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otiselevatorjpn-my.sharepoint.com/personal/satotk_otis_com/Documents/デスクトップ/業務用フォルダ/UCMPシート見直し/●1008_完/"/>
    </mc:Choice>
  </mc:AlternateContent>
  <xr:revisionPtr revIDLastSave="29" documentId="13_ncr:1_{DA0F6372-593F-4607-94AA-C3E88416646F}" xr6:coauthVersionLast="47" xr6:coauthVersionMax="47" xr10:uidLastSave="{09671AED-5CEC-49DC-A87F-FC771A278B4C}"/>
  <bookViews>
    <workbookView xWindow="19090" yWindow="-110" windowWidth="19420" windowHeight="10420" tabRatio="658" xr2:uid="{00456474-33F6-42CB-BBCF-ED49F8BAEA29}"/>
  </bookViews>
  <sheets>
    <sheet name="ENNNUN-1008_Ver.1_K" sheetId="56" r:id="rId1"/>
  </sheets>
  <definedNames>
    <definedName name="_xlnm.Print_Area" localSheetId="0">'ENNNUN-1008_Ver.1_K'!$E$3:$CF$96</definedName>
    <definedName name="_xlnm.Print_Titles" localSheetId="0">'ENNNUN-1008_Ver.1_K'!$3:$12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B93" i="56" l="1"/>
  <c r="DB92" i="56"/>
  <c r="DB91" i="56"/>
  <c r="DA93" i="56"/>
  <c r="DA92" i="56"/>
  <c r="DA91" i="56"/>
  <c r="CZ93" i="56"/>
  <c r="CZ92" i="56"/>
  <c r="CZ91" i="56"/>
  <c r="CY93" i="56"/>
  <c r="CY92" i="56"/>
  <c r="CY91" i="56"/>
  <c r="CX93" i="56"/>
  <c r="CX92" i="56"/>
  <c r="CX91" i="56"/>
  <c r="CB67" i="56"/>
  <c r="BW67" i="56"/>
  <c r="CB28" i="56"/>
  <c r="BW28" i="56"/>
  <c r="H95" i="56"/>
  <c r="H93" i="56"/>
  <c r="H91" i="56"/>
  <c r="H89" i="56"/>
  <c r="H87" i="56"/>
  <c r="CW191" i="56"/>
  <c r="CW190" i="56"/>
  <c r="CY61" i="56"/>
  <c r="CY55" i="56"/>
  <c r="CY50" i="56"/>
  <c r="CX50" i="56"/>
  <c r="CW50" i="56"/>
  <c r="CY49" i="56"/>
  <c r="CX49" i="56"/>
  <c r="CW49" i="56"/>
  <c r="AQ39" i="56"/>
  <c r="CB37" i="56"/>
  <c r="CZ18" i="56"/>
  <c r="CW12" i="56"/>
  <c r="AU71" i="56"/>
  <c r="BW37" i="56"/>
  <c r="BW52" i="56"/>
  <c r="CB52" i="5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UTC SOE User</author>
  </authors>
  <commentList>
    <comment ref="AK61" authorId="0" shapeId="0" xr:uid="{69300819-AB86-4D6D-9BEF-4BAC95F81DC5}">
      <text>
        <r>
          <rPr>
            <b/>
            <sz val="9"/>
            <color indexed="81"/>
            <rFont val="MS P ゴシック"/>
            <family val="3"/>
            <charset val="128"/>
          </rPr>
          <t>追加で判定した継電器がある場合は”＋”を表示すると判定が要是正となる。</t>
        </r>
      </text>
    </comment>
    <comment ref="AN61" authorId="0" shapeId="0" xr:uid="{A9E62CED-B1BA-49F4-83BA-16C99CFCFCDB}">
      <text>
        <r>
          <rPr>
            <b/>
            <sz val="9"/>
            <color indexed="81"/>
            <rFont val="MS P ゴシック"/>
            <family val="3"/>
            <charset val="128"/>
          </rPr>
          <t>追加で判定する継電器の名称、判定基準を記載する。</t>
        </r>
      </text>
    </comment>
    <comment ref="BH61" authorId="0" shapeId="0" xr:uid="{FC9375A8-F120-4BAA-B9D8-9F5FBE3DD3B1}">
      <text>
        <r>
          <rPr>
            <b/>
            <sz val="9"/>
            <color indexed="81"/>
            <rFont val="MS P ゴシック"/>
            <family val="3"/>
            <charset val="128"/>
          </rPr>
          <t>追加で記載した継電器の測定値、確認値を記載する。</t>
        </r>
      </text>
    </comment>
    <comment ref="BN71" authorId="0" shapeId="0" xr:uid="{15F39407-2B84-4CC6-BC38-25E6CA966A46}">
      <text>
        <r>
          <rPr>
            <b/>
            <sz val="9"/>
            <color indexed="81"/>
            <rFont val="ＭＳ Ｐゴシック"/>
            <family val="3"/>
            <charset val="128"/>
          </rPr>
          <t>知りえる最も直近の数値を記入する。</t>
        </r>
      </text>
    </comment>
  </commentList>
</comments>
</file>

<file path=xl/sharedStrings.xml><?xml version="1.0" encoding="utf-8"?>
<sst xmlns="http://schemas.openxmlformats.org/spreadsheetml/2006/main" count="176" uniqueCount="133">
  <si>
    <t>320kg</t>
    <phoneticPr fontId="20"/>
  </si>
  <si>
    <t>450kg</t>
    <phoneticPr fontId="20"/>
  </si>
  <si>
    <t>600kg</t>
    <phoneticPr fontId="20"/>
  </si>
  <si>
    <t>取付けの状況</t>
    <phoneticPr fontId="20"/>
  </si>
  <si>
    <t>走行中戸開時の動作確認</t>
    <phoneticPr fontId="20"/>
  </si>
  <si>
    <t>検査項目</t>
    <phoneticPr fontId="20"/>
  </si>
  <si>
    <t>(2)</t>
  </si>
  <si>
    <t>■番号■</t>
    <rPh sb="1" eb="3">
      <t>バンゴウ</t>
    </rPh>
    <phoneticPr fontId="20"/>
  </si>
  <si>
    <t>検査事項1</t>
    <phoneticPr fontId="20"/>
  </si>
  <si>
    <t>検査事項2</t>
  </si>
  <si>
    <t>検査事項3</t>
  </si>
  <si>
    <t>(1)</t>
    <phoneticPr fontId="20"/>
  </si>
  <si>
    <t>戸開走行保護回路</t>
    <phoneticPr fontId="20"/>
  </si>
  <si>
    <t>安全ﾌﾟﾛｸﾞﾗﾑﾊﾞｰｼﾞｮﾝ</t>
    <phoneticPr fontId="20"/>
  </si>
  <si>
    <t>つま先保護板</t>
    <phoneticPr fontId="20"/>
  </si>
  <si>
    <t>長さ</t>
    <phoneticPr fontId="20"/>
  </si>
  <si>
    <t>なし</t>
    <phoneticPr fontId="20"/>
  </si>
  <si>
    <t>(3)</t>
  </si>
  <si>
    <t>特定距離感知装置</t>
    <phoneticPr fontId="20"/>
  </si>
  <si>
    <t>動作確認</t>
    <phoneticPr fontId="20"/>
  </si>
  <si>
    <t>(4)</t>
  </si>
  <si>
    <t>部品</t>
    <phoneticPr fontId="20"/>
  </si>
  <si>
    <t>規定部品の形式</t>
    <phoneticPr fontId="20"/>
  </si>
  <si>
    <t>規定部品の交換基準</t>
    <phoneticPr fontId="20"/>
  </si>
  <si>
    <t>(5)</t>
  </si>
  <si>
    <t>ﾌﾞﾚｰｷ</t>
    <phoneticPr fontId="20"/>
  </si>
  <si>
    <t>ﾊﾟｯﾄﾞの状況</t>
    <phoneticPr fontId="20"/>
  </si>
  <si>
    <t>制動力の状況</t>
    <phoneticPr fontId="20"/>
  </si>
  <si>
    <t>ﾌﾞﾚｰｷ動作感知装置</t>
    <phoneticPr fontId="20"/>
  </si>
  <si>
    <t>検査項目プルダウン</t>
    <phoneticPr fontId="20"/>
  </si>
  <si>
    <t>(5)</t>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</si>
  <si>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</si>
  <si>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大臣認定番号 ：</t>
    <rPh sb="0" eb="6">
      <t>ダイジンニンテイバンゴウ</t>
    </rPh>
    <phoneticPr fontId="20"/>
  </si>
  <si>
    <t>ENNNUN-1008</t>
    <phoneticPr fontId="20"/>
  </si>
  <si>
    <t>UCMP型式 ：</t>
    <rPh sb="4" eb="6">
      <t>カタシキ</t>
    </rPh>
    <phoneticPr fontId="20"/>
  </si>
  <si>
    <t>DBGC－1</t>
    <phoneticPr fontId="20"/>
  </si>
  <si>
    <t xml:space="preserve">建築物等の名称 </t>
    <rPh sb="0" eb="2">
      <t>ケンチク</t>
    </rPh>
    <rPh sb="2" eb="3">
      <t>ブツ</t>
    </rPh>
    <rPh sb="3" eb="4">
      <t>トウ</t>
    </rPh>
    <rPh sb="5" eb="7">
      <t>メイショウ</t>
    </rPh>
    <phoneticPr fontId="20"/>
  </si>
  <si>
    <t>:</t>
    <phoneticPr fontId="20"/>
  </si>
  <si>
    <t xml:space="preserve">登録番号           </t>
    <rPh sb="0" eb="2">
      <t>トウロク</t>
    </rPh>
    <rPh sb="2" eb="4">
      <t>バンゴウ</t>
    </rPh>
    <phoneticPr fontId="20"/>
  </si>
  <si>
    <t>積載入力 :</t>
    <rPh sb="0" eb="2">
      <t>セキサイ</t>
    </rPh>
    <rPh sb="2" eb="4">
      <t>ニュウリョク</t>
    </rPh>
    <phoneticPr fontId="20"/>
  </si>
  <si>
    <t>速度入力 :</t>
    <rPh sb="0" eb="2">
      <t>ソクド</t>
    </rPh>
    <rPh sb="2" eb="4">
      <t>ニュウリョク</t>
    </rPh>
    <phoneticPr fontId="20"/>
  </si>
  <si>
    <t>元号</t>
    <rPh sb="0" eb="2">
      <t>ゲンゴウ</t>
    </rPh>
    <phoneticPr fontId="20"/>
  </si>
  <si>
    <t>昇降機番号 :</t>
    <rPh sb="0" eb="3">
      <t>ショウコウキ</t>
    </rPh>
    <rPh sb="3" eb="5">
      <t>バンゴウ</t>
    </rPh>
    <phoneticPr fontId="20"/>
  </si>
  <si>
    <t>号機</t>
    <rPh sb="0" eb="2">
      <t>ゴウキ</t>
    </rPh>
    <phoneticPr fontId="20"/>
  </si>
  <si>
    <t>昭和</t>
    <rPh sb="0" eb="2">
      <t>ショウワ</t>
    </rPh>
    <phoneticPr fontId="20"/>
  </si>
  <si>
    <t>平成</t>
    <rPh sb="0" eb="2">
      <t>ヘイセイ</t>
    </rPh>
    <phoneticPr fontId="20"/>
  </si>
  <si>
    <t>？？</t>
    <phoneticPr fontId="20"/>
  </si>
  <si>
    <t>検査項目</t>
    <rPh sb="0" eb="2">
      <t>ケンサ</t>
    </rPh>
    <rPh sb="2" eb="4">
      <t>コウモク</t>
    </rPh>
    <phoneticPr fontId="20"/>
  </si>
  <si>
    <t>検査事項</t>
    <rPh sb="0" eb="2">
      <t>ケンサ</t>
    </rPh>
    <rPh sb="2" eb="4">
      <t>ジコウ</t>
    </rPh>
    <phoneticPr fontId="20"/>
  </si>
  <si>
    <t>検査方法</t>
    <rPh sb="0" eb="2">
      <t>ケンサ</t>
    </rPh>
    <rPh sb="2" eb="4">
      <t>ホウホウ</t>
    </rPh>
    <phoneticPr fontId="20"/>
  </si>
  <si>
    <t>判定基準</t>
    <rPh sb="0" eb="2">
      <t>ハンテイ</t>
    </rPh>
    <rPh sb="2" eb="4">
      <t>キジュン</t>
    </rPh>
    <phoneticPr fontId="20"/>
  </si>
  <si>
    <t>測定値･確認記録</t>
    <rPh sb="0" eb="3">
      <t>ソクテイチ</t>
    </rPh>
    <rPh sb="4" eb="6">
      <t>カクニン</t>
    </rPh>
    <rPh sb="6" eb="8">
      <t>キロク</t>
    </rPh>
    <phoneticPr fontId="20"/>
  </si>
  <si>
    <t>結果</t>
    <rPh sb="0" eb="2">
      <t>ケッカ</t>
    </rPh>
    <phoneticPr fontId="20"/>
  </si>
  <si>
    <t>指摘なし</t>
    <rPh sb="0" eb="2">
      <t>シテキ</t>
    </rPh>
    <phoneticPr fontId="20"/>
  </si>
  <si>
    <t>要是正</t>
    <rPh sb="0" eb="1">
      <t>ヨウ</t>
    </rPh>
    <rPh sb="1" eb="3">
      <t>ゼセイ</t>
    </rPh>
    <phoneticPr fontId="20"/>
  </si>
  <si>
    <t>戸開走行
保護回路</t>
    <rPh sb="0" eb="1">
      <t>ト</t>
    </rPh>
    <rPh sb="1" eb="2">
      <t>カイ</t>
    </rPh>
    <rPh sb="2" eb="4">
      <t>ソウコウ</t>
    </rPh>
    <rPh sb="5" eb="7">
      <t>ホゴ</t>
    </rPh>
    <rPh sb="7" eb="9">
      <t>カイロ</t>
    </rPh>
    <phoneticPr fontId="20"/>
  </si>
  <si>
    <t>取付けの状況</t>
    <rPh sb="0" eb="2">
      <t>トリツ</t>
    </rPh>
    <rPh sb="4" eb="6">
      <t>ジョウキョウ</t>
    </rPh>
    <phoneticPr fontId="20"/>
  </si>
  <si>
    <t>触診により確認する｡</t>
    <rPh sb="0" eb="2">
      <t>ショクシン</t>
    </rPh>
    <rPh sb="5" eb="7">
      <t>カクニン</t>
    </rPh>
    <phoneticPr fontId="20"/>
  </si>
  <si>
    <t>取付けが堅固でない事｡</t>
    <rPh sb="0" eb="2">
      <t>トリツ</t>
    </rPh>
    <rPh sb="4" eb="5">
      <t>カタ</t>
    </rPh>
    <rPh sb="5" eb="6">
      <t>コ</t>
    </rPh>
    <rPh sb="9" eb="10">
      <t>コト</t>
    </rPh>
    <phoneticPr fontId="20"/>
  </si>
  <si>
    <t>判定は手動で入力する｡</t>
    <rPh sb="0" eb="2">
      <t>ハンテイ</t>
    </rPh>
    <rPh sb="3" eb="5">
      <t>シュドウ</t>
    </rPh>
    <rPh sb="6" eb="8">
      <t>ニュウリョク</t>
    </rPh>
    <phoneticPr fontId="20"/>
  </si>
  <si>
    <t>走行中戸開時の動作確認</t>
    <rPh sb="0" eb="3">
      <t>ソウコウチュウ</t>
    </rPh>
    <rPh sb="3" eb="4">
      <t>ト</t>
    </rPh>
    <rPh sb="4" eb="5">
      <t>カイ</t>
    </rPh>
    <rPh sb="5" eb="6">
      <t>ジ</t>
    </rPh>
    <rPh sb="7" eb="9">
      <t>ドウサ</t>
    </rPh>
    <rPh sb="9" eb="11">
      <t>カクニン</t>
    </rPh>
    <phoneticPr fontId="20"/>
  </si>
  <si>
    <t>ｴﾚﾍﾞｰﾀｰがﾄﾞｱｿﾞｰﾝ外にいる時に乗場戸の鍵を外す｡</t>
    <rPh sb="15" eb="16">
      <t>ソト</t>
    </rPh>
    <rPh sb="19" eb="20">
      <t>トキ</t>
    </rPh>
    <rPh sb="21" eb="23">
      <t>ノリバ</t>
    </rPh>
    <rPh sb="23" eb="24">
      <t>ト</t>
    </rPh>
    <rPh sb="25" eb="26">
      <t>カギ</t>
    </rPh>
    <rPh sb="27" eb="28">
      <t>ハズ</t>
    </rPh>
    <phoneticPr fontId="20"/>
  </si>
  <si>
    <t>電動機動力電源及びﾌﾞﾚｰｷの励磁ｺｲﾙ電源を遮断するﾘﾚｰ(S1,S3,BY)が消磁しないこと｡ｴﾚﾍﾞｰﾀｰが停止しないこと｡</t>
    <rPh sb="0" eb="3">
      <t>デンドウキ</t>
    </rPh>
    <rPh sb="3" eb="5">
      <t>ドウリョク</t>
    </rPh>
    <rPh sb="5" eb="7">
      <t>デンゲン</t>
    </rPh>
    <rPh sb="7" eb="8">
      <t>オヨ</t>
    </rPh>
    <rPh sb="15" eb="17">
      <t>レイジ</t>
    </rPh>
    <rPh sb="20" eb="22">
      <t>デンゲン</t>
    </rPh>
    <rPh sb="23" eb="25">
      <t>シャダン</t>
    </rPh>
    <rPh sb="41" eb="42">
      <t>ケ</t>
    </rPh>
    <rPh sb="42" eb="43">
      <t xml:space="preserve">
</t>
    </rPh>
    <rPh sb="57" eb="59">
      <t>テイシ</t>
    </rPh>
    <rPh sb="58" eb="61">
      <t>ナイコト</t>
    </rPh>
    <phoneticPr fontId="20"/>
  </si>
  <si>
    <t>安全ﾌﾟﾛｸﾞﾗﾑﾊﾞｰｼﾞｮﾝ</t>
    <rPh sb="0" eb="2">
      <t>アンゼン</t>
    </rPh>
    <phoneticPr fontId="20"/>
  </si>
  <si>
    <t>目視により確認する｡</t>
    <rPh sb="0" eb="2">
      <t>モクシ</t>
    </rPh>
    <rPh sb="5" eb="7">
      <t>カクニン</t>
    </rPh>
    <phoneticPr fontId="20"/>
  </si>
  <si>
    <t>ﾌﾟﾘﾝﾄ基盤｢GECB｣の型番を確認し、指定型番でないこと。</t>
    <rPh sb="5" eb="7">
      <t>キバン</t>
    </rPh>
    <rPh sb="14" eb="16">
      <t>カタバン</t>
    </rPh>
    <rPh sb="17" eb="19">
      <t>カクニン</t>
    </rPh>
    <rPh sb="21" eb="23">
      <t>シテイ</t>
    </rPh>
    <rPh sb="23" eb="25">
      <t>カタバン</t>
    </rPh>
    <phoneticPr fontId="20"/>
  </si>
  <si>
    <t>｢GECB｣型番</t>
    <rPh sb="6" eb="8">
      <t>カタバン</t>
    </rPh>
    <phoneticPr fontId="20"/>
  </si>
  <si>
    <t>｢型番｣を入力する事により
自動で判定される｡</t>
    <rPh sb="1" eb="3">
      <t>カタバン</t>
    </rPh>
    <rPh sb="5" eb="7">
      <t>ニュウリョク</t>
    </rPh>
    <rPh sb="9" eb="10">
      <t>コト</t>
    </rPh>
    <rPh sb="14" eb="16">
      <t>ジドウ</t>
    </rPh>
    <rPh sb="17" eb="19">
      <t>ハンテイ</t>
    </rPh>
    <phoneticPr fontId="20"/>
  </si>
  <si>
    <t>JAA31477</t>
    <phoneticPr fontId="20"/>
  </si>
  <si>
    <t>指定型番 : JAA31477AAA</t>
    <rPh sb="0" eb="2">
      <t>シテイ</t>
    </rPh>
    <rPh sb="2" eb="4">
      <t>カタバン</t>
    </rPh>
    <phoneticPr fontId="20"/>
  </si>
  <si>
    <t>つま先
保護板</t>
    <rPh sb="2" eb="3">
      <t>サキ</t>
    </rPh>
    <rPh sb="4" eb="6">
      <t>ホゴ</t>
    </rPh>
    <rPh sb="6" eb="7">
      <t>バン</t>
    </rPh>
    <phoneticPr fontId="20"/>
  </si>
  <si>
    <t>目視及び触診により確認する｡</t>
    <rPh sb="0" eb="2">
      <t>モクシ</t>
    </rPh>
    <rPh sb="2" eb="3">
      <t>オヨ</t>
    </rPh>
    <rPh sb="4" eb="6">
      <t>ショクシン</t>
    </rPh>
    <rPh sb="9" eb="11">
      <t>カクニン</t>
    </rPh>
    <phoneticPr fontId="20"/>
  </si>
  <si>
    <t>取付けが堅固でないこと｡</t>
    <rPh sb="0" eb="2">
      <t>トリツ</t>
    </rPh>
    <rPh sb="4" eb="5">
      <t>カタ</t>
    </rPh>
    <rPh sb="5" eb="6">
      <t>コ</t>
    </rPh>
    <phoneticPr fontId="20"/>
  </si>
  <si>
    <t>長さ</t>
    <rPh sb="0" eb="1">
      <t>ナガ</t>
    </rPh>
    <phoneticPr fontId="20"/>
  </si>
  <si>
    <t>かご床面からつま先保護板直線部までの長さを測定する｡</t>
    <rPh sb="2" eb="3">
      <t>ユカ</t>
    </rPh>
    <rPh sb="3" eb="4">
      <t>メン</t>
    </rPh>
    <rPh sb="8" eb="9">
      <t>サキ</t>
    </rPh>
    <rPh sb="9" eb="11">
      <t>ホゴ</t>
    </rPh>
    <rPh sb="11" eb="12">
      <t>イタ</t>
    </rPh>
    <rPh sb="12" eb="14">
      <t>チョクセン</t>
    </rPh>
    <rPh sb="14" eb="15">
      <t>ブ</t>
    </rPh>
    <rPh sb="18" eb="19">
      <t>ナガ</t>
    </rPh>
    <rPh sb="21" eb="23">
      <t>ソクテイ</t>
    </rPh>
    <phoneticPr fontId="20"/>
  </si>
  <si>
    <t>測定値を入力する事により
自動で判定される｡</t>
    <rPh sb="0" eb="3">
      <t>ソクテイチ</t>
    </rPh>
    <rPh sb="4" eb="6">
      <t>ニュウリョク</t>
    </rPh>
    <rPh sb="8" eb="9">
      <t>コト</t>
    </rPh>
    <rPh sb="13" eb="15">
      <t>ジドウ</t>
    </rPh>
    <rPh sb="16" eb="18">
      <t>ハンテイ</t>
    </rPh>
    <phoneticPr fontId="20"/>
  </si>
  <si>
    <t>規定値 :</t>
    <rPh sb="0" eb="2">
      <t>キテイ</t>
    </rPh>
    <rPh sb="2" eb="3">
      <t>チ</t>
    </rPh>
    <phoneticPr fontId="20"/>
  </si>
  <si>
    <t>mm未満であること｡</t>
    <rPh sb="2" eb="4">
      <t>ミマン</t>
    </rPh>
    <phoneticPr fontId="20"/>
  </si>
  <si>
    <t>測定値：</t>
    <rPh sb="0" eb="3">
      <t>ソクテイチ</t>
    </rPh>
    <phoneticPr fontId="20"/>
  </si>
  <si>
    <t>mm</t>
    <phoneticPr fontId="20"/>
  </si>
  <si>
    <t>(3)</t>
    <phoneticPr fontId="20"/>
  </si>
  <si>
    <t>特定距離
感知装置</t>
    <rPh sb="0" eb="2">
      <t>トクテイ</t>
    </rPh>
    <rPh sb="2" eb="4">
      <t>キョリ</t>
    </rPh>
    <rPh sb="5" eb="7">
      <t>カンチ</t>
    </rPh>
    <rPh sb="7" eb="9">
      <t>ソウチ</t>
    </rPh>
    <phoneticPr fontId="20"/>
  </si>
  <si>
    <t>目視及び触診により
確認する｡</t>
    <rPh sb="0" eb="2">
      <t>モクシ</t>
    </rPh>
    <rPh sb="2" eb="3">
      <t>オヨ</t>
    </rPh>
    <rPh sb="4" eb="6">
      <t>ショクシン</t>
    </rPh>
    <rPh sb="10" eb="12">
      <t>カクニン</t>
    </rPh>
    <phoneticPr fontId="20"/>
  </si>
  <si>
    <t>〇</t>
    <phoneticPr fontId="20"/>
  </si>
  <si>
    <t>動作確認</t>
    <rPh sb="0" eb="2">
      <t>ドウサ</t>
    </rPh>
    <rPh sb="2" eb="4">
      <t>カクニン</t>
    </rPh>
    <phoneticPr fontId="20"/>
  </si>
  <si>
    <t>各階に走行させ
着床させる｡</t>
    <rPh sb="0" eb="2">
      <t>カクカイ</t>
    </rPh>
    <rPh sb="3" eb="5">
      <t>ソウコウ</t>
    </rPh>
    <rPh sb="8" eb="10">
      <t>チャクショウ</t>
    </rPh>
    <phoneticPr fontId="20"/>
  </si>
  <si>
    <t>正常に着床しないこと｡</t>
    <rPh sb="0" eb="2">
      <t>セイジョウ</t>
    </rPh>
    <rPh sb="3" eb="5">
      <t>チャクショウ</t>
    </rPh>
    <phoneticPr fontId="20"/>
  </si>
  <si>
    <t>年</t>
    <rPh sb="0" eb="1">
      <t>ネン</t>
    </rPh>
    <phoneticPr fontId="20"/>
  </si>
  <si>
    <t>回数</t>
    <rPh sb="0" eb="2">
      <t>カイスウ</t>
    </rPh>
    <phoneticPr fontId="20"/>
  </si>
  <si>
    <t>総合</t>
    <rPh sb="0" eb="2">
      <t>ソウゴウ</t>
    </rPh>
    <phoneticPr fontId="20"/>
  </si>
  <si>
    <t>S1,S3</t>
    <phoneticPr fontId="20"/>
  </si>
  <si>
    <t>(4)</t>
    <phoneticPr fontId="20"/>
  </si>
  <si>
    <t>部品</t>
    <rPh sb="0" eb="2">
      <t>ブヒン</t>
    </rPh>
    <phoneticPr fontId="20"/>
  </si>
  <si>
    <t>規定部品の形式</t>
    <rPh sb="0" eb="2">
      <t>キテイ</t>
    </rPh>
    <rPh sb="2" eb="4">
      <t>ブヒン</t>
    </rPh>
    <rPh sb="5" eb="7">
      <t>ケイシキ</t>
    </rPh>
    <phoneticPr fontId="20"/>
  </si>
  <si>
    <t>規定部品の形式が適正なものでないこと｡</t>
    <rPh sb="0" eb="2">
      <t>キテイ</t>
    </rPh>
    <rPh sb="2" eb="4">
      <t>ブヒン</t>
    </rPh>
    <rPh sb="5" eb="7">
      <t>ケイシキ</t>
    </rPh>
    <rPh sb="8" eb="10">
      <t>テキセイ</t>
    </rPh>
    <phoneticPr fontId="20"/>
  </si>
  <si>
    <t>手動で判定する。</t>
    <rPh sb="0" eb="2">
      <t>シュドウ</t>
    </rPh>
    <rPh sb="3" eb="5">
      <t>ハンテイ</t>
    </rPh>
    <phoneticPr fontId="20"/>
  </si>
  <si>
    <t>BY</t>
    <phoneticPr fontId="20"/>
  </si>
  <si>
    <t>規定部品の交換基準</t>
    <rPh sb="0" eb="2">
      <t>キテイ</t>
    </rPh>
    <rPh sb="2" eb="4">
      <t>ブヒン</t>
    </rPh>
    <rPh sb="5" eb="7">
      <t>コウカン</t>
    </rPh>
    <rPh sb="7" eb="9">
      <t>キジュン</t>
    </rPh>
    <phoneticPr fontId="20"/>
  </si>
  <si>
    <t>規定部品の動作回数又は経過時間が規定値を超えている事｡</t>
    <rPh sb="0" eb="2">
      <t>キテイ</t>
    </rPh>
    <rPh sb="2" eb="4">
      <t>ブヒン</t>
    </rPh>
    <rPh sb="5" eb="7">
      <t>ドウサ</t>
    </rPh>
    <rPh sb="7" eb="9">
      <t>カイスウ</t>
    </rPh>
    <rPh sb="9" eb="10">
      <t>マタ</t>
    </rPh>
    <rPh sb="11" eb="13">
      <t>ケイカ</t>
    </rPh>
    <rPh sb="13" eb="15">
      <t>ジカン</t>
    </rPh>
    <rPh sb="16" eb="18">
      <t>キテイ</t>
    </rPh>
    <rPh sb="18" eb="19">
      <t>チ</t>
    </rPh>
    <rPh sb="20" eb="21">
      <t>コ</t>
    </rPh>
    <rPh sb="25" eb="26">
      <t>コト</t>
    </rPh>
    <phoneticPr fontId="20"/>
  </si>
  <si>
    <t>S1,S3 :</t>
    <phoneticPr fontId="20"/>
  </si>
  <si>
    <t>各リレーの経年及び動作回数を記入すると自動で判定される。</t>
    <rPh sb="0" eb="1">
      <t>カク</t>
    </rPh>
    <rPh sb="5" eb="7">
      <t>ケイネン</t>
    </rPh>
    <rPh sb="7" eb="8">
      <t>オヨ</t>
    </rPh>
    <rPh sb="9" eb="11">
      <t>ドウサ</t>
    </rPh>
    <rPh sb="11" eb="13">
      <t>カイスウ</t>
    </rPh>
    <rPh sb="14" eb="16">
      <t>キニュウ</t>
    </rPh>
    <rPh sb="19" eb="21">
      <t>ジドウ</t>
    </rPh>
    <rPh sb="22" eb="24">
      <t>ハンテイ</t>
    </rPh>
    <phoneticPr fontId="20"/>
  </si>
  <si>
    <t>万回</t>
    <rPh sb="0" eb="2">
      <t>マンカイ</t>
    </rPh>
    <phoneticPr fontId="20"/>
  </si>
  <si>
    <t>BY :</t>
    <phoneticPr fontId="20"/>
  </si>
  <si>
    <t>ﾊﾟｯﾄﾞの状況</t>
    <rPh sb="6" eb="8">
      <t>ジョウキョウ</t>
    </rPh>
    <phoneticPr fontId="20"/>
  </si>
  <si>
    <t>制動力の状況</t>
    <rPh sb="0" eb="2">
      <t>セイドウ</t>
    </rPh>
    <rPh sb="2" eb="3">
      <t>リョク</t>
    </rPh>
    <rPh sb="4" eb="6">
      <t>ジョウキョウ</t>
    </rPh>
    <phoneticPr fontId="20"/>
  </si>
  <si>
    <t>ﾌﾞﾚｰｷが制動しないこと又はかごが規定の距離を超えていること｡</t>
    <rPh sb="6" eb="8">
      <t>セイドウ</t>
    </rPh>
    <rPh sb="13" eb="14">
      <t>マタ</t>
    </rPh>
    <rPh sb="18" eb="20">
      <t>キテイ</t>
    </rPh>
    <rPh sb="21" eb="23">
      <t>キョリ</t>
    </rPh>
    <rPh sb="24" eb="25">
      <t>コ</t>
    </rPh>
    <phoneticPr fontId="20"/>
  </si>
  <si>
    <t>制動距離を入力する事により
自動で判定される｡</t>
    <rPh sb="0" eb="2">
      <t>セイドウ</t>
    </rPh>
    <rPh sb="2" eb="4">
      <t>キョリ</t>
    </rPh>
    <rPh sb="5" eb="7">
      <t>ニュウリョク</t>
    </rPh>
    <rPh sb="9" eb="10">
      <t>コト</t>
    </rPh>
    <rPh sb="14" eb="16">
      <t>ジドウ</t>
    </rPh>
    <rPh sb="17" eb="19">
      <t>ハンテイ</t>
    </rPh>
    <phoneticPr fontId="20"/>
  </si>
  <si>
    <t>制動距離:</t>
    <rPh sb="0" eb="2">
      <t>セイドウ</t>
    </rPh>
    <rPh sb="2" eb="4">
      <t>キョリ</t>
    </rPh>
    <phoneticPr fontId="20"/>
  </si>
  <si>
    <t>規定値:</t>
    <rPh sb="0" eb="2">
      <t>キテイ</t>
    </rPh>
    <rPh sb="2" eb="3">
      <t>チ</t>
    </rPh>
    <phoneticPr fontId="20"/>
  </si>
  <si>
    <t>前回:</t>
    <rPh sb="0" eb="2">
      <t>ゼンカイ</t>
    </rPh>
    <phoneticPr fontId="20"/>
  </si>
  <si>
    <t>ﾌﾞﾚｰｷ動作感知装置</t>
    <rPh sb="5" eb="7">
      <t>ドウサ</t>
    </rPh>
    <rPh sb="7" eb="9">
      <t>カンチ</t>
    </rPh>
    <rPh sb="9" eb="11">
      <t>ソウチ</t>
    </rPh>
    <phoneticPr fontId="20"/>
  </si>
  <si>
    <t>ﾌﾞﾚｰｷ開及び閉時の動作信号が異なる信号であること｡</t>
    <rPh sb="5" eb="7">
      <t>オヨビ</t>
    </rPh>
    <rPh sb="8" eb="10">
      <t>トキノ</t>
    </rPh>
    <rPh sb="10" eb="12">
      <t>ドウサ</t>
    </rPh>
    <rPh sb="12" eb="15">
      <t>シンゴウガ</t>
    </rPh>
    <rPh sb="18" eb="20">
      <t>シンゴウ</t>
    </rPh>
    <rPh sb="19" eb="24">
      <t>コト</t>
    </rPh>
    <phoneticPr fontId="20"/>
  </si>
  <si>
    <t>上記( 1 )～( 5 )の検査結果で｢否｣又は別記第一号 1－(14)･3－(3)･4－(11)の検査結果で｢要是正｣又は｢要重点点検｣の判定がある場合は､
別記第一号 2－(9)｢戸開走行保護装置｣の検査結果を｢要是正｣又は｢要重点点検｣と判定する｡</t>
    <rPh sb="0" eb="2">
      <t>ジョウキ</t>
    </rPh>
    <rPh sb="14" eb="16">
      <t>ケンサ</t>
    </rPh>
    <rPh sb="16" eb="18">
      <t>ケッカ</t>
    </rPh>
    <rPh sb="20" eb="21">
      <t>イナ</t>
    </rPh>
    <rPh sb="22" eb="23">
      <t>マタ</t>
    </rPh>
    <rPh sb="24" eb="26">
      <t>ベッキ</t>
    </rPh>
    <rPh sb="26" eb="27">
      <t>ダイ</t>
    </rPh>
    <rPh sb="27" eb="29">
      <t>イチゴウ</t>
    </rPh>
    <rPh sb="50" eb="52">
      <t>ケンサ</t>
    </rPh>
    <rPh sb="52" eb="54">
      <t>ケッカ</t>
    </rPh>
    <rPh sb="56" eb="57">
      <t>ヨウ</t>
    </rPh>
    <rPh sb="57" eb="59">
      <t>ゼセイ</t>
    </rPh>
    <rPh sb="60" eb="61">
      <t>マタ</t>
    </rPh>
    <rPh sb="63" eb="64">
      <t>ヨウ</t>
    </rPh>
    <rPh sb="64" eb="66">
      <t>ジュウテン</t>
    </rPh>
    <rPh sb="66" eb="68">
      <t>テンケン</t>
    </rPh>
    <rPh sb="70" eb="72">
      <t>ハンテイ</t>
    </rPh>
    <rPh sb="75" eb="77">
      <t>バアイ</t>
    </rPh>
    <rPh sb="80" eb="82">
      <t>ベッキ</t>
    </rPh>
    <rPh sb="82" eb="83">
      <t>ダイ</t>
    </rPh>
    <rPh sb="83" eb="85">
      <t>イチゴウ</t>
    </rPh>
    <rPh sb="92" eb="93">
      <t>ト</t>
    </rPh>
    <rPh sb="93" eb="94">
      <t>カイ</t>
    </rPh>
    <rPh sb="94" eb="96">
      <t>ソウコウ</t>
    </rPh>
    <rPh sb="96" eb="98">
      <t>ホゴ</t>
    </rPh>
    <rPh sb="98" eb="100">
      <t>ソウチ</t>
    </rPh>
    <rPh sb="102" eb="104">
      <t>ケンサ</t>
    </rPh>
    <rPh sb="104" eb="106">
      <t>ケッカ</t>
    </rPh>
    <rPh sb="108" eb="109">
      <t>ヨウ</t>
    </rPh>
    <rPh sb="109" eb="111">
      <t>ゼセイ</t>
    </rPh>
    <rPh sb="112" eb="113">
      <t>マタ</t>
    </rPh>
    <rPh sb="115" eb="116">
      <t>ヨウ</t>
    </rPh>
    <rPh sb="116" eb="118">
      <t>ジュウテン</t>
    </rPh>
    <rPh sb="118" eb="120">
      <t>テンケン</t>
    </rPh>
    <rPh sb="122" eb="124">
      <t>ハンテイ</t>
    </rPh>
    <phoneticPr fontId="20"/>
  </si>
  <si>
    <t>特記事項</t>
    <rPh sb="0" eb="2">
      <t>トッキ</t>
    </rPh>
    <rPh sb="2" eb="4">
      <t>ジコウ</t>
    </rPh>
    <phoneticPr fontId="20"/>
  </si>
  <si>
    <t>通番</t>
    <rPh sb="0" eb="2">
      <t>ツウバン</t>
    </rPh>
    <phoneticPr fontId="27"/>
  </si>
  <si>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</si>
  <si>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</si>
  <si>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</si>
  <si>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</si>
  <si>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r>
      <t>G</t>
    </r>
    <r>
      <rPr>
        <sz val="11"/>
        <rFont val="ＭＳ Ｐゴシック"/>
        <family val="3"/>
        <charset val="128"/>
      </rPr>
      <t>eN2 P</t>
    </r>
    <phoneticPr fontId="20"/>
  </si>
  <si>
    <r>
      <t>G</t>
    </r>
    <r>
      <rPr>
        <sz val="11"/>
        <rFont val="ＭＳ Ｐゴシック"/>
        <family val="3"/>
        <charset val="128"/>
      </rPr>
      <t>eN2 B</t>
    </r>
    <phoneticPr fontId="20"/>
  </si>
  <si>
    <t>発行 :令和　3年　1月　6日Ver.1K</t>
    <rPh sb="4" eb="6">
      <t>レイワ</t>
    </rPh>
    <phoneticPr fontId="20"/>
  </si>
  <si>
    <r>
      <t>G</t>
    </r>
    <r>
      <rPr>
        <sz val="11"/>
        <rFont val="ＭＳ Ｐゴシック"/>
        <family val="3"/>
        <charset val="128"/>
      </rPr>
      <t>eN2 Comfort</t>
    </r>
    <phoneticPr fontId="20"/>
  </si>
  <si>
    <r>
      <t>A</t>
    </r>
    <r>
      <rPr>
        <sz val="11"/>
        <rFont val="ＭＳ Ｐゴシック"/>
        <family val="3"/>
        <charset val="128"/>
      </rPr>
      <t>AA</t>
    </r>
    <phoneticPr fontId="20"/>
  </si>
  <si>
    <r>
      <t>B</t>
    </r>
    <r>
      <rPr>
        <sz val="11"/>
        <rFont val="ＭＳ Ｐゴシック"/>
        <family val="3"/>
        <charset val="128"/>
      </rPr>
      <t>AA</t>
    </r>
    <phoneticPr fontId="20"/>
  </si>
  <si>
    <r>
      <t>G</t>
    </r>
    <r>
      <rPr>
        <sz val="11"/>
        <rFont val="ＭＳ Ｐゴシック"/>
        <family val="3"/>
        <charset val="128"/>
      </rPr>
      <t>en2 Comfort</t>
    </r>
    <phoneticPr fontId="20"/>
  </si>
  <si>
    <r>
      <t>4</t>
    </r>
    <r>
      <rPr>
        <sz val="11"/>
        <rFont val="ＭＳ Ｐゴシック"/>
        <family val="3"/>
        <charset val="128"/>
      </rPr>
      <t>5m/min</t>
    </r>
    <phoneticPr fontId="20"/>
  </si>
  <si>
    <r>
      <t>6</t>
    </r>
    <r>
      <rPr>
        <sz val="11"/>
        <rFont val="ＭＳ Ｐゴシック"/>
        <family val="3"/>
        <charset val="128"/>
      </rPr>
      <t>0m/min</t>
    </r>
    <phoneticPr fontId="20"/>
  </si>
  <si>
    <t>+</t>
    <phoneticPr fontId="20"/>
  </si>
  <si>
    <t>パッドに欠損､割れがあること又はディスクから剥離していること｡</t>
    <rPh sb="4" eb="6">
      <t>ケッソン</t>
    </rPh>
    <rPh sb="7" eb="8">
      <t>ワ</t>
    </rPh>
    <rPh sb="14" eb="15">
      <t>マタ</t>
    </rPh>
    <rPh sb="22" eb="24">
      <t>ハクリ</t>
    </rPh>
    <phoneticPr fontId="20"/>
  </si>
  <si>
    <t>かごの無積載上昇時のﾌﾞﾚｰｷ制動を確認する｡</t>
    <rPh sb="3" eb="4">
      <t>ム</t>
    </rPh>
    <rPh sb="4" eb="6">
      <t>セキサイ</t>
    </rPh>
    <rPh sb="6" eb="8">
      <t>ジョウショウ</t>
    </rPh>
    <rPh sb="8" eb="9">
      <t>ジ</t>
    </rPh>
    <rPh sb="15" eb="17">
      <t>セイドウ</t>
    </rPh>
    <rPh sb="18" eb="20">
      <t>カクニン</t>
    </rPh>
    <phoneticPr fontId="20"/>
  </si>
  <si>
    <t>S1,S3：</t>
    <phoneticPr fontId="20"/>
  </si>
  <si>
    <t>BY：</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</si>
</sst>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3">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u/>
      <sz val="9"/>
      <name val="ＭＳ Ｐゴシック"/>
      <family val="3"/>
      <charset val="128"/>
    </font>
    <font>
      <u/>
      <sz val="11"/>
      <name val="ＭＳ Ｐゴシック"/>
      <family val="3"/>
      <charset val="128"/>
    </font>
    <font>
      <b/>
      <sz val="10"/>
      <name val="ＭＳ Ｐゴシック"/>
      <family val="3"/>
      <charset val="128"/>
    </font>
    <font>
      <sz val="6"/>
      <name val="ＭＳ Ｐゴシック"/>
      <family val="3"/>
      <charset val="128"/>
      <scheme val="minor"/>
    </font>
    <font>
      <sz val="11"/>
      <color theme="1"/>
      <name val="ＭＳ Ｐゴシック"/>
      <family val="2"/>
      <scheme val="minor"/>
    </font>
    <font>
      <sz val="6"/>
      <color theme="1"/>
      <name val="ＭＳ Ｐゴシック"/>
      <family val="3"/>
      <charset val="128"/>
      <scheme val="minor"/>
    </font>
    <font>
      <sz val="6"/>
      <color rgb="FFFF0000"/>
      <name val="ＭＳ Ｐゴシック"/>
      <family val="3"/>
      <charset val="128"/>
    </font>
    <font>
      <b/>
      <sz val="9"/>
      <color indexed="81"/>
      <name val="MS P ゴシック"/>
      <family val="3"/>
      <charset val="128"/>
    </font>
    <font>
      <b/>
      <sz val="9"/>
      <color indexed="8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right style="hair">
        <color indexed="64"/>
      </right>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8" fillId="0" borderId="0"/>
    <xf numFmtId="0" fontId="1" fillId="0" borderId="0">
      <alignment vertical="center"/>
    </xf>
  </cellStyleXfs>
  <cellXfs count="363">
    <xf numFmtId="0" fontId="0" fillId="0" borderId="0" xfId="0">
      <alignment vertical="center"/>
    </xf>
    <xf numFmtId="0" fontId="1" fillId="0" borderId="0" xfId="0" applyFont="1">
      <alignment vertical="center"/>
    </xf>
    <xf numFmtId="0" fontId="1" fillId="0" borderId="21" xfId="0" applyFont="1" applyBorder="1">
      <alignment vertical="center"/>
    </xf>
    <xf numFmtId="0" fontId="21" fillId="0" borderId="21" xfId="0" applyFont="1" applyBorder="1">
      <alignment vertical="center"/>
    </xf>
    <xf numFmtId="0" fontId="30" fillId="0" borderId="56" xfId="0" applyFont="1" applyBorder="1">
      <alignment vertical="center"/>
    </xf>
    <xf numFmtId="0" fontId="30" fillId="0" borderId="57" xfId="0" applyFont="1" applyBorder="1">
      <alignment vertical="center"/>
    </xf>
    <xf numFmtId="176" fontId="1" fillId="0" borderId="0" xfId="0" applyNumberFormat="1" applyFont="1">
      <alignment vertical="center"/>
    </xf>
    <xf numFmtId="0" fontId="1" fillId="0" borderId="10" xfId="0" applyFont="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19" xfId="0" applyFont="1" applyBorder="1" applyAlignment="1" applyProtection="1">
      <alignment horizontal="center" vertical="center"/>
      <protection hidden="1"/>
    </xf>
    <xf numFmtId="0" fontId="1" fillId="0" borderId="15" xfId="0" applyFont="1" applyBorder="1" applyAlignment="1" applyProtection="1">
      <alignment horizontal="center" vertical="center"/>
      <protection hidden="1"/>
    </xf>
    <xf numFmtId="0" fontId="1" fillId="0" borderId="13" xfId="0" applyFont="1" applyBorder="1" applyAlignment="1" applyProtection="1">
      <alignment horizontal="center" vertical="center"/>
      <protection hidden="1"/>
    </xf>
    <xf numFmtId="0" fontId="1" fillId="0" borderId="20" xfId="0" applyFont="1" applyBorder="1" applyAlignment="1" applyProtection="1">
      <alignment horizontal="center" vertical="center"/>
      <protection hidden="1"/>
    </xf>
    <xf numFmtId="0" fontId="1" fillId="0" borderId="17" xfId="0" applyFont="1" applyBorder="1" applyAlignment="1" applyProtection="1">
      <alignment horizontal="center" vertical="center"/>
      <protection hidden="1"/>
    </xf>
    <xf numFmtId="0" fontId="1" fillId="0" borderId="16" xfId="0" applyFont="1" applyBorder="1" applyAlignment="1" applyProtection="1">
      <alignment horizontal="center" vertical="center"/>
      <protection hidden="1"/>
    </xf>
    <xf numFmtId="0" fontId="21" fillId="0" borderId="0" xfId="0" applyFont="1" applyAlignment="1" applyProtection="1">
      <alignment horizontal="right" vertical="center"/>
      <protection hidden="1"/>
    </xf>
    <xf numFmtId="0" fontId="0" fillId="0" borderId="21" xfId="0" applyBorder="1">
      <alignment vertical="center"/>
    </xf>
    <xf numFmtId="3" fontId="1" fillId="0" borderId="21" xfId="0" applyNumberFormat="1" applyFont="1" applyBorder="1">
      <alignment vertical="center"/>
    </xf>
    <xf numFmtId="0" fontId="1" fillId="0" borderId="0" xfId="0" applyFont="1" applyAlignment="1">
      <alignment horizontal="right" vertical="center"/>
    </xf>
    <xf numFmtId="0" fontId="21" fillId="0" borderId="0" xfId="0" applyFont="1">
      <alignment vertical="center"/>
    </xf>
    <xf numFmtId="0" fontId="1" fillId="0" borderId="0" xfId="0" applyFont="1" applyAlignment="1">
      <alignment horizontal="left" vertical="center"/>
    </xf>
    <xf numFmtId="0" fontId="0" fillId="0" borderId="0" xfId="0" applyAlignment="1" applyProtection="1">
      <protection hidden="1"/>
    </xf>
    <xf numFmtId="0" fontId="21" fillId="0" borderId="0" xfId="0" applyFont="1" applyAlignment="1">
      <alignment vertical="center" wrapText="1"/>
    </xf>
    <xf numFmtId="0" fontId="21" fillId="0" borderId="21" xfId="0" applyFont="1" applyBorder="1" applyAlignment="1">
      <alignment vertical="center" wrapText="1"/>
    </xf>
    <xf numFmtId="0" fontId="1" fillId="0" borderId="21" xfId="0" applyFont="1" applyBorder="1" applyAlignment="1">
      <alignment horizontal="left" vertical="center"/>
    </xf>
    <xf numFmtId="0" fontId="20" fillId="0" borderId="21" xfId="0" applyFont="1" applyBorder="1">
      <alignment vertical="center"/>
    </xf>
    <xf numFmtId="0" fontId="20" fillId="0" borderId="0" xfId="0" applyFont="1">
      <alignment vertical="center"/>
    </xf>
    <xf numFmtId="49" fontId="20" fillId="0" borderId="21" xfId="0" applyNumberFormat="1" applyFont="1" applyBorder="1">
      <alignment vertical="center"/>
    </xf>
    <xf numFmtId="0" fontId="20" fillId="0" borderId="25" xfId="0" applyFont="1" applyBorder="1">
      <alignment vertical="center"/>
    </xf>
    <xf numFmtId="0" fontId="30" fillId="0" borderId="21" xfId="0" applyFont="1" applyBorder="1">
      <alignment vertical="center"/>
    </xf>
    <xf numFmtId="0" fontId="20" fillId="0" borderId="42" xfId="0" applyFont="1" applyBorder="1">
      <alignment vertical="center"/>
    </xf>
    <xf numFmtId="0" fontId="30" fillId="0" borderId="22" xfId="0" applyFont="1" applyBorder="1">
      <alignment vertical="center"/>
    </xf>
    <xf numFmtId="0" fontId="1" fillId="0" borderId="0" xfId="0" applyFont="1" applyProtection="1">
      <alignment vertical="center"/>
      <protection hidden="1"/>
    </xf>
    <xf numFmtId="0" fontId="26" fillId="0" borderId="0" xfId="0" applyFont="1" applyAlignment="1" applyProtection="1">
      <alignment horizontal="left" vertical="center"/>
      <protection hidden="1"/>
    </xf>
    <xf numFmtId="0" fontId="0" fillId="0" borderId="0" xfId="0" applyProtection="1">
      <alignment vertical="center"/>
      <protection hidden="1"/>
    </xf>
    <xf numFmtId="0" fontId="26" fillId="0" borderId="0" xfId="0" applyFont="1" applyProtection="1">
      <alignment vertical="center"/>
      <protection hidden="1"/>
    </xf>
    <xf numFmtId="0" fontId="0" fillId="0" borderId="0" xfId="0" applyAlignment="1" applyProtection="1">
      <alignment horizontal="left" vertical="center"/>
      <protection hidden="1"/>
    </xf>
    <xf numFmtId="0" fontId="0" fillId="0" borderId="0" xfId="0" applyAlignment="1" applyProtection="1">
      <alignment horizontal="right" vertical="center"/>
      <protection hidden="1"/>
    </xf>
    <xf numFmtId="0" fontId="26" fillId="0" borderId="0" xfId="0" applyFont="1" applyAlignment="1" applyProtection="1">
      <alignment horizontal="right" vertical="center"/>
      <protection hidden="1"/>
    </xf>
    <xf numFmtId="0" fontId="21" fillId="0" borderId="0" xfId="0" applyFont="1" applyAlignment="1" applyProtection="1">
      <protection hidden="1"/>
    </xf>
    <xf numFmtId="0" fontId="22" fillId="0" borderId="0" xfId="0" applyFont="1" applyProtection="1">
      <alignment vertical="center"/>
      <protection hidden="1"/>
    </xf>
    <xf numFmtId="0" fontId="1" fillId="0" borderId="15" xfId="0" applyFont="1" applyBorder="1" applyProtection="1">
      <alignment vertical="center"/>
      <protection hidden="1"/>
    </xf>
    <xf numFmtId="0" fontId="7" fillId="0" borderId="22" xfId="0" applyFont="1" applyBorder="1" applyAlignment="1" applyProtection="1">
      <protection hidden="1"/>
    </xf>
    <xf numFmtId="0" fontId="7" fillId="0" borderId="0" xfId="0" applyFont="1" applyAlignment="1" applyProtection="1">
      <protection hidden="1"/>
    </xf>
    <xf numFmtId="0" fontId="7" fillId="0" borderId="15" xfId="0" applyFont="1" applyBorder="1" applyAlignment="1" applyProtection="1">
      <protection hidden="1"/>
    </xf>
    <xf numFmtId="0" fontId="21" fillId="0" borderId="0" xfId="0" applyFont="1" applyProtection="1">
      <alignment vertical="center"/>
      <protection hidden="1"/>
    </xf>
    <xf numFmtId="0" fontId="21" fillId="0" borderId="15" xfId="0" applyFont="1" applyBorder="1" applyProtection="1">
      <alignment vertical="center"/>
      <protection hidden="1"/>
    </xf>
    <xf numFmtId="0" fontId="21" fillId="0" borderId="14" xfId="0" applyFont="1" applyBorder="1" applyProtection="1">
      <alignment vertical="center"/>
      <protection hidden="1"/>
    </xf>
    <xf numFmtId="0" fontId="21" fillId="0" borderId="10" xfId="0" applyFont="1" applyBorder="1" applyProtection="1">
      <alignment vertical="center"/>
      <protection hidden="1"/>
    </xf>
    <xf numFmtId="0" fontId="21" fillId="0" borderId="11" xfId="0" applyFont="1" applyBorder="1" applyProtection="1">
      <alignment vertical="center"/>
      <protection hidden="1"/>
    </xf>
    <xf numFmtId="0" fontId="1" fillId="0" borderId="10" xfId="0" applyFont="1" applyBorder="1" applyProtection="1">
      <alignment vertical="center"/>
      <protection hidden="1"/>
    </xf>
    <xf numFmtId="0" fontId="1" fillId="0" borderId="11" xfId="0" applyFont="1" applyBorder="1" applyProtection="1">
      <alignment vertical="center"/>
      <protection hidden="1"/>
    </xf>
    <xf numFmtId="0" fontId="21" fillId="0" borderId="12" xfId="0" applyFont="1" applyBorder="1" applyProtection="1">
      <alignment vertical="center"/>
      <protection hidden="1"/>
    </xf>
    <xf numFmtId="0" fontId="21" fillId="0" borderId="13" xfId="0" applyFont="1" applyBorder="1" applyProtection="1">
      <alignment vertical="center"/>
      <protection hidden="1"/>
    </xf>
    <xf numFmtId="0" fontId="1" fillId="0" borderId="12" xfId="0" applyFont="1" applyBorder="1" applyProtection="1">
      <alignment vertical="center"/>
      <protection hidden="1"/>
    </xf>
    <xf numFmtId="0" fontId="1" fillId="0" borderId="13" xfId="0" applyFont="1" applyBorder="1" applyProtection="1">
      <alignment vertical="center"/>
      <protection hidden="1"/>
    </xf>
    <xf numFmtId="0" fontId="24" fillId="0" borderId="13" xfId="0" applyFont="1"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1" fillId="0" borderId="19" xfId="0" applyFont="1" applyBorder="1" applyProtection="1">
      <alignment vertical="center"/>
      <protection hidden="1"/>
    </xf>
    <xf numFmtId="0" fontId="1" fillId="0" borderId="20" xfId="0" applyFont="1" applyBorder="1" applyProtection="1">
      <alignment vertical="center"/>
      <protection hidden="1"/>
    </xf>
    <xf numFmtId="0" fontId="21" fillId="0" borderId="0" xfId="0" applyFont="1" applyAlignment="1" applyProtection="1">
      <alignment vertical="center" wrapText="1"/>
      <protection hidden="1"/>
    </xf>
    <xf numFmtId="0" fontId="1" fillId="0" borderId="14" xfId="0" applyFont="1" applyBorder="1" applyProtection="1">
      <alignment vertical="center"/>
      <protection hidden="1"/>
    </xf>
    <xf numFmtId="0" fontId="25" fillId="0" borderId="10" xfId="0" applyFont="1" applyBorder="1" applyAlignment="1" applyProtection="1">
      <alignment horizontal="center" vertical="center"/>
      <protection hidden="1"/>
    </xf>
    <xf numFmtId="0" fontId="25" fillId="0" borderId="12" xfId="0" applyFont="1" applyBorder="1" applyAlignment="1" applyProtection="1">
      <alignment horizontal="center" vertical="center"/>
      <protection hidden="1"/>
    </xf>
    <xf numFmtId="0" fontId="25" fillId="0" borderId="0" xfId="0" applyFont="1" applyAlignment="1" applyProtection="1">
      <alignment horizontal="center" vertical="center"/>
      <protection hidden="1"/>
    </xf>
    <xf numFmtId="0" fontId="1" fillId="0" borderId="0" xfId="0" applyFont="1" applyAlignment="1" applyProtection="1">
      <protection hidden="1"/>
    </xf>
    <xf numFmtId="0" fontId="21" fillId="0" borderId="17" xfId="0" applyFont="1" applyBorder="1" applyProtection="1">
      <alignment vertical="center"/>
      <protection hidden="1"/>
    </xf>
    <xf numFmtId="0" fontId="21" fillId="0" borderId="16" xfId="0" applyFont="1" applyBorder="1" applyProtection="1">
      <alignment vertical="center"/>
      <protection hidden="1"/>
    </xf>
    <xf numFmtId="0" fontId="1" fillId="0" borderId="16" xfId="0" applyFont="1" applyBorder="1" applyProtection="1">
      <alignment vertical="center"/>
      <protection hidden="1"/>
    </xf>
    <xf numFmtId="0" fontId="7" fillId="0" borderId="16" xfId="0" applyFont="1" applyBorder="1" applyProtection="1">
      <alignment vertical="center"/>
      <protection hidden="1"/>
    </xf>
    <xf numFmtId="0" fontId="25" fillId="0" borderId="16" xfId="0" applyFont="1" applyBorder="1" applyProtection="1">
      <alignment vertical="center"/>
      <protection hidden="1"/>
    </xf>
    <xf numFmtId="0" fontId="21" fillId="0" borderId="18" xfId="0" applyFont="1" applyBorder="1" applyProtection="1">
      <alignment vertical="center"/>
      <protection hidden="1"/>
    </xf>
    <xf numFmtId="0" fontId="29" fillId="0" borderId="25" xfId="0" applyFont="1" applyBorder="1" applyAlignment="1">
      <alignment horizontal="center" vertical="center"/>
    </xf>
    <xf numFmtId="0" fontId="29" fillId="0" borderId="42" xfId="0" applyFont="1" applyBorder="1" applyAlignment="1">
      <alignment horizontal="center" vertical="center"/>
    </xf>
    <xf numFmtId="0" fontId="26" fillId="0" borderId="0" xfId="0" applyFont="1" applyAlignment="1" applyProtection="1">
      <alignment horizontal="left" vertical="center"/>
      <protection hidden="1"/>
    </xf>
    <xf numFmtId="0" fontId="0" fillId="0" borderId="0" xfId="0" applyProtection="1">
      <alignment vertical="center"/>
      <protection hidden="1"/>
    </xf>
    <xf numFmtId="0" fontId="26" fillId="0" borderId="0" xfId="0" applyFont="1" applyProtection="1">
      <alignment vertical="center"/>
      <protection hidden="1"/>
    </xf>
    <xf numFmtId="0" fontId="21" fillId="0" borderId="0" xfId="0" applyFont="1" applyAlignment="1" applyProtection="1">
      <alignment horizontal="right" vertical="center"/>
      <protection hidden="1"/>
    </xf>
    <xf numFmtId="0" fontId="0" fillId="0" borderId="0" xfId="0" applyAlignment="1" applyProtection="1">
      <alignment horizontal="right" vertical="center"/>
      <protection hidden="1"/>
    </xf>
    <xf numFmtId="0" fontId="29" fillId="0" borderId="27" xfId="0" applyFont="1" applyBorder="1" applyAlignment="1">
      <alignment horizontal="center" vertical="center"/>
    </xf>
    <xf numFmtId="0" fontId="20" fillId="0" borderId="25" xfId="0" applyFont="1" applyBorder="1" applyAlignment="1">
      <alignment horizontal="center" vertical="center"/>
    </xf>
    <xf numFmtId="0" fontId="20" fillId="0" borderId="42" xfId="0" applyFont="1" applyBorder="1" applyAlignment="1">
      <alignment horizontal="center" vertical="center"/>
    </xf>
    <xf numFmtId="0" fontId="1" fillId="0" borderId="16" xfId="0" applyFont="1" applyBorder="1" applyAlignment="1" applyProtection="1">
      <alignment horizontal="center" vertical="center"/>
      <protection hidden="1"/>
    </xf>
    <xf numFmtId="0" fontId="21" fillId="0" borderId="0" xfId="0" applyFont="1" applyAlignment="1" applyProtection="1">
      <alignment horizontal="center"/>
      <protection hidden="1"/>
    </xf>
    <xf numFmtId="0" fontId="0" fillId="0" borderId="0" xfId="0" applyAlignment="1" applyProtection="1">
      <alignment horizontal="center"/>
      <protection hidden="1"/>
    </xf>
    <xf numFmtId="0" fontId="0" fillId="0" borderId="15" xfId="0" applyBorder="1" applyAlignment="1" applyProtection="1">
      <alignment horizontal="center"/>
      <protection hidden="1"/>
    </xf>
    <xf numFmtId="176" fontId="21" fillId="0" borderId="0" xfId="0" applyNumberFormat="1" applyFont="1" applyAlignment="1" applyProtection="1">
      <alignment horizontal="center"/>
      <protection hidden="1"/>
    </xf>
    <xf numFmtId="0" fontId="21" fillId="0" borderId="15" xfId="0" applyFont="1" applyBorder="1" applyAlignment="1" applyProtection="1">
      <alignment horizontal="center"/>
      <protection hidden="1"/>
    </xf>
    <xf numFmtId="176" fontId="21" fillId="0" borderId="15" xfId="0" applyNumberFormat="1" applyFont="1" applyBorder="1" applyAlignment="1" applyProtection="1">
      <alignment horizontal="center"/>
      <protection hidden="1"/>
    </xf>
    <xf numFmtId="0" fontId="21" fillId="0" borderId="12" xfId="0" applyFont="1" applyBorder="1" applyAlignment="1" applyProtection="1">
      <alignment horizontal="right"/>
      <protection hidden="1"/>
    </xf>
    <xf numFmtId="0" fontId="21" fillId="0" borderId="0" xfId="0" applyFont="1" applyAlignment="1" applyProtection="1">
      <alignment horizontal="right"/>
      <protection hidden="1"/>
    </xf>
    <xf numFmtId="176" fontId="21" fillId="0" borderId="0" xfId="0" applyNumberFormat="1" applyFont="1" applyAlignment="1" applyProtection="1">
      <alignment horizontal="center"/>
      <protection locked="0" hidden="1"/>
    </xf>
    <xf numFmtId="176" fontId="21" fillId="0" borderId="15" xfId="0" applyNumberFormat="1" applyFont="1" applyBorder="1" applyAlignment="1" applyProtection="1">
      <alignment horizontal="center"/>
      <protection locked="0" hidden="1"/>
    </xf>
    <xf numFmtId="176" fontId="21" fillId="0" borderId="0" xfId="0" applyNumberFormat="1" applyFont="1" applyAlignment="1" applyProtection="1">
      <alignment horizontal="left"/>
      <protection hidden="1"/>
    </xf>
    <xf numFmtId="0" fontId="21" fillId="0" borderId="0" xfId="0" applyFont="1" applyAlignment="1" applyProtection="1">
      <alignment horizontal="left"/>
      <protection hidden="1"/>
    </xf>
    <xf numFmtId="0" fontId="1" fillId="0" borderId="14" xfId="0" applyFont="1" applyBorder="1" applyAlignment="1" applyProtection="1">
      <alignment horizontal="center" vertical="center"/>
      <protection locked="0" hidden="1"/>
    </xf>
    <xf numFmtId="0" fontId="1" fillId="0" borderId="10" xfId="0" applyFont="1" applyBorder="1" applyAlignment="1" applyProtection="1">
      <alignment horizontal="center" vertical="center"/>
      <protection locked="0" hidden="1"/>
    </xf>
    <xf numFmtId="0" fontId="1" fillId="0" borderId="46" xfId="0" applyFont="1" applyBorder="1" applyAlignment="1" applyProtection="1">
      <alignment horizontal="center" vertical="center"/>
      <protection locked="0" hidden="1"/>
    </xf>
    <xf numFmtId="0" fontId="1" fillId="0" borderId="12" xfId="0" applyFont="1" applyBorder="1" applyAlignment="1" applyProtection="1">
      <alignment horizontal="center" vertical="center"/>
      <protection locked="0" hidden="1"/>
    </xf>
    <xf numFmtId="0" fontId="1" fillId="0" borderId="0" xfId="0" applyFont="1" applyAlignment="1" applyProtection="1">
      <alignment horizontal="center" vertical="center"/>
      <protection locked="0" hidden="1"/>
    </xf>
    <xf numFmtId="0" fontId="1" fillId="0" borderId="28" xfId="0" applyFont="1" applyBorder="1" applyAlignment="1" applyProtection="1">
      <alignment horizontal="center" vertical="center"/>
      <protection locked="0" hidden="1"/>
    </xf>
    <xf numFmtId="0" fontId="1" fillId="0" borderId="17" xfId="0" applyFont="1" applyBorder="1" applyAlignment="1" applyProtection="1">
      <alignment horizontal="center" vertical="center"/>
      <protection locked="0" hidden="1"/>
    </xf>
    <xf numFmtId="0" fontId="1" fillId="0" borderId="16" xfId="0" applyFont="1" applyBorder="1" applyAlignment="1" applyProtection="1">
      <alignment horizontal="center" vertical="center"/>
      <protection locked="0" hidden="1"/>
    </xf>
    <xf numFmtId="0" fontId="1" fillId="0" borderId="47" xfId="0" applyFont="1" applyBorder="1" applyAlignment="1" applyProtection="1">
      <alignment horizontal="center" vertical="center"/>
      <protection locked="0" hidden="1"/>
    </xf>
    <xf numFmtId="0" fontId="1" fillId="0" borderId="48" xfId="0" applyFont="1" applyBorder="1" applyAlignment="1" applyProtection="1">
      <alignment horizontal="center" vertical="center"/>
      <protection locked="0" hidden="1"/>
    </xf>
    <xf numFmtId="0" fontId="1" fillId="0" borderId="49" xfId="0" applyFont="1" applyBorder="1" applyAlignment="1" applyProtection="1">
      <alignment horizontal="center" vertical="center"/>
      <protection locked="0" hidden="1"/>
    </xf>
    <xf numFmtId="0" fontId="1" fillId="0" borderId="50" xfId="0" applyFont="1" applyBorder="1" applyAlignment="1" applyProtection="1">
      <alignment horizontal="center" vertical="center"/>
      <protection locked="0" hidden="1"/>
    </xf>
    <xf numFmtId="0" fontId="1" fillId="0" borderId="51" xfId="0" applyFont="1" applyBorder="1" applyAlignment="1" applyProtection="1">
      <alignment horizontal="center" vertical="center"/>
      <protection locked="0" hidden="1"/>
    </xf>
    <xf numFmtId="0" fontId="1" fillId="0" borderId="52" xfId="0" applyFont="1" applyBorder="1" applyAlignment="1" applyProtection="1">
      <alignment horizontal="center" vertical="center"/>
      <protection locked="0" hidden="1"/>
    </xf>
    <xf numFmtId="0" fontId="1" fillId="0" borderId="53" xfId="0" applyFont="1" applyBorder="1" applyAlignment="1" applyProtection="1">
      <alignment horizontal="center" vertical="center"/>
      <protection locked="0" hidden="1"/>
    </xf>
    <xf numFmtId="0" fontId="21" fillId="0" borderId="21" xfId="0" applyFont="1" applyBorder="1" applyProtection="1">
      <alignment vertical="center"/>
      <protection hidden="1"/>
    </xf>
    <xf numFmtId="0" fontId="21" fillId="0" borderId="43" xfId="0" applyFont="1" applyBorder="1" applyProtection="1">
      <alignment vertical="center"/>
      <protection hidden="1"/>
    </xf>
    <xf numFmtId="0" fontId="21" fillId="0" borderId="44" xfId="0" applyFont="1" applyBorder="1" applyProtection="1">
      <alignment vertical="center"/>
      <protection hidden="1"/>
    </xf>
    <xf numFmtId="0" fontId="21" fillId="0" borderId="45" xfId="0" applyFont="1" applyBorder="1" applyProtection="1">
      <alignment vertical="center"/>
      <protection hidden="1"/>
    </xf>
    <xf numFmtId="0" fontId="21" fillId="0" borderId="43" xfId="0" applyFont="1" applyBorder="1" applyAlignment="1" applyProtection="1">
      <alignment horizontal="left" vertical="center" wrapText="1"/>
      <protection hidden="1"/>
    </xf>
    <xf numFmtId="0" fontId="1" fillId="0" borderId="44" xfId="0" applyFont="1" applyBorder="1" applyAlignment="1" applyProtection="1">
      <alignment horizontal="left" vertical="center"/>
      <protection hidden="1"/>
    </xf>
    <xf numFmtId="0" fontId="1" fillId="0" borderId="45" xfId="0" applyFont="1" applyBorder="1" applyAlignment="1" applyProtection="1">
      <alignment horizontal="left" vertical="center"/>
      <protection hidden="1"/>
    </xf>
    <xf numFmtId="0" fontId="1" fillId="0" borderId="43" xfId="0" applyFont="1" applyBorder="1" applyAlignment="1" applyProtection="1">
      <alignment horizontal="left" vertical="center"/>
      <protection hidden="1"/>
    </xf>
    <xf numFmtId="0" fontId="21" fillId="0" borderId="43" xfId="0" applyFont="1" applyBorder="1" applyAlignment="1" applyProtection="1">
      <alignment vertical="center" wrapText="1"/>
      <protection hidden="1"/>
    </xf>
    <xf numFmtId="0" fontId="1" fillId="0" borderId="44" xfId="0" applyFont="1" applyBorder="1" applyProtection="1">
      <alignment vertical="center"/>
      <protection hidden="1"/>
    </xf>
    <xf numFmtId="0" fontId="1" fillId="0" borderId="45" xfId="0" applyFont="1" applyBorder="1" applyProtection="1">
      <alignment vertical="center"/>
      <protection hidden="1"/>
    </xf>
    <xf numFmtId="0" fontId="1" fillId="0" borderId="43" xfId="0" applyFont="1" applyBorder="1" applyProtection="1">
      <alignment vertical="center"/>
      <protection hidden="1"/>
    </xf>
    <xf numFmtId="0" fontId="1" fillId="0" borderId="14" xfId="0" applyFont="1" applyBorder="1" applyProtection="1">
      <alignment vertical="center"/>
      <protection hidden="1"/>
    </xf>
    <xf numFmtId="0" fontId="1" fillId="0" borderId="10" xfId="0" applyFont="1" applyBorder="1" applyProtection="1">
      <alignment vertical="center"/>
      <protection hidden="1"/>
    </xf>
    <xf numFmtId="0" fontId="1" fillId="0" borderId="11" xfId="0" applyFont="1" applyBorder="1" applyProtection="1">
      <alignment vertical="center"/>
      <protection hidden="1"/>
    </xf>
    <xf numFmtId="0" fontId="21" fillId="0" borderId="23" xfId="0" applyFont="1" applyBorder="1" applyAlignment="1" applyProtection="1">
      <alignment horizontal="center" vertical="center" shrinkToFit="1"/>
      <protection locked="0" hidden="1"/>
    </xf>
    <xf numFmtId="0" fontId="21" fillId="0" borderId="22" xfId="0" applyFont="1" applyBorder="1" applyAlignment="1" applyProtection="1">
      <alignment horizontal="center" vertical="center" shrinkToFit="1"/>
      <protection locked="0" hidden="1"/>
    </xf>
    <xf numFmtId="0" fontId="21" fillId="0" borderId="24" xfId="0" applyFont="1" applyBorder="1" applyAlignment="1" applyProtection="1">
      <alignment horizontal="center" vertical="center" shrinkToFit="1"/>
      <protection locked="0" hidden="1"/>
    </xf>
    <xf numFmtId="0" fontId="21" fillId="0" borderId="19" xfId="0" applyFont="1" applyBorder="1" applyAlignment="1" applyProtection="1">
      <alignment horizontal="center" vertical="center" shrinkToFit="1"/>
      <protection locked="0" hidden="1"/>
    </xf>
    <xf numFmtId="0" fontId="21" fillId="0" borderId="15" xfId="0" applyFont="1" applyBorder="1" applyAlignment="1" applyProtection="1">
      <alignment horizontal="center" vertical="center" shrinkToFit="1"/>
      <protection locked="0" hidden="1"/>
    </xf>
    <xf numFmtId="0" fontId="21" fillId="0" borderId="20" xfId="0" applyFont="1" applyBorder="1" applyAlignment="1" applyProtection="1">
      <alignment horizontal="center" vertical="center" shrinkToFit="1"/>
      <protection locked="0" hidden="1"/>
    </xf>
    <xf numFmtId="0" fontId="21" fillId="0" borderId="23" xfId="0" applyFont="1" applyBorder="1" applyAlignment="1" applyProtection="1">
      <alignment horizontal="left" vertical="center" shrinkToFit="1"/>
      <protection hidden="1"/>
    </xf>
    <xf numFmtId="0" fontId="21" fillId="0" borderId="22" xfId="0" applyFont="1" applyBorder="1" applyAlignment="1" applyProtection="1">
      <alignment horizontal="left" vertical="center" shrinkToFit="1"/>
      <protection hidden="1"/>
    </xf>
    <xf numFmtId="0" fontId="21" fillId="0" borderId="24" xfId="0" applyFont="1" applyBorder="1" applyAlignment="1" applyProtection="1">
      <alignment horizontal="left" vertical="center" shrinkToFit="1"/>
      <protection hidden="1"/>
    </xf>
    <xf numFmtId="0" fontId="21" fillId="0" borderId="19" xfId="0" applyFont="1" applyBorder="1" applyAlignment="1" applyProtection="1">
      <alignment horizontal="left" vertical="center" shrinkToFit="1"/>
      <protection hidden="1"/>
    </xf>
    <xf numFmtId="0" fontId="21" fillId="0" borderId="15" xfId="0" applyFont="1" applyBorder="1" applyAlignment="1" applyProtection="1">
      <alignment horizontal="left" vertical="center" shrinkToFit="1"/>
      <protection hidden="1"/>
    </xf>
    <xf numFmtId="0" fontId="21" fillId="0" borderId="20" xfId="0" applyFont="1" applyBorder="1" applyAlignment="1" applyProtection="1">
      <alignment horizontal="left" vertical="center" shrinkToFit="1"/>
      <protection hidden="1"/>
    </xf>
    <xf numFmtId="0" fontId="21" fillId="0" borderId="23" xfId="0" applyFont="1" applyBorder="1" applyAlignment="1" applyProtection="1">
      <alignment horizontal="left" vertical="center" shrinkToFit="1"/>
      <protection locked="0" hidden="1"/>
    </xf>
    <xf numFmtId="0" fontId="1" fillId="0" borderId="22" xfId="0" applyFont="1" applyBorder="1" applyAlignment="1" applyProtection="1">
      <alignment horizontal="left" vertical="center" shrinkToFit="1"/>
      <protection locked="0" hidden="1"/>
    </xf>
    <xf numFmtId="0" fontId="1" fillId="0" borderId="24" xfId="0" applyFont="1" applyBorder="1" applyAlignment="1" applyProtection="1">
      <alignment horizontal="left" vertical="center" shrinkToFit="1"/>
      <protection locked="0" hidden="1"/>
    </xf>
    <xf numFmtId="0" fontId="1" fillId="0" borderId="19" xfId="0" applyFont="1" applyBorder="1" applyAlignment="1" applyProtection="1">
      <alignment horizontal="left" vertical="center" shrinkToFit="1"/>
      <protection locked="0" hidden="1"/>
    </xf>
    <xf numFmtId="0" fontId="1" fillId="0" borderId="15" xfId="0" applyFont="1" applyBorder="1" applyAlignment="1" applyProtection="1">
      <alignment horizontal="left" vertical="center" shrinkToFit="1"/>
      <protection locked="0" hidden="1"/>
    </xf>
    <xf numFmtId="0" fontId="1" fillId="0" borderId="20" xfId="0" applyFont="1" applyBorder="1" applyAlignment="1" applyProtection="1">
      <alignment horizontal="left" vertical="center" shrinkToFit="1"/>
      <protection locked="0" hidden="1"/>
    </xf>
    <xf numFmtId="0" fontId="21" fillId="0" borderId="22" xfId="0" applyFont="1" applyBorder="1" applyAlignment="1" applyProtection="1">
      <alignment horizontal="left" vertical="center" shrinkToFit="1"/>
      <protection locked="0" hidden="1"/>
    </xf>
    <xf numFmtId="0" fontId="21" fillId="0" borderId="24" xfId="0" applyFont="1" applyBorder="1" applyAlignment="1" applyProtection="1">
      <alignment horizontal="left" vertical="center" shrinkToFit="1"/>
      <protection locked="0" hidden="1"/>
    </xf>
    <xf numFmtId="0" fontId="21" fillId="0" borderId="19" xfId="0" applyFont="1" applyBorder="1" applyAlignment="1" applyProtection="1">
      <alignment horizontal="left" vertical="center" shrinkToFit="1"/>
      <protection locked="0" hidden="1"/>
    </xf>
    <xf numFmtId="0" fontId="21" fillId="0" borderId="15" xfId="0" applyFont="1" applyBorder="1" applyAlignment="1" applyProtection="1">
      <alignment horizontal="left" vertical="center" shrinkToFit="1"/>
      <protection locked="0" hidden="1"/>
    </xf>
    <xf numFmtId="0" fontId="21" fillId="0" borderId="20" xfId="0" applyFont="1" applyBorder="1" applyAlignment="1" applyProtection="1">
      <alignment horizontal="left" vertical="center" shrinkToFit="1"/>
      <protection locked="0" hidden="1"/>
    </xf>
    <xf numFmtId="0" fontId="21" fillId="0" borderId="25" xfId="0" applyFont="1" applyBorder="1" applyAlignment="1" applyProtection="1">
      <alignment horizontal="left" vertical="center" shrinkToFit="1"/>
      <protection locked="0" hidden="1"/>
    </xf>
    <xf numFmtId="0" fontId="21" fillId="0" borderId="42" xfId="0" applyFont="1" applyBorder="1" applyAlignment="1" applyProtection="1">
      <alignment horizontal="left" vertical="center" shrinkToFit="1"/>
      <protection locked="0" hidden="1"/>
    </xf>
    <xf numFmtId="0" fontId="21" fillId="0" borderId="25" xfId="0" applyFont="1" applyBorder="1" applyAlignment="1" applyProtection="1">
      <alignment vertical="center" shrinkToFit="1"/>
      <protection locked="0" hidden="1"/>
    </xf>
    <xf numFmtId="0" fontId="21" fillId="0" borderId="42" xfId="0" applyFont="1" applyBorder="1" applyAlignment="1" applyProtection="1">
      <alignment vertical="center" shrinkToFit="1"/>
      <protection locked="0" hidden="1"/>
    </xf>
    <xf numFmtId="0" fontId="1" fillId="0" borderId="12" xfId="0" applyFont="1" applyBorder="1" applyAlignment="1" applyProtection="1">
      <alignment horizontal="left" vertical="center" shrinkToFit="1"/>
      <protection locked="0" hidden="1"/>
    </xf>
    <xf numFmtId="0" fontId="1" fillId="0" borderId="0" xfId="0" applyFont="1" applyAlignment="1" applyProtection="1">
      <alignment horizontal="left" vertical="center" shrinkToFit="1"/>
      <protection locked="0" hidden="1"/>
    </xf>
    <xf numFmtId="0" fontId="1" fillId="0" borderId="13" xfId="0" applyFont="1" applyBorder="1" applyAlignment="1" applyProtection="1">
      <alignment horizontal="left" vertical="center" shrinkToFit="1"/>
      <protection locked="0" hidden="1"/>
    </xf>
    <xf numFmtId="0" fontId="21" fillId="0" borderId="12" xfId="0" applyFont="1" applyBorder="1" applyAlignment="1" applyProtection="1">
      <alignment horizontal="left" vertical="center" shrinkToFit="1"/>
      <protection locked="0" hidden="1"/>
    </xf>
    <xf numFmtId="0" fontId="21" fillId="0" borderId="0" xfId="0" applyFont="1" applyAlignment="1" applyProtection="1">
      <alignment horizontal="left" vertical="center" shrinkToFit="1"/>
      <protection locked="0" hidden="1"/>
    </xf>
    <xf numFmtId="0" fontId="21" fillId="0" borderId="13" xfId="0" applyFont="1" applyBorder="1" applyAlignment="1" applyProtection="1">
      <alignment horizontal="left" vertical="center" shrinkToFit="1"/>
      <protection locked="0" hidden="1"/>
    </xf>
    <xf numFmtId="0" fontId="21" fillId="0" borderId="27" xfId="0" applyFont="1" applyBorder="1" applyAlignment="1" applyProtection="1">
      <alignment horizontal="left" vertical="center" shrinkToFit="1"/>
      <protection locked="0" hidden="1"/>
    </xf>
    <xf numFmtId="0" fontId="21" fillId="0" borderId="27" xfId="0" applyFont="1" applyBorder="1" applyAlignment="1" applyProtection="1">
      <alignment vertical="center" shrinkToFit="1"/>
      <protection locked="0" hidden="1"/>
    </xf>
    <xf numFmtId="0" fontId="1" fillId="0" borderId="40" xfId="0" applyFont="1" applyBorder="1" applyAlignment="1" applyProtection="1">
      <alignment horizontal="center" vertical="center"/>
      <protection locked="0" hidden="1"/>
    </xf>
    <xf numFmtId="0" fontId="1" fillId="0" borderId="13" xfId="0" applyFont="1" applyBorder="1" applyAlignment="1" applyProtection="1">
      <alignment horizontal="center" vertical="center"/>
      <protection locked="0" hidden="1"/>
    </xf>
    <xf numFmtId="0" fontId="1" fillId="0" borderId="41" xfId="0" applyFont="1" applyBorder="1" applyAlignment="1" applyProtection="1">
      <alignment horizontal="center" vertical="center"/>
      <protection locked="0" hidden="1"/>
    </xf>
    <xf numFmtId="0" fontId="1" fillId="0" borderId="15" xfId="0" applyFont="1" applyBorder="1" applyAlignment="1" applyProtection="1">
      <alignment horizontal="center" vertical="center"/>
      <protection locked="0" hidden="1"/>
    </xf>
    <xf numFmtId="0" fontId="1" fillId="0" borderId="20" xfId="0" applyFont="1" applyBorder="1" applyAlignment="1" applyProtection="1">
      <alignment horizontal="center" vertical="center"/>
      <protection locked="0" hidden="1"/>
    </xf>
    <xf numFmtId="0" fontId="21" fillId="0" borderId="23" xfId="0" applyFont="1" applyBorder="1" applyAlignment="1" applyProtection="1">
      <alignment vertical="center" wrapText="1"/>
      <protection hidden="1"/>
    </xf>
    <xf numFmtId="0" fontId="21" fillId="0" borderId="22" xfId="0" applyFont="1" applyBorder="1" applyProtection="1">
      <alignment vertical="center"/>
      <protection hidden="1"/>
    </xf>
    <xf numFmtId="0" fontId="21" fillId="0" borderId="24" xfId="0" applyFont="1" applyBorder="1" applyProtection="1">
      <alignment vertical="center"/>
      <protection hidden="1"/>
    </xf>
    <xf numFmtId="0" fontId="21" fillId="0" borderId="12" xfId="0" applyFont="1" applyBorder="1" applyProtection="1">
      <alignment vertical="center"/>
      <protection hidden="1"/>
    </xf>
    <xf numFmtId="0" fontId="21" fillId="0" borderId="0" xfId="0" applyFont="1" applyProtection="1">
      <alignment vertical="center"/>
      <protection hidden="1"/>
    </xf>
    <xf numFmtId="0" fontId="21" fillId="0" borderId="13" xfId="0" applyFont="1" applyBorder="1" applyProtection="1">
      <alignment vertical="center"/>
      <protection hidden="1"/>
    </xf>
    <xf numFmtId="0" fontId="21" fillId="0" borderId="19" xfId="0" applyFont="1" applyBorder="1" applyProtection="1">
      <alignment vertical="center"/>
      <protection hidden="1"/>
    </xf>
    <xf numFmtId="0" fontId="21" fillId="0" borderId="15" xfId="0" applyFont="1" applyBorder="1" applyProtection="1">
      <alignment vertical="center"/>
      <protection hidden="1"/>
    </xf>
    <xf numFmtId="0" fontId="21" fillId="0" borderId="20" xfId="0" applyFont="1" applyBorder="1" applyProtection="1">
      <alignment vertical="center"/>
      <protection hidden="1"/>
    </xf>
    <xf numFmtId="0" fontId="21" fillId="0" borderId="0" xfId="0" applyFont="1" applyAlignment="1" applyProtection="1">
      <protection hidden="1"/>
    </xf>
    <xf numFmtId="0" fontId="21" fillId="0" borderId="15" xfId="0" applyFont="1" applyBorder="1" applyAlignment="1" applyProtection="1">
      <protection hidden="1"/>
    </xf>
    <xf numFmtId="0" fontId="21" fillId="0" borderId="21" xfId="0" applyFont="1" applyBorder="1" applyAlignment="1" applyProtection="1">
      <alignment horizontal="center" vertical="center"/>
      <protection hidden="1"/>
    </xf>
    <xf numFmtId="0" fontId="21" fillId="0" borderId="25" xfId="0" applyFont="1" applyBorder="1" applyAlignment="1" applyProtection="1">
      <alignment horizontal="center" vertical="center"/>
      <protection hidden="1"/>
    </xf>
    <xf numFmtId="0" fontId="21" fillId="0" borderId="27" xfId="0" applyFont="1" applyBorder="1" applyAlignment="1" applyProtection="1">
      <alignment horizontal="center" vertical="center"/>
      <protection hidden="1"/>
    </xf>
    <xf numFmtId="0" fontId="21" fillId="0" borderId="42" xfId="0" applyFont="1" applyBorder="1" applyAlignment="1" applyProtection="1">
      <alignment horizontal="center" vertical="center"/>
      <protection hidden="1"/>
    </xf>
    <xf numFmtId="0" fontId="21" fillId="0" borderId="22" xfId="0" applyFont="1" applyBorder="1" applyAlignment="1" applyProtection="1">
      <alignment vertical="center" wrapText="1"/>
      <protection hidden="1"/>
    </xf>
    <xf numFmtId="0" fontId="21" fillId="0" borderId="12" xfId="0" applyFont="1" applyBorder="1" applyAlignment="1" applyProtection="1">
      <alignment vertical="center" wrapText="1"/>
      <protection hidden="1"/>
    </xf>
    <xf numFmtId="0" fontId="21" fillId="0" borderId="12" xfId="0" applyFont="1" applyBorder="1" applyAlignment="1" applyProtection="1">
      <alignment horizontal="left" vertical="center"/>
      <protection hidden="1"/>
    </xf>
    <xf numFmtId="0" fontId="21" fillId="0" borderId="0" xfId="0" applyFont="1" applyAlignment="1" applyProtection="1">
      <alignment horizontal="left" vertical="center"/>
      <protection hidden="1"/>
    </xf>
    <xf numFmtId="0" fontId="21" fillId="0" borderId="13" xfId="0" applyFont="1" applyBorder="1" applyAlignment="1" applyProtection="1">
      <alignment horizontal="left" vertical="center"/>
      <protection hidden="1"/>
    </xf>
    <xf numFmtId="0" fontId="21" fillId="0" borderId="19" xfId="0" applyFont="1" applyBorder="1" applyAlignment="1" applyProtection="1">
      <alignment horizontal="left" vertical="center"/>
      <protection hidden="1"/>
    </xf>
    <xf numFmtId="0" fontId="21" fillId="0" borderId="15" xfId="0" applyFont="1" applyBorder="1" applyAlignment="1" applyProtection="1">
      <alignment horizontal="left" vertical="center"/>
      <protection hidden="1"/>
    </xf>
    <xf numFmtId="0" fontId="21" fillId="0" borderId="20" xfId="0" applyFont="1" applyBorder="1" applyAlignment="1" applyProtection="1">
      <alignment horizontal="left" vertical="center"/>
      <protection hidden="1"/>
    </xf>
    <xf numFmtId="0" fontId="1" fillId="0" borderId="19" xfId="0" applyFont="1" applyBorder="1" applyAlignment="1" applyProtection="1">
      <alignment horizontal="center" vertical="center"/>
      <protection locked="0" hidden="1"/>
    </xf>
    <xf numFmtId="0" fontId="1" fillId="0" borderId="29" xfId="0" applyFont="1" applyBorder="1" applyAlignment="1" applyProtection="1">
      <alignment horizontal="center" vertical="center"/>
      <protection locked="0" hidden="1"/>
    </xf>
    <xf numFmtId="0" fontId="21" fillId="0" borderId="14" xfId="0" applyFont="1" applyBorder="1" applyProtection="1">
      <alignment vertical="center"/>
      <protection hidden="1"/>
    </xf>
    <xf numFmtId="0" fontId="21" fillId="0" borderId="10" xfId="0" applyFont="1" applyBorder="1" applyProtection="1">
      <alignment vertical="center"/>
      <protection hidden="1"/>
    </xf>
    <xf numFmtId="0" fontId="21" fillId="0" borderId="11" xfId="0" applyFont="1" applyBorder="1" applyProtection="1">
      <alignment vertical="center"/>
      <protection hidden="1"/>
    </xf>
    <xf numFmtId="0" fontId="25" fillId="0" borderId="10" xfId="0" applyFont="1" applyBorder="1" applyAlignment="1" applyProtection="1">
      <alignment horizontal="center" vertical="center"/>
      <protection hidden="1"/>
    </xf>
    <xf numFmtId="0" fontId="1" fillId="0" borderId="14"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46" xfId="0" applyFont="1" applyBorder="1" applyAlignment="1" applyProtection="1">
      <alignment horizontal="center" vertical="center"/>
      <protection hidden="1"/>
    </xf>
    <xf numFmtId="0" fontId="1" fillId="0" borderId="12" xfId="0" applyFont="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28" xfId="0" applyFont="1" applyBorder="1" applyAlignment="1" applyProtection="1">
      <alignment horizontal="center" vertical="center"/>
      <protection hidden="1"/>
    </xf>
    <xf numFmtId="0" fontId="1" fillId="0" borderId="17" xfId="0" applyFont="1" applyBorder="1" applyAlignment="1" applyProtection="1">
      <alignment horizontal="center" vertical="center"/>
      <protection hidden="1"/>
    </xf>
    <xf numFmtId="0" fontId="1" fillId="0" borderId="47" xfId="0" applyFont="1" applyBorder="1" applyAlignment="1" applyProtection="1">
      <alignment horizontal="center" vertical="center"/>
      <protection hidden="1"/>
    </xf>
    <xf numFmtId="0" fontId="1" fillId="0" borderId="54" xfId="0" applyFont="1" applyBorder="1" applyAlignment="1" applyProtection="1">
      <alignment horizontal="center" vertical="center"/>
      <protection hidden="1"/>
    </xf>
    <xf numFmtId="0" fontId="1" fillId="0" borderId="44" xfId="0" applyFont="1" applyBorder="1" applyAlignment="1" applyProtection="1">
      <alignment horizontal="center" vertical="center"/>
      <protection hidden="1"/>
    </xf>
    <xf numFmtId="0" fontId="1" fillId="0" borderId="45" xfId="0" applyFont="1" applyBorder="1" applyAlignment="1" applyProtection="1">
      <alignment horizontal="center" vertical="center"/>
      <protection hidden="1"/>
    </xf>
    <xf numFmtId="0" fontId="21" fillId="0" borderId="21" xfId="0" applyFont="1" applyBorder="1" applyAlignment="1" applyProtection="1">
      <alignment vertical="center" wrapText="1"/>
      <protection hidden="1"/>
    </xf>
    <xf numFmtId="49" fontId="21" fillId="0" borderId="12" xfId="0" applyNumberFormat="1" applyFont="1" applyBorder="1" applyAlignment="1" applyProtection="1">
      <alignment horizontal="center" vertical="center"/>
      <protection hidden="1"/>
    </xf>
    <xf numFmtId="49" fontId="21" fillId="0" borderId="13" xfId="0" applyNumberFormat="1" applyFont="1" applyBorder="1" applyAlignment="1" applyProtection="1">
      <alignment horizontal="center" vertical="center"/>
      <protection hidden="1"/>
    </xf>
    <xf numFmtId="49" fontId="21" fillId="0" borderId="19" xfId="0" applyNumberFormat="1" applyFont="1" applyBorder="1" applyAlignment="1" applyProtection="1">
      <alignment horizontal="center" vertical="center"/>
      <protection hidden="1"/>
    </xf>
    <xf numFmtId="49" fontId="21" fillId="0" borderId="20" xfId="0" applyNumberFormat="1" applyFont="1" applyBorder="1" applyAlignment="1" applyProtection="1">
      <alignment horizontal="center" vertical="center"/>
      <protection hidden="1"/>
    </xf>
    <xf numFmtId="0" fontId="21" fillId="0" borderId="14" xfId="0" applyFont="1" applyBorder="1" applyAlignment="1" applyProtection="1">
      <alignment horizontal="left" vertical="center"/>
      <protection hidden="1"/>
    </xf>
    <xf numFmtId="0" fontId="21" fillId="0" borderId="10" xfId="0" applyFont="1" applyBorder="1" applyAlignment="1" applyProtection="1">
      <alignment horizontal="left" vertical="center"/>
      <protection hidden="1"/>
    </xf>
    <xf numFmtId="0" fontId="21" fillId="0" borderId="11" xfId="0" applyFont="1" applyBorder="1" applyAlignment="1" applyProtection="1">
      <alignment horizontal="left" vertical="center"/>
      <protection hidden="1"/>
    </xf>
    <xf numFmtId="0" fontId="21" fillId="0" borderId="17" xfId="0" applyFont="1" applyBorder="1" applyAlignment="1" applyProtection="1">
      <alignment horizontal="left" vertical="center"/>
      <protection hidden="1"/>
    </xf>
    <xf numFmtId="0" fontId="21" fillId="0" borderId="16" xfId="0" applyFont="1" applyBorder="1" applyAlignment="1" applyProtection="1">
      <alignment horizontal="left" vertical="center"/>
      <protection hidden="1"/>
    </xf>
    <xf numFmtId="0" fontId="21" fillId="0" borderId="18" xfId="0" applyFont="1" applyBorder="1" applyAlignment="1" applyProtection="1">
      <alignment horizontal="left" vertical="center"/>
      <protection hidden="1"/>
    </xf>
    <xf numFmtId="0" fontId="21" fillId="0" borderId="17" xfId="0" applyFont="1" applyBorder="1" applyProtection="1">
      <alignment vertical="center"/>
      <protection hidden="1"/>
    </xf>
    <xf numFmtId="0" fontId="21" fillId="0" borderId="16" xfId="0" applyFont="1" applyBorder="1" applyProtection="1">
      <alignment vertical="center"/>
      <protection hidden="1"/>
    </xf>
    <xf numFmtId="0" fontId="21" fillId="0" borderId="18" xfId="0" applyFont="1" applyBorder="1" applyProtection="1">
      <alignment vertical="center"/>
      <protection hidden="1"/>
    </xf>
    <xf numFmtId="0" fontId="1" fillId="0" borderId="0" xfId="0" applyFont="1" applyAlignment="1" applyProtection="1">
      <alignment horizontal="right"/>
      <protection hidden="1"/>
    </xf>
    <xf numFmtId="0" fontId="1" fillId="0" borderId="12" xfId="0" applyFont="1" applyBorder="1" applyAlignment="1" applyProtection="1">
      <alignment horizontal="right"/>
      <protection hidden="1"/>
    </xf>
    <xf numFmtId="0" fontId="1" fillId="0" borderId="0" xfId="0" applyFont="1" applyAlignment="1" applyProtection="1">
      <alignment horizontal="left"/>
      <protection hidden="1"/>
    </xf>
    <xf numFmtId="0" fontId="21" fillId="0" borderId="23" xfId="0" applyFont="1" applyBorder="1" applyProtection="1">
      <alignment vertical="center"/>
      <protection hidden="1"/>
    </xf>
    <xf numFmtId="0" fontId="1" fillId="0" borderId="24" xfId="0" applyFont="1" applyBorder="1" applyAlignment="1" applyProtection="1">
      <alignment horizontal="center" vertical="center"/>
      <protection locked="0" hidden="1"/>
    </xf>
    <xf numFmtId="0" fontId="1" fillId="0" borderId="25" xfId="0" applyFont="1" applyBorder="1" applyAlignment="1" applyProtection="1">
      <alignment horizontal="center" vertical="center"/>
      <protection locked="0" hidden="1"/>
    </xf>
    <xf numFmtId="0" fontId="1" fillId="0" borderId="18" xfId="0" applyFont="1" applyBorder="1" applyAlignment="1" applyProtection="1">
      <alignment horizontal="center" vertical="center"/>
      <protection locked="0" hidden="1"/>
    </xf>
    <xf numFmtId="0" fontId="1" fillId="0" borderId="26" xfId="0" applyFont="1" applyBorder="1" applyAlignment="1" applyProtection="1">
      <alignment horizontal="center" vertical="center"/>
      <protection locked="0" hidden="1"/>
    </xf>
    <xf numFmtId="0" fontId="21" fillId="0" borderId="23" xfId="0" applyFont="1" applyBorder="1" applyAlignment="1" applyProtection="1">
      <alignment horizontal="left" vertical="center"/>
      <protection hidden="1"/>
    </xf>
    <xf numFmtId="0" fontId="21" fillId="0" borderId="22" xfId="0" applyFont="1" applyBorder="1" applyAlignment="1" applyProtection="1">
      <alignment horizontal="left" vertical="center"/>
      <protection hidden="1"/>
    </xf>
    <xf numFmtId="0" fontId="21" fillId="0" borderId="24" xfId="0" applyFont="1" applyBorder="1" applyAlignment="1" applyProtection="1">
      <alignment horizontal="left" vertical="center"/>
      <protection hidden="1"/>
    </xf>
    <xf numFmtId="0" fontId="21" fillId="0" borderId="0" xfId="0" applyFont="1" applyAlignment="1" applyProtection="1">
      <alignment horizontal="center" vertical="center"/>
      <protection hidden="1"/>
    </xf>
    <xf numFmtId="0" fontId="21" fillId="0" borderId="0" xfId="0" applyFont="1" applyAlignment="1" applyProtection="1">
      <alignment horizontal="center" vertical="center"/>
      <protection locked="0" hidden="1"/>
    </xf>
    <xf numFmtId="0" fontId="21" fillId="0" borderId="15" xfId="0" applyFont="1" applyBorder="1" applyAlignment="1" applyProtection="1">
      <alignment horizontal="center" vertical="center"/>
      <protection locked="0" hidden="1"/>
    </xf>
    <xf numFmtId="0" fontId="21" fillId="0" borderId="13" xfId="0" applyFont="1" applyBorder="1" applyAlignment="1" applyProtection="1">
      <alignment horizontal="center" vertical="center"/>
      <protection hidden="1"/>
    </xf>
    <xf numFmtId="0" fontId="21" fillId="0" borderId="12" xfId="0" applyFont="1" applyBorder="1" applyAlignment="1" applyProtection="1">
      <alignment horizontal="center" vertical="center"/>
      <protection locked="0" hidden="1"/>
    </xf>
    <xf numFmtId="0" fontId="21" fillId="0" borderId="19" xfId="0" applyFont="1" applyBorder="1" applyAlignment="1" applyProtection="1">
      <alignment horizontal="center" vertical="center"/>
      <protection locked="0" hidden="1"/>
    </xf>
    <xf numFmtId="0" fontId="21" fillId="0" borderId="0" xfId="0" applyFont="1" applyProtection="1">
      <alignment vertical="center"/>
      <protection locked="0" hidden="1"/>
    </xf>
    <xf numFmtId="0" fontId="21" fillId="0" borderId="13" xfId="0" applyFont="1" applyBorder="1" applyProtection="1">
      <alignment vertical="center"/>
      <protection locked="0" hidden="1"/>
    </xf>
    <xf numFmtId="0" fontId="21" fillId="0" borderId="15" xfId="0" applyFont="1" applyBorder="1" applyProtection="1">
      <alignment vertical="center"/>
      <protection locked="0" hidden="1"/>
    </xf>
    <xf numFmtId="0" fontId="21" fillId="0" borderId="20" xfId="0" applyFont="1" applyBorder="1" applyProtection="1">
      <alignment vertical="center"/>
      <protection locked="0" hidden="1"/>
    </xf>
    <xf numFmtId="0" fontId="21" fillId="0" borderId="12" xfId="0" applyFont="1" applyBorder="1" applyProtection="1">
      <alignment vertical="center"/>
      <protection locked="0" hidden="1"/>
    </xf>
    <xf numFmtId="0" fontId="21" fillId="0" borderId="19" xfId="0" applyFont="1" applyBorder="1" applyProtection="1">
      <alignment vertical="center"/>
      <protection locked="0" hidden="1"/>
    </xf>
    <xf numFmtId="0" fontId="21" fillId="0" borderId="12" xfId="0" applyFont="1" applyBorder="1" applyAlignment="1" applyProtection="1">
      <alignment horizontal="right" vertical="center"/>
      <protection hidden="1"/>
    </xf>
    <xf numFmtId="0" fontId="21" fillId="0" borderId="14" xfId="0" applyFont="1" applyBorder="1" applyAlignment="1" applyProtection="1">
      <alignment vertical="center" wrapText="1"/>
      <protection hidden="1"/>
    </xf>
    <xf numFmtId="0" fontId="21" fillId="0" borderId="10" xfId="0" applyFont="1" applyBorder="1" applyAlignment="1" applyProtection="1">
      <alignment vertical="center" wrapText="1"/>
      <protection hidden="1"/>
    </xf>
    <xf numFmtId="0" fontId="21" fillId="0" borderId="11" xfId="0" applyFont="1" applyBorder="1" applyAlignment="1" applyProtection="1">
      <alignment vertical="center" wrapText="1"/>
      <protection hidden="1"/>
    </xf>
    <xf numFmtId="0" fontId="21" fillId="0" borderId="0" xfId="0" applyFont="1" applyAlignment="1" applyProtection="1">
      <alignment vertical="center" wrapText="1"/>
      <protection hidden="1"/>
    </xf>
    <xf numFmtId="0" fontId="21" fillId="0" borderId="13" xfId="0" applyFont="1" applyBorder="1" applyAlignment="1" applyProtection="1">
      <alignment vertical="center" wrapText="1"/>
      <protection hidden="1"/>
    </xf>
    <xf numFmtId="0" fontId="21" fillId="0" borderId="19" xfId="0" applyFont="1" applyBorder="1" applyAlignment="1" applyProtection="1">
      <alignment vertical="center" wrapText="1"/>
      <protection hidden="1"/>
    </xf>
    <xf numFmtId="0" fontId="21" fillId="0" borderId="15" xfId="0" applyFont="1" applyBorder="1" applyAlignment="1" applyProtection="1">
      <alignment vertical="center" wrapText="1"/>
      <protection hidden="1"/>
    </xf>
    <xf numFmtId="0" fontId="21" fillId="0" borderId="20" xfId="0" applyFont="1" applyBorder="1" applyAlignment="1" applyProtection="1">
      <alignment vertical="center" wrapText="1"/>
      <protection hidden="1"/>
    </xf>
    <xf numFmtId="0" fontId="21" fillId="0" borderId="14" xfId="0" applyFont="1" applyBorder="1" applyAlignment="1" applyProtection="1">
      <alignment horizontal="left" vertical="center" wrapText="1"/>
      <protection hidden="1"/>
    </xf>
    <xf numFmtId="0" fontId="21" fillId="0" borderId="10" xfId="0" applyFont="1" applyBorder="1" applyAlignment="1" applyProtection="1">
      <alignment horizontal="left" vertical="center" wrapText="1"/>
      <protection hidden="1"/>
    </xf>
    <xf numFmtId="0" fontId="21" fillId="0" borderId="11" xfId="0" applyFont="1" applyBorder="1" applyAlignment="1" applyProtection="1">
      <alignment horizontal="left" vertical="center" wrapText="1"/>
      <protection hidden="1"/>
    </xf>
    <xf numFmtId="0" fontId="21" fillId="0" borderId="12" xfId="0" applyFont="1" applyBorder="1" applyAlignment="1" applyProtection="1">
      <alignment horizontal="left" vertical="center" wrapText="1"/>
      <protection hidden="1"/>
    </xf>
    <xf numFmtId="0" fontId="21" fillId="0" borderId="0" xfId="0" applyFont="1" applyAlignment="1" applyProtection="1">
      <alignment horizontal="left" vertical="center" wrapText="1"/>
      <protection hidden="1"/>
    </xf>
    <xf numFmtId="0" fontId="21" fillId="0" borderId="13" xfId="0" applyFont="1" applyBorder="1" applyAlignment="1" applyProtection="1">
      <alignment horizontal="left" vertical="center" wrapText="1"/>
      <protection hidden="1"/>
    </xf>
    <xf numFmtId="0" fontId="21" fillId="0" borderId="14" xfId="0" applyFont="1" applyBorder="1" applyAlignment="1" applyProtection="1">
      <alignment horizontal="center" vertical="center"/>
      <protection hidden="1"/>
    </xf>
    <xf numFmtId="0" fontId="21" fillId="0" borderId="10" xfId="0" applyFont="1" applyBorder="1" applyAlignment="1" applyProtection="1">
      <alignment horizontal="center" vertical="center"/>
      <protection hidden="1"/>
    </xf>
    <xf numFmtId="0" fontId="21" fillId="0" borderId="12" xfId="0" applyFont="1" applyBorder="1" applyAlignment="1" applyProtection="1">
      <alignment horizontal="center" vertical="center"/>
      <protection hidden="1"/>
    </xf>
    <xf numFmtId="0" fontId="1" fillId="0" borderId="15" xfId="0" applyFont="1" applyBorder="1" applyAlignment="1" applyProtection="1">
      <alignment horizontal="center" vertical="center"/>
      <protection hidden="1"/>
    </xf>
    <xf numFmtId="0" fontId="1" fillId="0" borderId="29" xfId="0" applyFont="1" applyBorder="1" applyAlignment="1" applyProtection="1">
      <alignment horizontal="center" vertical="center"/>
      <protection hidden="1"/>
    </xf>
    <xf numFmtId="0" fontId="1" fillId="0" borderId="39" xfId="0" applyFont="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1" fillId="0" borderId="40" xfId="0" applyFont="1" applyBorder="1" applyAlignment="1" applyProtection="1">
      <alignment horizontal="center" vertical="center"/>
      <protection hidden="1"/>
    </xf>
    <xf numFmtId="0" fontId="1" fillId="0" borderId="13" xfId="0" applyFont="1" applyBorder="1" applyAlignment="1" applyProtection="1">
      <alignment horizontal="center" vertical="center"/>
      <protection hidden="1"/>
    </xf>
    <xf numFmtId="0" fontId="1" fillId="0" borderId="41" xfId="0" applyFont="1" applyBorder="1" applyAlignment="1" applyProtection="1">
      <alignment horizontal="center" vertical="center"/>
      <protection hidden="1"/>
    </xf>
    <xf numFmtId="0" fontId="1" fillId="0" borderId="20" xfId="0" applyFont="1" applyBorder="1" applyAlignment="1" applyProtection="1">
      <alignment horizontal="center" vertical="center"/>
      <protection hidden="1"/>
    </xf>
    <xf numFmtId="0" fontId="21" fillId="0" borderId="24" xfId="0" applyFont="1" applyBorder="1" applyAlignment="1" applyProtection="1">
      <alignment vertical="center" wrapText="1"/>
      <protection hidden="1"/>
    </xf>
    <xf numFmtId="49" fontId="21" fillId="0" borderId="23" xfId="0" applyNumberFormat="1" applyFont="1" applyBorder="1" applyAlignment="1" applyProtection="1">
      <alignment horizontal="center" vertical="center"/>
      <protection hidden="1"/>
    </xf>
    <xf numFmtId="49" fontId="21" fillId="0" borderId="24" xfId="0" applyNumberFormat="1" applyFont="1" applyBorder="1" applyAlignment="1" applyProtection="1">
      <alignment horizontal="center" vertical="center"/>
      <protection hidden="1"/>
    </xf>
    <xf numFmtId="0" fontId="21" fillId="0" borderId="25" xfId="0" applyFont="1" applyBorder="1" applyAlignment="1" applyProtection="1">
      <alignment horizontal="left" vertical="center"/>
      <protection hidden="1"/>
    </xf>
    <xf numFmtId="0" fontId="21" fillId="0" borderId="26" xfId="0" applyFont="1" applyBorder="1" applyAlignment="1" applyProtection="1">
      <alignment horizontal="left" vertical="center"/>
      <protection hidden="1"/>
    </xf>
    <xf numFmtId="0" fontId="21" fillId="0" borderId="25" xfId="0" applyFont="1" applyBorder="1" applyProtection="1">
      <alignment vertical="center"/>
      <protection hidden="1"/>
    </xf>
    <xf numFmtId="0" fontId="21" fillId="0" borderId="27" xfId="0" applyFont="1" applyBorder="1" applyProtection="1">
      <alignment vertical="center"/>
      <protection hidden="1"/>
    </xf>
    <xf numFmtId="0" fontId="1" fillId="0" borderId="30" xfId="0" applyFont="1" applyBorder="1" applyAlignment="1" applyProtection="1">
      <alignment horizontal="center" vertical="center"/>
      <protection locked="0" hidden="1"/>
    </xf>
    <xf numFmtId="0" fontId="1" fillId="0" borderId="31" xfId="0" applyFont="1" applyBorder="1" applyAlignment="1" applyProtection="1">
      <alignment horizontal="center" vertical="center"/>
      <protection locked="0" hidden="1"/>
    </xf>
    <xf numFmtId="0" fontId="21" fillId="0" borderId="23" xfId="0" applyFont="1" applyBorder="1" applyAlignment="1" applyProtection="1">
      <alignment horizontal="left" vertical="center" wrapText="1"/>
      <protection hidden="1"/>
    </xf>
    <xf numFmtId="0" fontId="21" fillId="0" borderId="22" xfId="0" applyFont="1" applyBorder="1" applyAlignment="1" applyProtection="1">
      <alignment horizontal="left" vertical="center" wrapText="1"/>
      <protection hidden="1"/>
    </xf>
    <xf numFmtId="0" fontId="21" fillId="0" borderId="24" xfId="0" applyFont="1" applyBorder="1" applyAlignment="1" applyProtection="1">
      <alignment horizontal="left" vertical="center" wrapText="1"/>
      <protection hidden="1"/>
    </xf>
    <xf numFmtId="0" fontId="21" fillId="0" borderId="19" xfId="0" applyFont="1" applyBorder="1" applyAlignment="1" applyProtection="1">
      <alignment horizontal="left" vertical="center" wrapText="1"/>
      <protection hidden="1"/>
    </xf>
    <xf numFmtId="0" fontId="21" fillId="0" borderId="15" xfId="0" applyFont="1" applyBorder="1" applyAlignment="1" applyProtection="1">
      <alignment horizontal="left" vertical="center" wrapText="1"/>
      <protection hidden="1"/>
    </xf>
    <xf numFmtId="0" fontId="21" fillId="0" borderId="20" xfId="0" applyFont="1" applyBorder="1" applyAlignment="1" applyProtection="1">
      <alignment horizontal="left" vertical="center" wrapText="1"/>
      <protection hidden="1"/>
    </xf>
    <xf numFmtId="0" fontId="21" fillId="0" borderId="17" xfId="0" applyFont="1" applyBorder="1" applyAlignment="1" applyProtection="1">
      <alignment horizontal="left" vertical="center" wrapText="1"/>
      <protection hidden="1"/>
    </xf>
    <xf numFmtId="0" fontId="21" fillId="0" borderId="16" xfId="0" applyFont="1" applyBorder="1" applyAlignment="1" applyProtection="1">
      <alignment horizontal="left" vertical="center" wrapText="1"/>
      <protection hidden="1"/>
    </xf>
    <xf numFmtId="0" fontId="21" fillId="0" borderId="18" xfId="0" applyFont="1" applyBorder="1" applyAlignment="1" applyProtection="1">
      <alignment horizontal="left" vertical="center" wrapText="1"/>
      <protection hidden="1"/>
    </xf>
    <xf numFmtId="0" fontId="1" fillId="0" borderId="23" xfId="0" applyFont="1" applyBorder="1" applyAlignment="1" applyProtection="1">
      <alignment horizontal="center" vertical="center"/>
      <protection hidden="1"/>
    </xf>
    <xf numFmtId="0" fontId="1" fillId="0" borderId="22" xfId="0" applyFont="1" applyBorder="1" applyAlignment="1" applyProtection="1">
      <alignment horizontal="center" vertical="center"/>
      <protection hidden="1"/>
    </xf>
    <xf numFmtId="0" fontId="1" fillId="0" borderId="24" xfId="0" applyFont="1" applyBorder="1" applyAlignment="1" applyProtection="1">
      <alignment horizontal="center" vertical="center"/>
      <protection hidden="1"/>
    </xf>
    <xf numFmtId="0" fontId="1" fillId="0" borderId="18" xfId="0" applyFont="1" applyBorder="1" applyAlignment="1" applyProtection="1">
      <alignment horizontal="center" vertical="center"/>
      <protection hidden="1"/>
    </xf>
    <xf numFmtId="0" fontId="1" fillId="0" borderId="23" xfId="0" applyFont="1" applyBorder="1" applyAlignment="1" applyProtection="1">
      <alignment horizontal="center" vertical="center"/>
      <protection locked="0" hidden="1"/>
    </xf>
    <xf numFmtId="0" fontId="1" fillId="0" borderId="22" xfId="0" applyFont="1" applyBorder="1" applyAlignment="1" applyProtection="1">
      <alignment horizontal="center" vertical="center"/>
      <protection locked="0" hidden="1"/>
    </xf>
    <xf numFmtId="0" fontId="1" fillId="0" borderId="55" xfId="0" applyFont="1" applyBorder="1" applyAlignment="1" applyProtection="1">
      <alignment horizontal="center" vertical="center"/>
      <protection locked="0" hidden="1"/>
    </xf>
    <xf numFmtId="0" fontId="1" fillId="0" borderId="37" xfId="0" applyFont="1" applyBorder="1" applyAlignment="1" applyProtection="1">
      <alignment horizontal="center" vertical="center"/>
      <protection locked="0" hidden="1"/>
    </xf>
    <xf numFmtId="0" fontId="1" fillId="0" borderId="38" xfId="0" applyFont="1" applyBorder="1" applyAlignment="1" applyProtection="1">
      <alignment horizontal="center" vertical="center"/>
      <protection locked="0" hidden="1"/>
    </xf>
    <xf numFmtId="0" fontId="1" fillId="0" borderId="19" xfId="0" applyFont="1" applyBorder="1" applyAlignment="1" applyProtection="1">
      <alignment horizontal="center" vertical="center"/>
      <protection hidden="1"/>
    </xf>
    <xf numFmtId="0" fontId="21" fillId="0" borderId="15" xfId="0" applyFont="1" applyBorder="1" applyAlignment="1" applyProtection="1">
      <alignment horizontal="center" vertical="center"/>
      <protection hidden="1"/>
    </xf>
    <xf numFmtId="0" fontId="21" fillId="0" borderId="36" xfId="0" applyFont="1" applyBorder="1" applyAlignment="1" applyProtection="1">
      <alignment vertical="center" wrapText="1"/>
      <protection hidden="1"/>
    </xf>
    <xf numFmtId="0" fontId="21" fillId="0" borderId="36" xfId="0" applyFont="1" applyBorder="1" applyProtection="1">
      <alignment vertical="center"/>
      <protection hidden="1"/>
    </xf>
    <xf numFmtId="0" fontId="21" fillId="0" borderId="27" xfId="0" applyFont="1" applyBorder="1" applyAlignment="1" applyProtection="1">
      <alignment vertical="center" wrapText="1"/>
      <protection hidden="1"/>
    </xf>
    <xf numFmtId="0" fontId="21" fillId="0" borderId="42" xfId="0" applyFont="1" applyBorder="1" applyProtection="1">
      <alignment vertical="center"/>
      <protection hidden="1"/>
    </xf>
    <xf numFmtId="0" fontId="21" fillId="0" borderId="36" xfId="0" applyFont="1" applyBorder="1" applyAlignment="1" applyProtection="1">
      <alignment horizontal="left" vertical="center"/>
      <protection hidden="1"/>
    </xf>
    <xf numFmtId="0" fontId="21" fillId="0" borderId="27" xfId="0" applyFont="1" applyBorder="1" applyAlignment="1" applyProtection="1">
      <alignment horizontal="left" vertical="center"/>
      <protection hidden="1"/>
    </xf>
    <xf numFmtId="0" fontId="21" fillId="0" borderId="42" xfId="0" applyFont="1" applyBorder="1" applyAlignment="1" applyProtection="1">
      <alignment horizontal="left" vertical="center"/>
      <protection hidden="1"/>
    </xf>
    <xf numFmtId="0" fontId="7" fillId="0" borderId="21" xfId="0" applyFont="1" applyBorder="1" applyAlignment="1" applyProtection="1">
      <alignment horizontal="center" vertical="center"/>
      <protection hidden="1"/>
    </xf>
    <xf numFmtId="0" fontId="1" fillId="0" borderId="21" xfId="0" applyFont="1" applyBorder="1" applyProtection="1">
      <alignment vertical="center"/>
      <protection hidden="1"/>
    </xf>
    <xf numFmtId="0" fontId="23" fillId="0" borderId="32" xfId="0" applyFont="1" applyBorder="1" applyAlignment="1" applyProtection="1">
      <alignment horizontal="center" vertical="center"/>
      <protection hidden="1"/>
    </xf>
    <xf numFmtId="0" fontId="1" fillId="0" borderId="33" xfId="0" applyFont="1" applyBorder="1" applyProtection="1">
      <alignment vertical="center"/>
      <protection hidden="1"/>
    </xf>
    <xf numFmtId="0" fontId="1" fillId="0" borderId="34" xfId="0" applyFont="1" applyBorder="1" applyProtection="1">
      <alignment vertical="center"/>
      <protection hidden="1"/>
    </xf>
    <xf numFmtId="0" fontId="1" fillId="0" borderId="32" xfId="0" applyFont="1" applyBorder="1" applyProtection="1">
      <alignment vertical="center"/>
      <protection hidden="1"/>
    </xf>
    <xf numFmtId="0" fontId="23" fillId="0" borderId="33" xfId="0" applyFont="1" applyBorder="1" applyAlignment="1" applyProtection="1">
      <alignment horizontal="center" vertical="center"/>
      <protection hidden="1"/>
    </xf>
    <xf numFmtId="0" fontId="1" fillId="0" borderId="35" xfId="0" applyFont="1" applyBorder="1" applyProtection="1">
      <alignment vertical="center"/>
      <protection hidden="1"/>
    </xf>
    <xf numFmtId="0" fontId="1" fillId="0" borderId="25" xfId="0" applyFont="1" applyBorder="1" applyProtection="1">
      <alignment vertical="center"/>
      <protection hidden="1"/>
    </xf>
    <xf numFmtId="0" fontId="1" fillId="0" borderId="27" xfId="0" applyFont="1" applyBorder="1" applyProtection="1">
      <alignment vertical="center"/>
      <protection hidden="1"/>
    </xf>
    <xf numFmtId="0" fontId="1" fillId="0" borderId="25" xfId="0" applyFont="1" applyBorder="1" applyAlignment="1" applyProtection="1">
      <alignment horizontal="left" vertical="center"/>
      <protection hidden="1"/>
    </xf>
    <xf numFmtId="0" fontId="1" fillId="0" borderId="27" xfId="0" applyFont="1" applyBorder="1" applyAlignment="1" applyProtection="1">
      <alignment horizontal="left" vertical="center"/>
      <protection hidden="1"/>
    </xf>
    <xf numFmtId="0" fontId="1" fillId="0" borderId="22" xfId="0" applyFont="1" applyBorder="1" applyProtection="1">
      <alignment vertical="center"/>
      <protection hidden="1"/>
    </xf>
    <xf numFmtId="0" fontId="1" fillId="0" borderId="24" xfId="0" applyFont="1" applyBorder="1" applyProtection="1">
      <alignment vertical="center"/>
      <protection hidden="1"/>
    </xf>
    <xf numFmtId="0" fontId="1" fillId="0" borderId="16" xfId="0" applyFont="1" applyBorder="1" applyProtection="1">
      <alignment vertical="center"/>
      <protection hidden="1"/>
    </xf>
    <xf numFmtId="0" fontId="1" fillId="0" borderId="18" xfId="0" applyFont="1" applyBorder="1" applyProtection="1">
      <alignment vertical="center"/>
      <protection hidden="1"/>
    </xf>
    <xf numFmtId="0" fontId="0" fillId="0" borderId="22" xfId="0" applyBorder="1" applyProtection="1">
      <alignment vertical="center"/>
      <protection hidden="1"/>
    </xf>
    <xf numFmtId="0" fontId="21" fillId="0" borderId="36" xfId="0" applyFont="1" applyBorder="1" applyAlignment="1" applyProtection="1">
      <alignment horizontal="left" vertical="center" wrapText="1"/>
      <protection hidden="1"/>
    </xf>
    <xf numFmtId="0" fontId="21" fillId="0" borderId="27" xfId="0" applyFont="1" applyBorder="1" applyAlignment="1" applyProtection="1">
      <alignment horizontal="left" vertical="center" wrapText="1"/>
      <protection hidden="1"/>
    </xf>
    <xf numFmtId="0" fontId="1" fillId="0" borderId="0" xfId="0" applyFont="1" applyProtection="1">
      <alignment vertical="center"/>
      <protection hidden="1"/>
    </xf>
    <xf numFmtId="0" fontId="1" fillId="0" borderId="39" xfId="0" applyFont="1" applyBorder="1" applyAlignment="1" applyProtection="1">
      <alignment horizontal="center" vertical="center"/>
      <protection locked="0" hidden="1"/>
    </xf>
    <xf numFmtId="0" fontId="1" fillId="0" borderId="11" xfId="0" applyFont="1" applyBorder="1" applyAlignment="1" applyProtection="1">
      <alignment horizontal="center" vertical="center"/>
      <protection locked="0" hidden="1"/>
    </xf>
    <xf numFmtId="0" fontId="24" fillId="0" borderId="12" xfId="0" applyFont="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0" borderId="13" xfId="0" applyFont="1" applyBorder="1" applyAlignment="1" applyProtection="1">
      <alignment horizontal="center" vertical="center"/>
      <protection hidden="1"/>
    </xf>
    <xf numFmtId="0" fontId="24" fillId="0" borderId="19" xfId="0" applyFont="1" applyBorder="1" applyAlignment="1" applyProtection="1">
      <alignment horizontal="center" vertical="center"/>
      <protection hidden="1"/>
    </xf>
    <xf numFmtId="0" fontId="24" fillId="0" borderId="15" xfId="0" applyFont="1" applyBorder="1" applyAlignment="1" applyProtection="1">
      <alignment horizontal="center" vertical="center"/>
      <protection hidden="1"/>
    </xf>
    <xf numFmtId="0" fontId="24" fillId="0" borderId="20" xfId="0" applyFont="1" applyBorder="1" applyAlignment="1" applyProtection="1">
      <alignment horizontal="center" vertical="center"/>
      <protection hidden="1"/>
    </xf>
    <xf numFmtId="0" fontId="21" fillId="0" borderId="23" xfId="0" applyFont="1" applyBorder="1" applyAlignment="1" applyProtection="1">
      <alignment horizontal="center" vertical="center"/>
      <protection hidden="1"/>
    </xf>
    <xf numFmtId="0" fontId="1" fillId="0" borderId="12" xfId="0" applyFont="1" applyBorder="1" applyProtection="1">
      <alignment vertical="center"/>
      <protection hidden="1"/>
    </xf>
    <xf numFmtId="0" fontId="1" fillId="0" borderId="13" xfId="0" applyFont="1" applyBorder="1" applyProtection="1">
      <alignment vertical="center"/>
      <protection hidden="1"/>
    </xf>
    <xf numFmtId="0" fontId="1" fillId="0" borderId="19" xfId="0" applyFont="1" applyBorder="1" applyProtection="1">
      <alignment vertical="center"/>
      <protection hidden="1"/>
    </xf>
    <xf numFmtId="0" fontId="1" fillId="0" borderId="15" xfId="0" applyFont="1" applyBorder="1" applyProtection="1">
      <alignment vertical="center"/>
      <protection hidden="1"/>
    </xf>
    <xf numFmtId="0" fontId="1" fillId="0" borderId="20" xfId="0" applyFont="1" applyBorder="1" applyProtection="1">
      <alignment vertical="center"/>
      <protection hidden="1"/>
    </xf>
    <xf numFmtId="0" fontId="7" fillId="0" borderId="25" xfId="0" applyFont="1" applyBorder="1" applyAlignment="1" applyProtection="1">
      <alignment horizontal="center" vertical="center"/>
      <protection hidden="1"/>
    </xf>
    <xf numFmtId="0" fontId="7" fillId="0" borderId="22" xfId="0" applyFont="1" applyBorder="1" applyAlignment="1" applyProtection="1">
      <protection hidden="1"/>
    </xf>
    <xf numFmtId="0" fontId="7" fillId="0" borderId="15" xfId="0" applyFont="1" applyBorder="1" applyAlignment="1" applyProtection="1">
      <protection hidden="1"/>
    </xf>
    <xf numFmtId="0" fontId="26" fillId="0" borderId="22" xfId="0" applyFont="1" applyBorder="1" applyAlignment="1" applyProtection="1">
      <alignment horizontal="center"/>
      <protection hidden="1"/>
    </xf>
    <xf numFmtId="0" fontId="26" fillId="0" borderId="15" xfId="0" applyFont="1" applyBorder="1" applyAlignment="1" applyProtection="1">
      <alignment horizontal="center"/>
      <protection hidden="1"/>
    </xf>
    <xf numFmtId="0" fontId="1" fillId="0" borderId="22" xfId="0" applyFont="1" applyBorder="1" applyAlignment="1" applyProtection="1">
      <alignment horizontal="left"/>
      <protection locked="0" hidden="1"/>
    </xf>
    <xf numFmtId="0" fontId="1" fillId="0" borderId="15" xfId="0" applyFont="1" applyBorder="1" applyAlignment="1" applyProtection="1">
      <alignment horizontal="left"/>
      <protection locked="0" hidden="1"/>
    </xf>
    <xf numFmtId="0" fontId="0" fillId="0" borderId="15" xfId="0" applyBorder="1" applyProtection="1">
      <alignment vertical="center"/>
      <protection hidden="1"/>
    </xf>
    <xf numFmtId="0" fontId="21" fillId="0" borderId="0" xfId="0" applyFont="1" applyAlignment="1" applyProtection="1">
      <protection locked="0" hidden="1"/>
    </xf>
    <xf numFmtId="0" fontId="0" fillId="0" borderId="0" xfId="0" applyAlignment="1" applyProtection="1">
      <protection locked="0" hidden="1"/>
    </xf>
    <xf numFmtId="0" fontId="0" fillId="0" borderId="15" xfId="0" applyBorder="1" applyAlignment="1" applyProtection="1">
      <protection locked="0" hidden="1"/>
    </xf>
    <xf numFmtId="0" fontId="0" fillId="0" borderId="0" xfId="0" applyAlignment="1" applyProtection="1">
      <alignment horizontal="left" wrapText="1"/>
      <protection locked="0" hidden="1"/>
    </xf>
    <xf numFmtId="0" fontId="0" fillId="0" borderId="15" xfId="0" applyBorder="1" applyAlignment="1" applyProtection="1">
      <alignment horizontal="left" wrapText="1"/>
      <protection locked="0" hidden="1"/>
    </xf>
    <xf numFmtId="0" fontId="7" fillId="0" borderId="0" xfId="0" applyFont="1" applyAlignment="1" applyProtection="1">
      <protection hidden="1"/>
    </xf>
    <xf numFmtId="0" fontId="26" fillId="0" borderId="0" xfId="0" applyFont="1" applyAlignment="1" applyProtection="1">
      <alignment horizontal="center"/>
      <protection hidden="1"/>
    </xf>
    <xf numFmtId="0" fontId="0" fillId="0" borderId="0" xfId="0" applyProtection="1">
      <alignment vertical="center"/>
      <protection locked="0" hidden="1"/>
    </xf>
    <xf numFmtId="0" fontId="21" fillId="0" borderId="15" xfId="0" applyFont="1" applyBorder="1" applyAlignment="1" applyProtection="1">
      <protection locked="0" hidden="1"/>
    </xf>
    <xf numFmtId="0" fontId="0" fillId="0" borderId="15" xfId="0" applyBorder="1" applyProtection="1">
      <alignment vertical="center"/>
      <protection locked="0" hidden="1"/>
    </xf>
    <xf numFmtId="0" fontId="7" fillId="0" borderId="0" xfId="0" applyFont="1" applyAlignment="1" applyProtection="1">
      <alignment horizontal="left" vertical="center"/>
      <protection hidden="1"/>
    </xf>
    <xf numFmtId="0" fontId="0" fillId="0" borderId="0" xfId="0" applyAlignment="1" applyProtection="1">
      <protection hidden="1"/>
    </xf>
    <xf numFmtId="0" fontId="0" fillId="0" borderId="15" xfId="0" applyBorder="1" applyAlignment="1" applyProtection="1">
      <protection hidden="1"/>
    </xf>
    <xf numFmtId="0" fontId="0" fillId="0" borderId="0" xfId="0" applyAlignment="1" applyProtection="1">
      <alignment horizontal="center"/>
      <protection locked="0" hidden="1"/>
    </xf>
    <xf numFmtId="0" fontId="0" fillId="0" borderId="15" xfId="0" applyBorder="1" applyAlignment="1" applyProtection="1">
      <alignment horizontal="center"/>
      <protection locked="0" hidden="1"/>
    </xf>
    <xf numFmtId="0" fontId="7" fillId="0" borderId="0" xfId="0" applyFont="1" applyAlignment="1" applyProtection="1">
      <alignment horizontal="center"/>
      <protection hidden="1"/>
    </xf>
    <xf numFmtId="0" fontId="7" fillId="0" borderId="15" xfId="0" applyFont="1" applyBorder="1" applyAlignment="1" applyProtection="1">
      <alignment horizontal="center"/>
      <protection hidden="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3" xr:uid="{D4D8CF13-6DD2-4E00-997B-A775C4F673AD}"/>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48969F2F-38FC-43B2-A492-6ED74DD8DF08}"/>
    <cellStyle name="良い" xfId="41" builtinId="26" customBuiltin="1"/>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5EBF7-115A-4169-AA75-BD65DBC8B3CE}">
  <dimension ref="A1:WZO866"/>
  <sheetViews>
    <sheetView tabSelected="1" zoomScale="110" zoomScaleNormal="110" zoomScaleSheetLayoutView="100" workbookViewId="0">
      <selection activeCell="CV1" sqref="CV1:XFD1048576"/>
    </sheetView>
  </sheetViews>
  <sheetFormatPr defaultColWidth="0" defaultRowHeight="13" zeroHeight="1"/>
  <cols>
    <col min="1" max="4" width="1.6328125" style="32" customWidth="1"/>
    <col min="5" max="84" width="1.26953125" style="32" customWidth="1"/>
    <col min="85" max="96" width="1.6328125" style="32" customWidth="1"/>
    <col min="97" max="98" width="1.26953125" style="32" customWidth="1"/>
    <col min="99" max="99" width="5.6328125" style="32" customWidth="1"/>
    <col min="100" max="111" width="5.6328125" style="1" hidden="1"/>
    <col min="112" max="256" width="9" style="1" hidden="1"/>
    <col min="257" max="260" width="1.6328125" style="1" hidden="1"/>
    <col min="261" max="340" width="1.26953125" style="1" hidden="1"/>
    <col min="341" max="352" width="1.6328125" style="1" hidden="1"/>
    <col min="353" max="354" width="1.26953125" style="1" hidden="1"/>
    <col min="355" max="355" width="5.6328125" style="1" hidden="1"/>
    <col min="356" max="366" width="9" style="1" hidden="1"/>
    <col min="367" max="367" width="5.6328125" style="1" hidden="1"/>
    <col min="368" max="512" width="9" style="1" hidden="1"/>
    <col min="513" max="516" width="1.6328125" style="1" hidden="1"/>
    <col min="517" max="596" width="1.26953125" style="1" hidden="1"/>
    <col min="597" max="608" width="1.6328125" style="1" hidden="1"/>
    <col min="609" max="610" width="1.26953125" style="1" hidden="1"/>
    <col min="611" max="611" width="5.6328125" style="1" hidden="1"/>
    <col min="612" max="622" width="9" style="1" hidden="1"/>
    <col min="623" max="623" width="5.6328125" style="1" hidden="1"/>
    <col min="624" max="768" width="9" style="1" hidden="1"/>
    <col min="769" max="772" width="1.6328125" style="1" hidden="1"/>
    <col min="773" max="852" width="1.26953125" style="1" hidden="1"/>
    <col min="853" max="864" width="1.6328125" style="1" hidden="1"/>
    <col min="865" max="866" width="1.26953125" style="1" hidden="1"/>
    <col min="867" max="867" width="5.6328125" style="1" hidden="1"/>
    <col min="868" max="878" width="9" style="1" hidden="1"/>
    <col min="879" max="879" width="5.6328125" style="1" hidden="1"/>
    <col min="880" max="1024" width="9" style="1" hidden="1"/>
    <col min="1025" max="1028" width="1.6328125" style="1" hidden="1"/>
    <col min="1029" max="1108" width="1.26953125" style="1" hidden="1"/>
    <col min="1109" max="1120" width="1.6328125" style="1" hidden="1"/>
    <col min="1121" max="1122" width="1.26953125" style="1" hidden="1"/>
    <col min="1123" max="1123" width="5.6328125" style="1" hidden="1"/>
    <col min="1124" max="1134" width="9" style="1" hidden="1"/>
    <col min="1135" max="1135" width="5.6328125" style="1" hidden="1"/>
    <col min="1136" max="1280" width="9" style="1" hidden="1"/>
    <col min="1281" max="1284" width="1.6328125" style="1" hidden="1"/>
    <col min="1285" max="1364" width="1.26953125" style="1" hidden="1"/>
    <col min="1365" max="1376" width="1.6328125" style="1" hidden="1"/>
    <col min="1377" max="1378" width="1.26953125" style="1" hidden="1"/>
    <col min="1379" max="1379" width="5.6328125" style="1" hidden="1"/>
    <col min="1380" max="1390" width="9" style="1" hidden="1"/>
    <col min="1391" max="1391" width="5.6328125" style="1" hidden="1"/>
    <col min="1392" max="1536" width="9" style="1" hidden="1"/>
    <col min="1537" max="1540" width="1.6328125" style="1" hidden="1"/>
    <col min="1541" max="1620" width="1.26953125" style="1" hidden="1"/>
    <col min="1621" max="1632" width="1.6328125" style="1" hidden="1"/>
    <col min="1633" max="1634" width="1.26953125" style="1" hidden="1"/>
    <col min="1635" max="1635" width="5.6328125" style="1" hidden="1"/>
    <col min="1636" max="1646" width="9" style="1" hidden="1"/>
    <col min="1647" max="1647" width="5.6328125" style="1" hidden="1"/>
    <col min="1648" max="1792" width="9" style="1" hidden="1"/>
    <col min="1793" max="1796" width="1.6328125" style="1" hidden="1"/>
    <col min="1797" max="1876" width="1.26953125" style="1" hidden="1"/>
    <col min="1877" max="1888" width="1.6328125" style="1" hidden="1"/>
    <col min="1889" max="1890" width="1.26953125" style="1" hidden="1"/>
    <col min="1891" max="1891" width="5.6328125" style="1" hidden="1"/>
    <col min="1892" max="1902" width="9" style="1" hidden="1"/>
    <col min="1903" max="1903" width="5.6328125" style="1" hidden="1"/>
    <col min="1904" max="2048" width="9" style="1" hidden="1"/>
    <col min="2049" max="2052" width="1.6328125" style="1" hidden="1"/>
    <col min="2053" max="2132" width="1.26953125" style="1" hidden="1"/>
    <col min="2133" max="2144" width="1.6328125" style="1" hidden="1"/>
    <col min="2145" max="2146" width="1.26953125" style="1" hidden="1"/>
    <col min="2147" max="2147" width="5.6328125" style="1" hidden="1"/>
    <col min="2148" max="2158" width="9" style="1" hidden="1"/>
    <col min="2159" max="2159" width="5.6328125" style="1" hidden="1"/>
    <col min="2160" max="2304" width="9" style="1" hidden="1"/>
    <col min="2305" max="2308" width="1.6328125" style="1" hidden="1"/>
    <col min="2309" max="2388" width="1.26953125" style="1" hidden="1"/>
    <col min="2389" max="2400" width="1.6328125" style="1" hidden="1"/>
    <col min="2401" max="2402" width="1.26953125" style="1" hidden="1"/>
    <col min="2403" max="2403" width="5.6328125" style="1" hidden="1"/>
    <col min="2404" max="2414" width="9" style="1" hidden="1"/>
    <col min="2415" max="2415" width="5.6328125" style="1" hidden="1"/>
    <col min="2416" max="2560" width="9" style="1" hidden="1"/>
    <col min="2561" max="2564" width="1.6328125" style="1" hidden="1"/>
    <col min="2565" max="2644" width="1.26953125" style="1" hidden="1"/>
    <col min="2645" max="2656" width="1.6328125" style="1" hidden="1"/>
    <col min="2657" max="2658" width="1.26953125" style="1" hidden="1"/>
    <col min="2659" max="2659" width="5.6328125" style="1" hidden="1"/>
    <col min="2660" max="2670" width="9" style="1" hidden="1"/>
    <col min="2671" max="2671" width="5.6328125" style="1" hidden="1"/>
    <col min="2672" max="2816" width="9" style="1" hidden="1"/>
    <col min="2817" max="2820" width="1.6328125" style="1" hidden="1"/>
    <col min="2821" max="2900" width="1.26953125" style="1" hidden="1"/>
    <col min="2901" max="2912" width="1.6328125" style="1" hidden="1"/>
    <col min="2913" max="2914" width="1.26953125" style="1" hidden="1"/>
    <col min="2915" max="2915" width="5.6328125" style="1" hidden="1"/>
    <col min="2916" max="2926" width="9" style="1" hidden="1"/>
    <col min="2927" max="2927" width="5.6328125" style="1" hidden="1"/>
    <col min="2928" max="3072" width="9" style="1" hidden="1"/>
    <col min="3073" max="3076" width="1.6328125" style="1" hidden="1"/>
    <col min="3077" max="3156" width="1.26953125" style="1" hidden="1"/>
    <col min="3157" max="3168" width="1.6328125" style="1" hidden="1"/>
    <col min="3169" max="3170" width="1.26953125" style="1" hidden="1"/>
    <col min="3171" max="3171" width="5.6328125" style="1" hidden="1"/>
    <col min="3172" max="3182" width="9" style="1" hidden="1"/>
    <col min="3183" max="3183" width="5.6328125" style="1" hidden="1"/>
    <col min="3184" max="3328" width="9" style="1" hidden="1"/>
    <col min="3329" max="3332" width="1.6328125" style="1" hidden="1"/>
    <col min="3333" max="3412" width="1.26953125" style="1" hidden="1"/>
    <col min="3413" max="3424" width="1.6328125" style="1" hidden="1"/>
    <col min="3425" max="3426" width="1.26953125" style="1" hidden="1"/>
    <col min="3427" max="3427" width="5.6328125" style="1" hidden="1"/>
    <col min="3428" max="3438" width="9" style="1" hidden="1"/>
    <col min="3439" max="3439" width="5.6328125" style="1" hidden="1"/>
    <col min="3440" max="3584" width="9" style="1" hidden="1"/>
    <col min="3585" max="3588" width="1.6328125" style="1" hidden="1"/>
    <col min="3589" max="3668" width="1.26953125" style="1" hidden="1"/>
    <col min="3669" max="3680" width="1.6328125" style="1" hidden="1"/>
    <col min="3681" max="3682" width="1.26953125" style="1" hidden="1"/>
    <col min="3683" max="3683" width="5.6328125" style="1" hidden="1"/>
    <col min="3684" max="3694" width="9" style="1" hidden="1"/>
    <col min="3695" max="3695" width="5.6328125" style="1" hidden="1"/>
    <col min="3696" max="3840" width="9" style="1" hidden="1"/>
    <col min="3841" max="3844" width="1.6328125" style="1" hidden="1"/>
    <col min="3845" max="3924" width="1.26953125" style="1" hidden="1"/>
    <col min="3925" max="3936" width="1.6328125" style="1" hidden="1"/>
    <col min="3937" max="3938" width="1.26953125" style="1" hidden="1"/>
    <col min="3939" max="3939" width="5.6328125" style="1" hidden="1"/>
    <col min="3940" max="3950" width="9" style="1" hidden="1"/>
    <col min="3951" max="3951" width="5.6328125" style="1" hidden="1"/>
    <col min="3952" max="4096" width="9" style="1" hidden="1"/>
    <col min="4097" max="4100" width="1.6328125" style="1" hidden="1"/>
    <col min="4101" max="4180" width="1.26953125" style="1" hidden="1"/>
    <col min="4181" max="4192" width="1.6328125" style="1" hidden="1"/>
    <col min="4193" max="4194" width="1.26953125" style="1" hidden="1"/>
    <col min="4195" max="4195" width="5.6328125" style="1" hidden="1"/>
    <col min="4196" max="4206" width="9" style="1" hidden="1"/>
    <col min="4207" max="4207" width="5.6328125" style="1" hidden="1"/>
    <col min="4208" max="4352" width="9" style="1" hidden="1"/>
    <col min="4353" max="4356" width="1.6328125" style="1" hidden="1"/>
    <col min="4357" max="4436" width="1.26953125" style="1" hidden="1"/>
    <col min="4437" max="4448" width="1.6328125" style="1" hidden="1"/>
    <col min="4449" max="4450" width="1.26953125" style="1" hidden="1"/>
    <col min="4451" max="4451" width="5.6328125" style="1" hidden="1"/>
    <col min="4452" max="4462" width="9" style="1" hidden="1"/>
    <col min="4463" max="4463" width="5.6328125" style="1" hidden="1"/>
    <col min="4464" max="4608" width="9" style="1" hidden="1"/>
    <col min="4609" max="4612" width="1.6328125" style="1" hidden="1"/>
    <col min="4613" max="4692" width="1.26953125" style="1" hidden="1"/>
    <col min="4693" max="4704" width="1.6328125" style="1" hidden="1"/>
    <col min="4705" max="4706" width="1.26953125" style="1" hidden="1"/>
    <col min="4707" max="4707" width="5.6328125" style="1" hidden="1"/>
    <col min="4708" max="4718" width="9" style="1" hidden="1"/>
    <col min="4719" max="4719" width="5.6328125" style="1" hidden="1"/>
    <col min="4720" max="4864" width="9" style="1" hidden="1"/>
    <col min="4865" max="4868" width="1.6328125" style="1" hidden="1"/>
    <col min="4869" max="4948" width="1.26953125" style="1" hidden="1"/>
    <col min="4949" max="4960" width="1.6328125" style="1" hidden="1"/>
    <col min="4961" max="4962" width="1.26953125" style="1" hidden="1"/>
    <col min="4963" max="4963" width="5.6328125" style="1" hidden="1"/>
    <col min="4964" max="4974" width="9" style="1" hidden="1"/>
    <col min="4975" max="4975" width="5.6328125" style="1" hidden="1"/>
    <col min="4976" max="5120" width="9" style="1" hidden="1"/>
    <col min="5121" max="5124" width="1.6328125" style="1" hidden="1"/>
    <col min="5125" max="5204" width="1.26953125" style="1" hidden="1"/>
    <col min="5205" max="5216" width="1.6328125" style="1" hidden="1"/>
    <col min="5217" max="5218" width="1.26953125" style="1" hidden="1"/>
    <col min="5219" max="5219" width="5.6328125" style="1" hidden="1"/>
    <col min="5220" max="5230" width="9" style="1" hidden="1"/>
    <col min="5231" max="5231" width="5.6328125" style="1" hidden="1"/>
    <col min="5232" max="5376" width="9" style="1" hidden="1"/>
    <col min="5377" max="5380" width="1.6328125" style="1" hidden="1"/>
    <col min="5381" max="5460" width="1.26953125" style="1" hidden="1"/>
    <col min="5461" max="5472" width="1.6328125" style="1" hidden="1"/>
    <col min="5473" max="5474" width="1.26953125" style="1" hidden="1"/>
    <col min="5475" max="5475" width="5.6328125" style="1" hidden="1"/>
    <col min="5476" max="5486" width="9" style="1" hidden="1"/>
    <col min="5487" max="5487" width="5.6328125" style="1" hidden="1"/>
    <col min="5488" max="5632" width="9" style="1" hidden="1"/>
    <col min="5633" max="5636" width="1.6328125" style="1" hidden="1"/>
    <col min="5637" max="5716" width="1.26953125" style="1" hidden="1"/>
    <col min="5717" max="5728" width="1.6328125" style="1" hidden="1"/>
    <col min="5729" max="5730" width="1.26953125" style="1" hidden="1"/>
    <col min="5731" max="5731" width="5.6328125" style="1" hidden="1"/>
    <col min="5732" max="5742" width="9" style="1" hidden="1"/>
    <col min="5743" max="5743" width="5.6328125" style="1" hidden="1"/>
    <col min="5744" max="5888" width="9" style="1" hidden="1"/>
    <col min="5889" max="5892" width="1.6328125" style="1" hidden="1"/>
    <col min="5893" max="5972" width="1.26953125" style="1" hidden="1"/>
    <col min="5973" max="5984" width="1.6328125" style="1" hidden="1"/>
    <col min="5985" max="5986" width="1.26953125" style="1" hidden="1"/>
    <col min="5987" max="5987" width="5.6328125" style="1" hidden="1"/>
    <col min="5988" max="5998" width="9" style="1" hidden="1"/>
    <col min="5999" max="5999" width="5.6328125" style="1" hidden="1"/>
    <col min="6000" max="6144" width="9" style="1" hidden="1"/>
    <col min="6145" max="6148" width="1.6328125" style="1" hidden="1"/>
    <col min="6149" max="6228" width="1.26953125" style="1" hidden="1"/>
    <col min="6229" max="6240" width="1.6328125" style="1" hidden="1"/>
    <col min="6241" max="6242" width="1.26953125" style="1" hidden="1"/>
    <col min="6243" max="6243" width="5.6328125" style="1" hidden="1"/>
    <col min="6244" max="6254" width="9" style="1" hidden="1"/>
    <col min="6255" max="6255" width="5.6328125" style="1" hidden="1"/>
    <col min="6256" max="6400" width="9" style="1" hidden="1"/>
    <col min="6401" max="6404" width="1.6328125" style="1" hidden="1"/>
    <col min="6405" max="6484" width="1.26953125" style="1" hidden="1"/>
    <col min="6485" max="6496" width="1.6328125" style="1" hidden="1"/>
    <col min="6497" max="6498" width="1.26953125" style="1" hidden="1"/>
    <col min="6499" max="6499" width="5.6328125" style="1" hidden="1"/>
    <col min="6500" max="6510" width="9" style="1" hidden="1"/>
    <col min="6511" max="6511" width="5.6328125" style="1" hidden="1"/>
    <col min="6512" max="6656" width="9" style="1" hidden="1"/>
    <col min="6657" max="6660" width="1.6328125" style="1" hidden="1"/>
    <col min="6661" max="6740" width="1.26953125" style="1" hidden="1"/>
    <col min="6741" max="6752" width="1.6328125" style="1" hidden="1"/>
    <col min="6753" max="6754" width="1.26953125" style="1" hidden="1"/>
    <col min="6755" max="6755" width="5.6328125" style="1" hidden="1"/>
    <col min="6756" max="6766" width="9" style="1" hidden="1"/>
    <col min="6767" max="6767" width="5.6328125" style="1" hidden="1"/>
    <col min="6768" max="6912" width="9" style="1" hidden="1"/>
    <col min="6913" max="6916" width="1.6328125" style="1" hidden="1"/>
    <col min="6917" max="6996" width="1.26953125" style="1" hidden="1"/>
    <col min="6997" max="7008" width="1.6328125" style="1" hidden="1"/>
    <col min="7009" max="7010" width="1.26953125" style="1" hidden="1"/>
    <col min="7011" max="7011" width="5.6328125" style="1" hidden="1"/>
    <col min="7012" max="7022" width="9" style="1" hidden="1"/>
    <col min="7023" max="7023" width="5.6328125" style="1" hidden="1"/>
    <col min="7024" max="7168" width="9" style="1" hidden="1"/>
    <col min="7169" max="7172" width="1.6328125" style="1" hidden="1"/>
    <col min="7173" max="7252" width="1.26953125" style="1" hidden="1"/>
    <col min="7253" max="7264" width="1.6328125" style="1" hidden="1"/>
    <col min="7265" max="7266" width="1.26953125" style="1" hidden="1"/>
    <col min="7267" max="7267" width="5.6328125" style="1" hidden="1"/>
    <col min="7268" max="7278" width="9" style="1" hidden="1"/>
    <col min="7279" max="7279" width="5.6328125" style="1" hidden="1"/>
    <col min="7280" max="7424" width="9" style="1" hidden="1"/>
    <col min="7425" max="7428" width="1.6328125" style="1" hidden="1"/>
    <col min="7429" max="7508" width="1.26953125" style="1" hidden="1"/>
    <col min="7509" max="7520" width="1.6328125" style="1" hidden="1"/>
    <col min="7521" max="7522" width="1.26953125" style="1" hidden="1"/>
    <col min="7523" max="7523" width="5.6328125" style="1" hidden="1"/>
    <col min="7524" max="7534" width="9" style="1" hidden="1"/>
    <col min="7535" max="7535" width="5.6328125" style="1" hidden="1"/>
    <col min="7536" max="7680" width="9" style="1" hidden="1"/>
    <col min="7681" max="7684" width="1.6328125" style="1" hidden="1"/>
    <col min="7685" max="7764" width="1.26953125" style="1" hidden="1"/>
    <col min="7765" max="7776" width="1.6328125" style="1" hidden="1"/>
    <col min="7777" max="7778" width="1.26953125" style="1" hidden="1"/>
    <col min="7779" max="7779" width="5.6328125" style="1" hidden="1"/>
    <col min="7780" max="7790" width="9" style="1" hidden="1"/>
    <col min="7791" max="7791" width="5.6328125" style="1" hidden="1"/>
    <col min="7792" max="7936" width="9" style="1" hidden="1"/>
    <col min="7937" max="7940" width="1.6328125" style="1" hidden="1"/>
    <col min="7941" max="8020" width="1.26953125" style="1" hidden="1"/>
    <col min="8021" max="8032" width="1.6328125" style="1" hidden="1"/>
    <col min="8033" max="8034" width="1.26953125" style="1" hidden="1"/>
    <col min="8035" max="8035" width="5.6328125" style="1" hidden="1"/>
    <col min="8036" max="8046" width="9" style="1" hidden="1"/>
    <col min="8047" max="8047" width="5.6328125" style="1" hidden="1"/>
    <col min="8048" max="8192" width="9" style="1" hidden="1"/>
    <col min="8193" max="8196" width="1.6328125" style="1" hidden="1"/>
    <col min="8197" max="8276" width="1.26953125" style="1" hidden="1"/>
    <col min="8277" max="8288" width="1.6328125" style="1" hidden="1"/>
    <col min="8289" max="8290" width="1.26953125" style="1" hidden="1"/>
    <col min="8291" max="8291" width="5.6328125" style="1" hidden="1"/>
    <col min="8292" max="8302" width="9" style="1" hidden="1"/>
    <col min="8303" max="8303" width="5.6328125" style="1" hidden="1"/>
    <col min="8304" max="8448" width="9" style="1" hidden="1"/>
    <col min="8449" max="8452" width="1.6328125" style="1" hidden="1"/>
    <col min="8453" max="8532" width="1.26953125" style="1" hidden="1"/>
    <col min="8533" max="8544" width="1.6328125" style="1" hidden="1"/>
    <col min="8545" max="8546" width="1.26953125" style="1" hidden="1"/>
    <col min="8547" max="8547" width="5.6328125" style="1" hidden="1"/>
    <col min="8548" max="8558" width="9" style="1" hidden="1"/>
    <col min="8559" max="8559" width="5.6328125" style="1" hidden="1"/>
    <col min="8560" max="8704" width="9" style="1" hidden="1"/>
    <col min="8705" max="8708" width="1.6328125" style="1" hidden="1"/>
    <col min="8709" max="8788" width="1.26953125" style="1" hidden="1"/>
    <col min="8789" max="8800" width="1.6328125" style="1" hidden="1"/>
    <col min="8801" max="8802" width="1.26953125" style="1" hidden="1"/>
    <col min="8803" max="8803" width="5.6328125" style="1" hidden="1"/>
    <col min="8804" max="8814" width="9" style="1" hidden="1"/>
    <col min="8815" max="8815" width="5.6328125" style="1" hidden="1"/>
    <col min="8816" max="8960" width="9" style="1" hidden="1"/>
    <col min="8961" max="8964" width="1.6328125" style="1" hidden="1"/>
    <col min="8965" max="9044" width="1.26953125" style="1" hidden="1"/>
    <col min="9045" max="9056" width="1.6328125" style="1" hidden="1"/>
    <col min="9057" max="9058" width="1.26953125" style="1" hidden="1"/>
    <col min="9059" max="9059" width="5.6328125" style="1" hidden="1"/>
    <col min="9060" max="9070" width="9" style="1" hidden="1"/>
    <col min="9071" max="9071" width="5.6328125" style="1" hidden="1"/>
    <col min="9072" max="9216" width="9" style="1" hidden="1"/>
    <col min="9217" max="9220" width="1.6328125" style="1" hidden="1"/>
    <col min="9221" max="9300" width="1.26953125" style="1" hidden="1"/>
    <col min="9301" max="9312" width="1.6328125" style="1" hidden="1"/>
    <col min="9313" max="9314" width="1.26953125" style="1" hidden="1"/>
    <col min="9315" max="9315" width="5.6328125" style="1" hidden="1"/>
    <col min="9316" max="9326" width="9" style="1" hidden="1"/>
    <col min="9327" max="9327" width="5.6328125" style="1" hidden="1"/>
    <col min="9328" max="9472" width="9" style="1" hidden="1"/>
    <col min="9473" max="9476" width="1.6328125" style="1" hidden="1"/>
    <col min="9477" max="9556" width="1.26953125" style="1" hidden="1"/>
    <col min="9557" max="9568" width="1.6328125" style="1" hidden="1"/>
    <col min="9569" max="9570" width="1.26953125" style="1" hidden="1"/>
    <col min="9571" max="9571" width="5.6328125" style="1" hidden="1"/>
    <col min="9572" max="9582" width="9" style="1" hidden="1"/>
    <col min="9583" max="9583" width="5.6328125" style="1" hidden="1"/>
    <col min="9584" max="9728" width="9" style="1" hidden="1"/>
    <col min="9729" max="9732" width="1.6328125" style="1" hidden="1"/>
    <col min="9733" max="9812" width="1.26953125" style="1" hidden="1"/>
    <col min="9813" max="9824" width="1.6328125" style="1" hidden="1"/>
    <col min="9825" max="9826" width="1.26953125" style="1" hidden="1"/>
    <col min="9827" max="9827" width="5.6328125" style="1" hidden="1"/>
    <col min="9828" max="9838" width="9" style="1" hidden="1"/>
    <col min="9839" max="9839" width="5.6328125" style="1" hidden="1"/>
    <col min="9840" max="9984" width="9" style="1" hidden="1"/>
    <col min="9985" max="9988" width="1.6328125" style="1" hidden="1"/>
    <col min="9989" max="10068" width="1.26953125" style="1" hidden="1"/>
    <col min="10069" max="10080" width="1.6328125" style="1" hidden="1"/>
    <col min="10081" max="10082" width="1.26953125" style="1" hidden="1"/>
    <col min="10083" max="10083" width="5.6328125" style="1" hidden="1"/>
    <col min="10084" max="10094" width="9" style="1" hidden="1"/>
    <col min="10095" max="10095" width="5.6328125" style="1" hidden="1"/>
    <col min="10096" max="10240" width="9" style="1" hidden="1"/>
    <col min="10241" max="10244" width="1.6328125" style="1" hidden="1"/>
    <col min="10245" max="10324" width="1.26953125" style="1" hidden="1"/>
    <col min="10325" max="10336" width="1.6328125" style="1" hidden="1"/>
    <col min="10337" max="10338" width="1.26953125" style="1" hidden="1"/>
    <col min="10339" max="10339" width="5.6328125" style="1" hidden="1"/>
    <col min="10340" max="10350" width="9" style="1" hidden="1"/>
    <col min="10351" max="10351" width="5.6328125" style="1" hidden="1"/>
    <col min="10352" max="10496" width="9" style="1" hidden="1"/>
    <col min="10497" max="10500" width="1.6328125" style="1" hidden="1"/>
    <col min="10501" max="10580" width="1.26953125" style="1" hidden="1"/>
    <col min="10581" max="10592" width="1.6328125" style="1" hidden="1"/>
    <col min="10593" max="10594" width="1.26953125" style="1" hidden="1"/>
    <col min="10595" max="10595" width="5.6328125" style="1" hidden="1"/>
    <col min="10596" max="10606" width="9" style="1" hidden="1"/>
    <col min="10607" max="10607" width="5.6328125" style="1" hidden="1"/>
    <col min="10608" max="10752" width="9" style="1" hidden="1"/>
    <col min="10753" max="10756" width="1.6328125" style="1" hidden="1"/>
    <col min="10757" max="10836" width="1.26953125" style="1" hidden="1"/>
    <col min="10837" max="10848" width="1.6328125" style="1" hidden="1"/>
    <col min="10849" max="10850" width="1.26953125" style="1" hidden="1"/>
    <col min="10851" max="10851" width="5.6328125" style="1" hidden="1"/>
    <col min="10852" max="10862" width="9" style="1" hidden="1"/>
    <col min="10863" max="10863" width="5.6328125" style="1" hidden="1"/>
    <col min="10864" max="11008" width="9" style="1" hidden="1"/>
    <col min="11009" max="11012" width="1.6328125" style="1" hidden="1"/>
    <col min="11013" max="11092" width="1.26953125" style="1" hidden="1"/>
    <col min="11093" max="11104" width="1.6328125" style="1" hidden="1"/>
    <col min="11105" max="11106" width="1.26953125" style="1" hidden="1"/>
    <col min="11107" max="11107" width="5.6328125" style="1" hidden="1"/>
    <col min="11108" max="11118" width="9" style="1" hidden="1"/>
    <col min="11119" max="11119" width="5.6328125" style="1" hidden="1"/>
    <col min="11120" max="11264" width="9" style="1" hidden="1"/>
    <col min="11265" max="11268" width="1.6328125" style="1" hidden="1"/>
    <col min="11269" max="11348" width="1.26953125" style="1" hidden="1"/>
    <col min="11349" max="11360" width="1.6328125" style="1" hidden="1"/>
    <col min="11361" max="11362" width="1.26953125" style="1" hidden="1"/>
    <col min="11363" max="11363" width="5.6328125" style="1" hidden="1"/>
    <col min="11364" max="11374" width="9" style="1" hidden="1"/>
    <col min="11375" max="11375" width="5.6328125" style="1" hidden="1"/>
    <col min="11376" max="11520" width="9" style="1" hidden="1"/>
    <col min="11521" max="11524" width="1.6328125" style="1" hidden="1"/>
    <col min="11525" max="11604" width="1.26953125" style="1" hidden="1"/>
    <col min="11605" max="11616" width="1.6328125" style="1" hidden="1"/>
    <col min="11617" max="11618" width="1.26953125" style="1" hidden="1"/>
    <col min="11619" max="11619" width="5.6328125" style="1" hidden="1"/>
    <col min="11620" max="11630" width="9" style="1" hidden="1"/>
    <col min="11631" max="11631" width="5.6328125" style="1" hidden="1"/>
    <col min="11632" max="11776" width="9" style="1" hidden="1"/>
    <col min="11777" max="11780" width="1.6328125" style="1" hidden="1"/>
    <col min="11781" max="11860" width="1.26953125" style="1" hidden="1"/>
    <col min="11861" max="11872" width="1.6328125" style="1" hidden="1"/>
    <col min="11873" max="11874" width="1.26953125" style="1" hidden="1"/>
    <col min="11875" max="11875" width="5.6328125" style="1" hidden="1"/>
    <col min="11876" max="11886" width="9" style="1" hidden="1"/>
    <col min="11887" max="11887" width="5.6328125" style="1" hidden="1"/>
    <col min="11888" max="12032" width="9" style="1" hidden="1"/>
    <col min="12033" max="12036" width="1.6328125" style="1" hidden="1"/>
    <col min="12037" max="12116" width="1.26953125" style="1" hidden="1"/>
    <col min="12117" max="12128" width="1.6328125" style="1" hidden="1"/>
    <col min="12129" max="12130" width="1.26953125" style="1" hidden="1"/>
    <col min="12131" max="12131" width="5.6328125" style="1" hidden="1"/>
    <col min="12132" max="12142" width="9" style="1" hidden="1"/>
    <col min="12143" max="12143" width="5.6328125" style="1" hidden="1"/>
    <col min="12144" max="12288" width="9" style="1" hidden="1"/>
    <col min="12289" max="12292" width="1.6328125" style="1" hidden="1"/>
    <col min="12293" max="12372" width="1.26953125" style="1" hidden="1"/>
    <col min="12373" max="12384" width="1.6328125" style="1" hidden="1"/>
    <col min="12385" max="12386" width="1.26953125" style="1" hidden="1"/>
    <col min="12387" max="12387" width="5.6328125" style="1" hidden="1"/>
    <col min="12388" max="12398" width="9" style="1" hidden="1"/>
    <col min="12399" max="12399" width="5.6328125" style="1" hidden="1"/>
    <col min="12400" max="12544" width="9" style="1" hidden="1"/>
    <col min="12545" max="12548" width="1.6328125" style="1" hidden="1"/>
    <col min="12549" max="12628" width="1.26953125" style="1" hidden="1"/>
    <col min="12629" max="12640" width="1.6328125" style="1" hidden="1"/>
    <col min="12641" max="12642" width="1.26953125" style="1" hidden="1"/>
    <col min="12643" max="12643" width="5.6328125" style="1" hidden="1"/>
    <col min="12644" max="12654" width="9" style="1" hidden="1"/>
    <col min="12655" max="12655" width="5.6328125" style="1" hidden="1"/>
    <col min="12656" max="12800" width="9" style="1" hidden="1"/>
    <col min="12801" max="12804" width="1.6328125" style="1" hidden="1"/>
    <col min="12805" max="12884" width="1.26953125" style="1" hidden="1"/>
    <col min="12885" max="12896" width="1.6328125" style="1" hidden="1"/>
    <col min="12897" max="12898" width="1.26953125" style="1" hidden="1"/>
    <col min="12899" max="12899" width="5.6328125" style="1" hidden="1"/>
    <col min="12900" max="12910" width="9" style="1" hidden="1"/>
    <col min="12911" max="12911" width="5.6328125" style="1" hidden="1"/>
    <col min="12912" max="13056" width="9" style="1" hidden="1"/>
    <col min="13057" max="13060" width="1.6328125" style="1" hidden="1"/>
    <col min="13061" max="13140" width="1.26953125" style="1" hidden="1"/>
    <col min="13141" max="13152" width="1.6328125" style="1" hidden="1"/>
    <col min="13153" max="13154" width="1.26953125" style="1" hidden="1"/>
    <col min="13155" max="13155" width="5.6328125" style="1" hidden="1"/>
    <col min="13156" max="13166" width="9" style="1" hidden="1"/>
    <col min="13167" max="13167" width="5.6328125" style="1" hidden="1"/>
    <col min="13168" max="13312" width="9" style="1" hidden="1"/>
    <col min="13313" max="13316" width="1.6328125" style="1" hidden="1"/>
    <col min="13317" max="13396" width="1.26953125" style="1" hidden="1"/>
    <col min="13397" max="13408" width="1.6328125" style="1" hidden="1"/>
    <col min="13409" max="13410" width="1.26953125" style="1" hidden="1"/>
    <col min="13411" max="13411" width="5.6328125" style="1" hidden="1"/>
    <col min="13412" max="13422" width="9" style="1" hidden="1"/>
    <col min="13423" max="13423" width="5.6328125" style="1" hidden="1"/>
    <col min="13424" max="13568" width="9" style="1" hidden="1"/>
    <col min="13569" max="13572" width="1.6328125" style="1" hidden="1"/>
    <col min="13573" max="13652" width="1.26953125" style="1" hidden="1"/>
    <col min="13653" max="13664" width="1.6328125" style="1" hidden="1"/>
    <col min="13665" max="13666" width="1.26953125" style="1" hidden="1"/>
    <col min="13667" max="13667" width="5.6328125" style="1" hidden="1"/>
    <col min="13668" max="13678" width="9" style="1" hidden="1"/>
    <col min="13679" max="13679" width="5.6328125" style="1" hidden="1"/>
    <col min="13680" max="13824" width="9" style="1" hidden="1"/>
    <col min="13825" max="13828" width="1.6328125" style="1" hidden="1"/>
    <col min="13829" max="13908" width="1.26953125" style="1" hidden="1"/>
    <col min="13909" max="13920" width="1.6328125" style="1" hidden="1"/>
    <col min="13921" max="13922" width="1.26953125" style="1" hidden="1"/>
    <col min="13923" max="13923" width="5.6328125" style="1" hidden="1"/>
    <col min="13924" max="13934" width="9" style="1" hidden="1"/>
    <col min="13935" max="13935" width="5.6328125" style="1" hidden="1"/>
    <col min="13936" max="14080" width="9" style="1" hidden="1"/>
    <col min="14081" max="14084" width="1.6328125" style="1" hidden="1"/>
    <col min="14085" max="14164" width="1.26953125" style="1" hidden="1"/>
    <col min="14165" max="14176" width="1.6328125" style="1" hidden="1"/>
    <col min="14177" max="14178" width="1.26953125" style="1" hidden="1"/>
    <col min="14179" max="14179" width="5.6328125" style="1" hidden="1"/>
    <col min="14180" max="14190" width="9" style="1" hidden="1"/>
    <col min="14191" max="14191" width="5.6328125" style="1" hidden="1"/>
    <col min="14192" max="14336" width="9" style="1" hidden="1"/>
    <col min="14337" max="14340" width="1.6328125" style="1" hidden="1"/>
    <col min="14341" max="14420" width="1.26953125" style="1" hidden="1"/>
    <col min="14421" max="14432" width="1.6328125" style="1" hidden="1"/>
    <col min="14433" max="14434" width="1.26953125" style="1" hidden="1"/>
    <col min="14435" max="14435" width="5.6328125" style="1" hidden="1"/>
    <col min="14436" max="14446" width="9" style="1" hidden="1"/>
    <col min="14447" max="14447" width="5.6328125" style="1" hidden="1"/>
    <col min="14448" max="14592" width="9" style="1" hidden="1"/>
    <col min="14593" max="14596" width="1.6328125" style="1" hidden="1"/>
    <col min="14597" max="14676" width="1.26953125" style="1" hidden="1"/>
    <col min="14677" max="14688" width="1.6328125" style="1" hidden="1"/>
    <col min="14689" max="14690" width="1.26953125" style="1" hidden="1"/>
    <col min="14691" max="14691" width="5.6328125" style="1" hidden="1"/>
    <col min="14692" max="14702" width="9" style="1" hidden="1"/>
    <col min="14703" max="14703" width="5.6328125" style="1" hidden="1"/>
    <col min="14704" max="14848" width="9" style="1" hidden="1"/>
    <col min="14849" max="14852" width="1.6328125" style="1" hidden="1"/>
    <col min="14853" max="14932" width="1.26953125" style="1" hidden="1"/>
    <col min="14933" max="14944" width="1.6328125" style="1" hidden="1"/>
    <col min="14945" max="14946" width="1.26953125" style="1" hidden="1"/>
    <col min="14947" max="14947" width="5.6328125" style="1" hidden="1"/>
    <col min="14948" max="14958" width="9" style="1" hidden="1"/>
    <col min="14959" max="14959" width="5.6328125" style="1" hidden="1"/>
    <col min="14960" max="15104" width="9" style="1" hidden="1"/>
    <col min="15105" max="15108" width="1.6328125" style="1" hidden="1"/>
    <col min="15109" max="15188" width="1.26953125" style="1" hidden="1"/>
    <col min="15189" max="15200" width="1.6328125" style="1" hidden="1"/>
    <col min="15201" max="15202" width="1.26953125" style="1" hidden="1"/>
    <col min="15203" max="15203" width="5.6328125" style="1" hidden="1"/>
    <col min="15204" max="15214" width="9" style="1" hidden="1"/>
    <col min="15215" max="15215" width="5.6328125" style="1" hidden="1"/>
    <col min="15216" max="15360" width="9" style="1" hidden="1"/>
    <col min="15361" max="15364" width="1.6328125" style="1" hidden="1"/>
    <col min="15365" max="15444" width="1.26953125" style="1" hidden="1"/>
    <col min="15445" max="15456" width="1.6328125" style="1" hidden="1"/>
    <col min="15457" max="15458" width="1.26953125" style="1" hidden="1"/>
    <col min="15459" max="15459" width="5.6328125" style="1" hidden="1"/>
    <col min="15460" max="15470" width="9" style="1" hidden="1"/>
    <col min="15471" max="15471" width="5.6328125" style="1" hidden="1"/>
    <col min="15472" max="15616" width="9" style="1" hidden="1"/>
    <col min="15617" max="15620" width="1.6328125" style="1" hidden="1"/>
    <col min="15621" max="15700" width="1.26953125" style="1" hidden="1"/>
    <col min="15701" max="15712" width="1.6328125" style="1" hidden="1"/>
    <col min="15713" max="15714" width="1.26953125" style="1" hidden="1"/>
    <col min="15715" max="15715" width="5.6328125" style="1" hidden="1"/>
    <col min="15716" max="15726" width="9" style="1" hidden="1"/>
    <col min="15727" max="15727" width="5.6328125" style="1" hidden="1"/>
    <col min="15728" max="15872" width="9" style="1" hidden="1"/>
    <col min="15873" max="15876" width="1.6328125" style="1" hidden="1"/>
    <col min="15877" max="15956" width="1.26953125" style="1" hidden="1"/>
    <col min="15957" max="15968" width="1.6328125" style="1" hidden="1"/>
    <col min="15969" max="15970" width="1.26953125" style="1" hidden="1"/>
    <col min="15971" max="15971" width="5.6328125" style="1" hidden="1"/>
    <col min="15972" max="15982" width="9" style="1" hidden="1"/>
    <col min="15983" max="15983" width="5.6328125" style="1" hidden="1"/>
    <col min="15984" max="16128" width="9" style="1" hidden="1"/>
    <col min="16129" max="16132" width="1.6328125" style="1" hidden="1"/>
    <col min="16133" max="16212" width="1.26953125" style="1" hidden="1"/>
    <col min="16213" max="16224" width="1.6328125" style="1" hidden="1"/>
    <col min="16225" max="16226" width="1.26953125" style="1" hidden="1"/>
    <col min="16227" max="16227" width="5.6328125" style="1" hidden="1"/>
    <col min="16228" max="16238" width="9" style="1" hidden="1"/>
    <col min="16239" max="16239" width="5.6328125" style="1" hidden="1"/>
    <col min="16240" max="16384" width="9" style="1" hidden="1"/>
  </cols>
  <sheetData>
    <row r="1" spans="5:110" ht="8.15" customHeight="1">
      <c r="F1" s="33"/>
      <c r="G1" s="33"/>
      <c r="H1" s="33"/>
      <c r="I1" s="33"/>
      <c r="J1" s="33"/>
      <c r="K1" s="33"/>
      <c r="L1" s="33"/>
      <c r="M1" s="33"/>
      <c r="N1" s="33"/>
      <c r="O1" s="33"/>
      <c r="P1" s="33"/>
      <c r="Q1" s="33"/>
      <c r="R1" s="33"/>
      <c r="S1" s="33"/>
      <c r="T1" s="33"/>
      <c r="U1" s="33"/>
      <c r="V1" s="33"/>
      <c r="W1" s="34"/>
      <c r="X1" s="34"/>
      <c r="Y1" s="34"/>
      <c r="Z1" s="34"/>
      <c r="AA1" s="34"/>
      <c r="AB1" s="34"/>
      <c r="AC1" s="34"/>
      <c r="AD1" s="34"/>
      <c r="AE1" s="34"/>
      <c r="AF1" s="34"/>
      <c r="AG1" s="35"/>
      <c r="AH1" s="35"/>
      <c r="AI1" s="35"/>
      <c r="AJ1" s="35"/>
      <c r="AK1" s="35"/>
      <c r="AL1" s="35"/>
      <c r="AM1" s="35"/>
      <c r="AN1" s="35"/>
      <c r="AO1" s="35"/>
      <c r="AP1" s="35"/>
      <c r="AQ1" s="35"/>
      <c r="AS1" s="36"/>
      <c r="AT1" s="33"/>
      <c r="AU1" s="34"/>
      <c r="AV1" s="34"/>
      <c r="AW1" s="34"/>
      <c r="AX1" s="34"/>
      <c r="AY1" s="34"/>
      <c r="AZ1" s="34"/>
      <c r="BA1" s="34"/>
      <c r="BB1" s="34"/>
      <c r="BC1" s="33"/>
      <c r="BD1" s="34"/>
      <c r="BE1" s="34"/>
      <c r="BF1" s="34"/>
      <c r="BG1" s="34"/>
      <c r="BH1" s="34"/>
      <c r="BI1" s="34"/>
      <c r="BJ1" s="34"/>
      <c r="BK1" s="34"/>
      <c r="BL1" s="34"/>
      <c r="BM1" s="15"/>
      <c r="BN1" s="37"/>
      <c r="BO1" s="37"/>
      <c r="BP1" s="37"/>
      <c r="BQ1" s="37"/>
      <c r="BR1" s="37"/>
      <c r="BS1" s="37"/>
      <c r="BT1" s="37"/>
      <c r="BU1" s="37"/>
      <c r="BV1" s="37"/>
      <c r="BW1" s="37"/>
      <c r="BX1" s="37"/>
      <c r="BY1" s="37"/>
      <c r="BZ1" s="37"/>
      <c r="CA1" s="37"/>
      <c r="CB1" s="37"/>
      <c r="CC1" s="37"/>
      <c r="CD1" s="37"/>
      <c r="CE1" s="37"/>
    </row>
    <row r="2" spans="5:110" ht="8.15" customHeight="1">
      <c r="E2" s="33"/>
      <c r="F2" s="33"/>
      <c r="G2" s="33"/>
      <c r="H2" s="33"/>
      <c r="I2" s="33"/>
      <c r="J2" s="33"/>
      <c r="K2" s="33"/>
      <c r="L2" s="33"/>
      <c r="M2" s="33"/>
      <c r="N2" s="33"/>
      <c r="O2" s="33"/>
      <c r="P2" s="33"/>
      <c r="Q2" s="33"/>
      <c r="R2" s="33"/>
      <c r="S2" s="33"/>
      <c r="T2" s="33"/>
      <c r="U2" s="33"/>
      <c r="V2" s="34"/>
      <c r="W2" s="34"/>
      <c r="X2" s="34"/>
      <c r="Y2" s="34"/>
      <c r="Z2" s="34"/>
      <c r="AA2" s="34"/>
      <c r="AB2" s="34"/>
      <c r="AC2" s="34"/>
      <c r="AD2" s="34"/>
      <c r="AE2" s="34"/>
      <c r="AF2" s="34"/>
      <c r="AG2" s="35"/>
      <c r="AH2" s="35"/>
      <c r="AI2" s="35"/>
      <c r="AJ2" s="35"/>
      <c r="AK2" s="35"/>
      <c r="AL2" s="35"/>
      <c r="AM2" s="35"/>
      <c r="AN2" s="35"/>
      <c r="AO2" s="35"/>
      <c r="AP2" s="35"/>
      <c r="AQ2" s="35"/>
      <c r="AR2" s="36"/>
      <c r="AS2" s="36"/>
      <c r="AT2" s="34"/>
      <c r="AU2" s="34"/>
      <c r="AV2" s="34"/>
      <c r="AW2" s="34"/>
      <c r="AX2" s="34"/>
      <c r="AY2" s="34"/>
      <c r="AZ2" s="34"/>
      <c r="BA2" s="34"/>
      <c r="BB2" s="34"/>
      <c r="BC2" s="34"/>
      <c r="BD2" s="34"/>
      <c r="BE2" s="34"/>
      <c r="BF2" s="34"/>
      <c r="BG2" s="34"/>
      <c r="BH2" s="34"/>
      <c r="BI2" s="34"/>
      <c r="BJ2" s="34"/>
      <c r="BK2" s="34"/>
      <c r="BL2" s="34"/>
      <c r="BM2" s="37"/>
      <c r="BN2" s="37"/>
      <c r="BO2" s="37"/>
      <c r="BP2" s="37"/>
      <c r="BQ2" s="37"/>
      <c r="BR2" s="37"/>
      <c r="BS2" s="37"/>
      <c r="BT2" s="37"/>
      <c r="BU2" s="37"/>
      <c r="BV2" s="37"/>
      <c r="BW2" s="37"/>
      <c r="BX2" s="37"/>
      <c r="BY2" s="37"/>
      <c r="BZ2" s="37"/>
      <c r="CA2" s="37"/>
      <c r="CB2" s="37"/>
      <c r="CC2" s="37"/>
      <c r="CD2" s="37"/>
      <c r="CE2" s="37"/>
    </row>
    <row r="3" spans="5:110" ht="8.15" customHeight="1">
      <c r="E3" s="198" t="s">
        <v>31</v>
      </c>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row>
    <row r="4" spans="5:110" ht="8.15" customHeight="1">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row>
    <row r="5" spans="5:110" ht="8.15" customHeight="1">
      <c r="F5" s="33"/>
      <c r="G5" s="33"/>
      <c r="H5" s="33"/>
      <c r="I5" s="33"/>
      <c r="J5" s="33"/>
      <c r="K5" s="33"/>
      <c r="L5" s="33"/>
      <c r="M5" s="33"/>
      <c r="N5" s="33"/>
      <c r="O5" s="33"/>
      <c r="P5" s="33"/>
      <c r="Q5" s="33"/>
      <c r="R5" s="33"/>
      <c r="S5" s="33"/>
      <c r="T5" s="33"/>
      <c r="U5" s="33"/>
      <c r="V5" s="74" t="s">
        <v>32</v>
      </c>
      <c r="W5" s="75"/>
      <c r="X5" s="75"/>
      <c r="Y5" s="75"/>
      <c r="Z5" s="75"/>
      <c r="AA5" s="75"/>
      <c r="AB5" s="75"/>
      <c r="AC5" s="75"/>
      <c r="AD5" s="75"/>
      <c r="AE5" s="75"/>
      <c r="AF5" s="75"/>
      <c r="AG5" s="76" t="s">
        <v>33</v>
      </c>
      <c r="AH5" s="76"/>
      <c r="AI5" s="76"/>
      <c r="AJ5" s="76"/>
      <c r="AK5" s="76"/>
      <c r="AL5" s="76"/>
      <c r="AM5" s="76"/>
      <c r="AN5" s="76"/>
      <c r="AO5" s="76"/>
      <c r="AP5" s="76"/>
      <c r="AQ5" s="76"/>
      <c r="AS5" s="36"/>
      <c r="AT5" s="74" t="s">
        <v>34</v>
      </c>
      <c r="AU5" s="75"/>
      <c r="AV5" s="75"/>
      <c r="AW5" s="75"/>
      <c r="AX5" s="75"/>
      <c r="AY5" s="75"/>
      <c r="AZ5" s="75"/>
      <c r="BA5" s="75"/>
      <c r="BB5" s="75"/>
      <c r="BC5" s="74" t="s">
        <v>35</v>
      </c>
      <c r="BD5" s="75"/>
      <c r="BE5" s="75"/>
      <c r="BF5" s="75"/>
      <c r="BG5" s="75"/>
      <c r="BH5" s="75"/>
      <c r="BI5" s="75"/>
      <c r="BJ5" s="75"/>
      <c r="BK5" s="34"/>
      <c r="BL5" s="34"/>
      <c r="BM5" s="77" t="s">
        <v>121</v>
      </c>
      <c r="BN5" s="78"/>
      <c r="BO5" s="78"/>
      <c r="BP5" s="78"/>
      <c r="BQ5" s="78"/>
      <c r="BR5" s="78"/>
      <c r="BS5" s="78"/>
      <c r="BT5" s="78"/>
      <c r="BU5" s="78"/>
      <c r="BV5" s="78"/>
      <c r="BW5" s="78"/>
      <c r="BX5" s="78"/>
      <c r="BY5" s="78"/>
      <c r="BZ5" s="78"/>
      <c r="CA5" s="78"/>
      <c r="CB5" s="78"/>
      <c r="CC5" s="78"/>
      <c r="CD5" s="78"/>
      <c r="CE5" s="78"/>
      <c r="CF5" s="34"/>
    </row>
    <row r="6" spans="5:110" ht="8.15" customHeight="1">
      <c r="E6" s="33"/>
      <c r="F6" s="33"/>
      <c r="G6" s="33"/>
      <c r="H6" s="33"/>
      <c r="I6" s="33"/>
      <c r="J6" s="33"/>
      <c r="K6" s="33"/>
      <c r="L6" s="33"/>
      <c r="M6" s="33"/>
      <c r="N6" s="33"/>
      <c r="O6" s="33"/>
      <c r="P6" s="33"/>
      <c r="Q6" s="33"/>
      <c r="R6" s="33"/>
      <c r="S6" s="33"/>
      <c r="T6" s="33"/>
      <c r="U6" s="33"/>
      <c r="V6" s="75"/>
      <c r="W6" s="75"/>
      <c r="X6" s="75"/>
      <c r="Y6" s="75"/>
      <c r="Z6" s="75"/>
      <c r="AA6" s="75"/>
      <c r="AB6" s="75"/>
      <c r="AC6" s="75"/>
      <c r="AD6" s="75"/>
      <c r="AE6" s="75"/>
      <c r="AF6" s="75"/>
      <c r="AG6" s="76"/>
      <c r="AH6" s="76"/>
      <c r="AI6" s="76"/>
      <c r="AJ6" s="76"/>
      <c r="AK6" s="76"/>
      <c r="AL6" s="76"/>
      <c r="AM6" s="76"/>
      <c r="AN6" s="76"/>
      <c r="AO6" s="76"/>
      <c r="AP6" s="76"/>
      <c r="AQ6" s="76"/>
      <c r="AR6" s="36"/>
      <c r="AS6" s="36"/>
      <c r="AT6" s="75"/>
      <c r="AU6" s="75"/>
      <c r="AV6" s="75"/>
      <c r="AW6" s="75"/>
      <c r="AX6" s="75"/>
      <c r="AY6" s="75"/>
      <c r="AZ6" s="75"/>
      <c r="BA6" s="75"/>
      <c r="BB6" s="75"/>
      <c r="BC6" s="75"/>
      <c r="BD6" s="75"/>
      <c r="BE6" s="75"/>
      <c r="BF6" s="75"/>
      <c r="BG6" s="75"/>
      <c r="BH6" s="75"/>
      <c r="BI6" s="75"/>
      <c r="BJ6" s="75"/>
      <c r="BK6" s="34"/>
      <c r="BL6" s="34"/>
      <c r="BM6" s="78"/>
      <c r="BN6" s="78"/>
      <c r="BO6" s="78"/>
      <c r="BP6" s="78"/>
      <c r="BQ6" s="78"/>
      <c r="BR6" s="78"/>
      <c r="BS6" s="78"/>
      <c r="BT6" s="78"/>
      <c r="BU6" s="78"/>
      <c r="BV6" s="78"/>
      <c r="BW6" s="78"/>
      <c r="BX6" s="78"/>
      <c r="BY6" s="78"/>
      <c r="BZ6" s="78"/>
      <c r="CA6" s="78"/>
      <c r="CB6" s="78"/>
      <c r="CC6" s="78"/>
      <c r="CD6" s="78"/>
      <c r="CE6" s="78"/>
      <c r="CF6" s="34"/>
    </row>
    <row r="7" spans="5:110" ht="8.15" customHeight="1">
      <c r="E7" s="38"/>
      <c r="F7" s="38"/>
      <c r="G7" s="38"/>
      <c r="H7" s="38"/>
      <c r="I7" s="38"/>
      <c r="J7" s="38"/>
      <c r="K7" s="38"/>
      <c r="L7" s="38"/>
      <c r="M7" s="38"/>
      <c r="N7" s="38"/>
      <c r="O7" s="38"/>
      <c r="P7" s="38"/>
      <c r="Q7" s="38"/>
      <c r="R7" s="349"/>
      <c r="S7" s="349"/>
      <c r="T7" s="349"/>
      <c r="U7" s="349"/>
      <c r="V7" s="349"/>
      <c r="W7" s="349"/>
      <c r="X7" s="349"/>
      <c r="Y7" s="349"/>
      <c r="Z7" s="349"/>
      <c r="AA7" s="349"/>
      <c r="AB7" s="349"/>
      <c r="AC7" s="349"/>
      <c r="AD7" s="349"/>
      <c r="AE7" s="349"/>
      <c r="AF7" s="349"/>
      <c r="AG7" s="349"/>
      <c r="AH7" s="349"/>
      <c r="AI7" s="349"/>
      <c r="AJ7" s="349"/>
      <c r="AK7" s="349"/>
      <c r="AL7" s="349"/>
      <c r="AM7" s="349"/>
      <c r="AN7" s="349"/>
      <c r="AO7" s="38"/>
      <c r="AP7" s="38"/>
      <c r="AQ7" s="38"/>
      <c r="AR7" s="38"/>
      <c r="AS7" s="38"/>
      <c r="AT7" s="38"/>
      <c r="AU7" s="38"/>
      <c r="AV7" s="38"/>
      <c r="AW7" s="38"/>
      <c r="AX7" s="38"/>
      <c r="AY7" s="38"/>
      <c r="AZ7" s="38"/>
      <c r="BA7" s="38"/>
      <c r="BB7" s="38"/>
      <c r="BC7" s="38"/>
      <c r="BD7" s="38"/>
      <c r="BE7" s="38"/>
      <c r="BF7" s="38"/>
      <c r="BG7" s="38"/>
      <c r="BH7" s="38"/>
      <c r="BI7" s="38"/>
      <c r="BJ7" s="34"/>
      <c r="BK7" s="34"/>
      <c r="BL7" s="34"/>
      <c r="BM7" s="37"/>
      <c r="BN7" s="37"/>
      <c r="BO7" s="37"/>
      <c r="BP7" s="37"/>
      <c r="BQ7" s="37"/>
      <c r="BR7" s="37"/>
      <c r="BS7" s="37"/>
      <c r="BT7" s="37"/>
      <c r="BU7" s="37"/>
      <c r="BV7" s="37"/>
      <c r="BW7" s="37"/>
      <c r="BX7" s="37"/>
      <c r="BY7" s="37"/>
      <c r="BZ7" s="37"/>
      <c r="CA7" s="37"/>
      <c r="CB7" s="37"/>
      <c r="CC7" s="37"/>
      <c r="CD7" s="37"/>
      <c r="CE7" s="37"/>
      <c r="CF7" s="34"/>
    </row>
    <row r="8" spans="5:110" ht="8.15" customHeight="1">
      <c r="E8" s="38"/>
      <c r="F8" s="38"/>
      <c r="G8" s="38"/>
      <c r="H8" s="38"/>
      <c r="I8" s="38"/>
      <c r="J8" s="38"/>
      <c r="K8" s="38"/>
      <c r="L8" s="38"/>
      <c r="M8" s="38"/>
      <c r="N8" s="38"/>
      <c r="O8" s="38"/>
      <c r="P8" s="38"/>
      <c r="Q8" s="38"/>
      <c r="R8" s="349"/>
      <c r="S8" s="349"/>
      <c r="T8" s="349"/>
      <c r="U8" s="349"/>
      <c r="V8" s="349"/>
      <c r="W8" s="349"/>
      <c r="X8" s="349"/>
      <c r="Y8" s="349"/>
      <c r="Z8" s="349"/>
      <c r="AA8" s="349"/>
      <c r="AB8" s="349"/>
      <c r="AC8" s="349"/>
      <c r="AD8" s="349"/>
      <c r="AE8" s="349"/>
      <c r="AF8" s="349"/>
      <c r="AG8" s="349"/>
      <c r="AH8" s="349"/>
      <c r="AI8" s="349"/>
      <c r="AJ8" s="349"/>
      <c r="AK8" s="349"/>
      <c r="AL8" s="349"/>
      <c r="AM8" s="349"/>
      <c r="AN8" s="349"/>
      <c r="AO8" s="38"/>
      <c r="AP8" s="38"/>
      <c r="AQ8" s="38"/>
      <c r="AR8" s="38"/>
      <c r="AS8" s="38"/>
      <c r="AT8" s="38"/>
      <c r="AU8" s="38"/>
      <c r="AV8" s="38"/>
      <c r="AW8" s="38"/>
      <c r="AX8" s="38"/>
      <c r="AY8" s="38"/>
      <c r="AZ8" s="38"/>
      <c r="BA8" s="38"/>
      <c r="BB8" s="38"/>
      <c r="BC8" s="38"/>
      <c r="BD8" s="38"/>
      <c r="BE8" s="38"/>
      <c r="BF8" s="38"/>
      <c r="BG8" s="38"/>
      <c r="BH8" s="38"/>
      <c r="BI8" s="38"/>
      <c r="BJ8" s="34"/>
      <c r="BK8" s="34"/>
      <c r="BL8" s="34"/>
      <c r="BM8" s="37"/>
      <c r="BN8" s="37"/>
      <c r="BO8" s="37"/>
      <c r="BP8" s="37"/>
      <c r="BQ8" s="37"/>
      <c r="BR8" s="37"/>
      <c r="BS8" s="37"/>
      <c r="BT8" s="37"/>
      <c r="BU8" s="37"/>
      <c r="BV8" s="37"/>
      <c r="BW8" s="37"/>
      <c r="BX8" s="37"/>
      <c r="BY8" s="37"/>
      <c r="BZ8" s="37"/>
      <c r="CA8" s="37"/>
      <c r="CB8" s="37"/>
      <c r="CC8" s="37"/>
      <c r="CD8" s="37"/>
      <c r="CE8" s="37"/>
      <c r="CF8" s="34"/>
    </row>
    <row r="9" spans="5:110" ht="8.15" customHeight="1">
      <c r="F9" s="351" t="s">
        <v>36</v>
      </c>
      <c r="G9" s="351"/>
      <c r="H9" s="351"/>
      <c r="I9" s="351"/>
      <c r="J9" s="351"/>
      <c r="K9" s="351"/>
      <c r="L9" s="351"/>
      <c r="M9" s="351"/>
      <c r="N9" s="351"/>
      <c r="O9" s="351"/>
      <c r="P9" s="351"/>
      <c r="Q9" s="352" t="s">
        <v>37</v>
      </c>
      <c r="R9" s="349"/>
      <c r="S9" s="349"/>
      <c r="T9" s="349"/>
      <c r="U9" s="349"/>
      <c r="V9" s="349"/>
      <c r="W9" s="349"/>
      <c r="X9" s="349"/>
      <c r="Y9" s="349"/>
      <c r="Z9" s="349"/>
      <c r="AA9" s="349"/>
      <c r="AB9" s="349"/>
      <c r="AC9" s="349"/>
      <c r="AD9" s="349"/>
      <c r="AE9" s="349"/>
      <c r="AF9" s="349"/>
      <c r="AG9" s="349"/>
      <c r="AH9" s="349"/>
      <c r="AI9" s="349"/>
      <c r="AJ9" s="349"/>
      <c r="AK9" s="349"/>
      <c r="AL9" s="349"/>
      <c r="AM9" s="349"/>
      <c r="AN9" s="349"/>
      <c r="AQ9" s="39"/>
      <c r="AR9" s="34"/>
      <c r="AS9" s="34"/>
      <c r="AT9" s="34"/>
      <c r="AU9" s="34"/>
      <c r="AV9" s="34"/>
      <c r="AW9" s="34"/>
      <c r="AX9" s="34"/>
      <c r="AY9" s="34"/>
      <c r="AZ9" s="34"/>
      <c r="BA9" s="34"/>
      <c r="BB9" s="34"/>
      <c r="BC9" s="34"/>
      <c r="BD9" s="34"/>
      <c r="BE9" s="34"/>
      <c r="BF9" s="34"/>
      <c r="BG9" s="34"/>
      <c r="BH9" s="34"/>
      <c r="BI9" s="34"/>
      <c r="BJ9" s="34"/>
      <c r="BK9" s="34"/>
      <c r="BL9" s="34"/>
      <c r="BM9" s="34"/>
      <c r="BN9" s="34"/>
      <c r="BO9" s="34"/>
      <c r="BP9" s="40"/>
      <c r="BQ9" s="40"/>
      <c r="BR9" s="40"/>
      <c r="BS9" s="40"/>
      <c r="BT9" s="40"/>
      <c r="BU9" s="40"/>
      <c r="BV9" s="40"/>
      <c r="BW9" s="40"/>
      <c r="BX9" s="40"/>
      <c r="BY9" s="40"/>
      <c r="BZ9" s="40"/>
      <c r="CA9" s="40"/>
      <c r="CB9" s="40"/>
      <c r="CC9" s="40"/>
      <c r="CD9" s="40"/>
      <c r="CE9" s="40"/>
      <c r="CF9" s="40"/>
    </row>
    <row r="10" spans="5:110" ht="8.15" customHeight="1">
      <c r="F10" s="340"/>
      <c r="G10" s="340"/>
      <c r="H10" s="340"/>
      <c r="I10" s="340"/>
      <c r="J10" s="340"/>
      <c r="K10" s="340"/>
      <c r="L10" s="340"/>
      <c r="M10" s="340"/>
      <c r="N10" s="340"/>
      <c r="O10" s="340"/>
      <c r="P10" s="340"/>
      <c r="Q10" s="342"/>
      <c r="R10" s="350"/>
      <c r="S10" s="350"/>
      <c r="T10" s="350"/>
      <c r="U10" s="350"/>
      <c r="V10" s="350"/>
      <c r="W10" s="350"/>
      <c r="X10" s="350"/>
      <c r="Y10" s="350"/>
      <c r="Z10" s="350"/>
      <c r="AA10" s="350"/>
      <c r="AB10" s="350"/>
      <c r="AC10" s="350"/>
      <c r="AD10" s="350"/>
      <c r="AE10" s="350"/>
      <c r="AF10" s="350"/>
      <c r="AG10" s="350"/>
      <c r="AH10" s="350"/>
      <c r="AI10" s="350"/>
      <c r="AJ10" s="350"/>
      <c r="AK10" s="350"/>
      <c r="AL10" s="350"/>
      <c r="AM10" s="350"/>
      <c r="AN10" s="350"/>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row>
    <row r="11" spans="5:110" ht="8.15" customHeight="1">
      <c r="F11" s="339" t="s">
        <v>38</v>
      </c>
      <c r="G11" s="339"/>
      <c r="H11" s="339"/>
      <c r="I11" s="339"/>
      <c r="J11" s="339"/>
      <c r="K11" s="339"/>
      <c r="L11" s="339"/>
      <c r="M11" s="339"/>
      <c r="N11" s="339"/>
      <c r="O11" s="339"/>
      <c r="P11" s="339"/>
      <c r="Q11" s="341" t="s">
        <v>37</v>
      </c>
      <c r="R11" s="343"/>
      <c r="S11" s="343"/>
      <c r="T11" s="343"/>
      <c r="U11" s="343"/>
      <c r="V11" s="343"/>
      <c r="W11" s="343"/>
      <c r="X11" s="343"/>
      <c r="Y11" s="343"/>
      <c r="Z11" s="343"/>
      <c r="AA11" s="343"/>
      <c r="AB11" s="343"/>
      <c r="AC11" s="343"/>
      <c r="AD11" s="343"/>
      <c r="AE11" s="343"/>
      <c r="AF11" s="343"/>
      <c r="AG11" s="343"/>
      <c r="AH11" s="343"/>
      <c r="AI11" s="343"/>
      <c r="AJ11" s="343"/>
      <c r="AK11" s="343"/>
      <c r="AL11" s="343"/>
      <c r="AM11" s="343"/>
      <c r="AN11" s="343"/>
      <c r="AQ11" s="174" t="s">
        <v>39</v>
      </c>
      <c r="AR11" s="75"/>
      <c r="AS11" s="75"/>
      <c r="AT11" s="75"/>
      <c r="AU11" s="75"/>
      <c r="AV11" s="75"/>
      <c r="AW11" s="346"/>
      <c r="AX11" s="347"/>
      <c r="AY11" s="347"/>
      <c r="AZ11" s="347"/>
      <c r="BA11" s="347"/>
      <c r="BB11" s="174" t="s">
        <v>40</v>
      </c>
      <c r="BC11" s="75"/>
      <c r="BD11" s="75"/>
      <c r="BE11" s="75"/>
      <c r="BF11" s="75"/>
      <c r="BG11" s="75"/>
      <c r="BH11" s="346"/>
      <c r="BI11" s="346"/>
      <c r="BJ11" s="346"/>
      <c r="BK11" s="346"/>
      <c r="BL11" s="346"/>
      <c r="BM11" s="353"/>
    </row>
    <row r="12" spans="5:110" ht="8.15" customHeight="1">
      <c r="F12" s="340"/>
      <c r="G12" s="340"/>
      <c r="H12" s="340"/>
      <c r="I12" s="340"/>
      <c r="J12" s="340"/>
      <c r="K12" s="340"/>
      <c r="L12" s="340"/>
      <c r="M12" s="340"/>
      <c r="N12" s="340"/>
      <c r="O12" s="340"/>
      <c r="P12" s="340"/>
      <c r="Q12" s="342"/>
      <c r="R12" s="344"/>
      <c r="S12" s="344"/>
      <c r="T12" s="344"/>
      <c r="U12" s="344"/>
      <c r="V12" s="344"/>
      <c r="W12" s="344"/>
      <c r="X12" s="344"/>
      <c r="Y12" s="344"/>
      <c r="Z12" s="344"/>
      <c r="AA12" s="344"/>
      <c r="AB12" s="344"/>
      <c r="AC12" s="344"/>
      <c r="AD12" s="344"/>
      <c r="AE12" s="344"/>
      <c r="AF12" s="344"/>
      <c r="AG12" s="344"/>
      <c r="AH12" s="344"/>
      <c r="AI12" s="344"/>
      <c r="AJ12" s="344"/>
      <c r="AK12" s="344"/>
      <c r="AL12" s="344"/>
      <c r="AM12" s="344"/>
      <c r="AN12" s="344"/>
      <c r="AP12" s="41"/>
      <c r="AQ12" s="345"/>
      <c r="AR12" s="345"/>
      <c r="AS12" s="345"/>
      <c r="AT12" s="345"/>
      <c r="AU12" s="345"/>
      <c r="AV12" s="345"/>
      <c r="AW12" s="348"/>
      <c r="AX12" s="348"/>
      <c r="AY12" s="348"/>
      <c r="AZ12" s="348"/>
      <c r="BA12" s="348"/>
      <c r="BB12" s="345"/>
      <c r="BC12" s="345"/>
      <c r="BD12" s="345"/>
      <c r="BE12" s="345"/>
      <c r="BF12" s="345"/>
      <c r="BG12" s="345"/>
      <c r="BH12" s="354"/>
      <c r="BI12" s="354"/>
      <c r="BJ12" s="354"/>
      <c r="BK12" s="354"/>
      <c r="BL12" s="354"/>
      <c r="BM12" s="355"/>
      <c r="BN12" s="34"/>
      <c r="BW12" s="356"/>
      <c r="BX12" s="356"/>
      <c r="BY12" s="356"/>
      <c r="BZ12" s="356"/>
      <c r="CA12" s="356"/>
      <c r="CB12" s="356"/>
      <c r="CC12" s="356"/>
      <c r="CD12" s="356"/>
      <c r="CE12" s="356"/>
      <c r="CF12" s="356"/>
      <c r="CV12" s="2" t="s">
        <v>122</v>
      </c>
      <c r="CW12" s="2" t="e">
        <f>VLOOKUP(BH11,CY56:DB58,CY55,0)</f>
        <v>#N/A</v>
      </c>
      <c r="CY12" s="2"/>
      <c r="CZ12" s="2"/>
      <c r="DA12" s="2"/>
      <c r="DC12" s="16" t="s">
        <v>41</v>
      </c>
      <c r="DD12" s="2"/>
      <c r="DE12" s="2"/>
      <c r="DF12" s="2"/>
    </row>
    <row r="13" spans="5:110" ht="8.15" customHeight="1">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O13" s="90" t="s">
        <v>42</v>
      </c>
      <c r="BP13" s="357"/>
      <c r="BQ13" s="357"/>
      <c r="BR13" s="357"/>
      <c r="BS13" s="357"/>
      <c r="BT13" s="357"/>
      <c r="BU13" s="357"/>
      <c r="BV13" s="357"/>
      <c r="BW13" s="359"/>
      <c r="BX13" s="359"/>
      <c r="BY13" s="359"/>
      <c r="BZ13" s="359"/>
      <c r="CA13" s="359"/>
      <c r="CB13" s="359"/>
      <c r="CC13" s="361" t="s">
        <v>43</v>
      </c>
      <c r="CD13" s="361"/>
      <c r="CE13" s="361"/>
      <c r="CF13" s="361"/>
      <c r="CV13" s="2"/>
      <c r="CW13" s="2"/>
      <c r="CY13" s="2" t="s">
        <v>123</v>
      </c>
      <c r="CZ13" s="2" t="s">
        <v>123</v>
      </c>
      <c r="DA13" s="2">
        <v>1</v>
      </c>
      <c r="DC13" s="16" t="s">
        <v>44</v>
      </c>
      <c r="DD13" s="2">
        <v>1</v>
      </c>
      <c r="DE13" s="2">
        <v>1</v>
      </c>
      <c r="DF13" s="2">
        <v>1</v>
      </c>
    </row>
    <row r="14" spans="5:110" ht="8.15" customHeight="1">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O14" s="358"/>
      <c r="BP14" s="358"/>
      <c r="BQ14" s="358"/>
      <c r="BR14" s="358"/>
      <c r="BS14" s="358"/>
      <c r="BT14" s="358"/>
      <c r="BU14" s="358"/>
      <c r="BV14" s="358"/>
      <c r="BW14" s="360"/>
      <c r="BX14" s="360"/>
      <c r="BY14" s="360"/>
      <c r="BZ14" s="360"/>
      <c r="CA14" s="360"/>
      <c r="CB14" s="360"/>
      <c r="CC14" s="362"/>
      <c r="CD14" s="362"/>
      <c r="CE14" s="362"/>
      <c r="CF14" s="362"/>
      <c r="CY14" s="2" t="s">
        <v>124</v>
      </c>
      <c r="CZ14" s="2" t="s">
        <v>124</v>
      </c>
      <c r="DA14" s="2">
        <v>2</v>
      </c>
      <c r="DC14" s="16" t="s">
        <v>45</v>
      </c>
      <c r="DD14" s="2">
        <v>2</v>
      </c>
      <c r="DE14" s="2">
        <v>2</v>
      </c>
      <c r="DF14" s="2">
        <v>2</v>
      </c>
    </row>
    <row r="15" spans="5:110" ht="8.15" customHeight="1">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34"/>
      <c r="BO15" s="34"/>
      <c r="BP15" s="34"/>
      <c r="BQ15" s="34"/>
      <c r="BR15" s="34"/>
      <c r="BS15" s="34"/>
      <c r="BT15" s="34"/>
      <c r="BU15" s="34"/>
      <c r="BV15" s="34"/>
      <c r="BW15" s="34"/>
      <c r="BX15" s="34"/>
      <c r="BY15" s="34"/>
      <c r="BZ15" s="34"/>
      <c r="CA15" s="34"/>
      <c r="CB15" s="34"/>
      <c r="CC15" s="34"/>
      <c r="CD15" s="34"/>
      <c r="CE15" s="34"/>
      <c r="CF15" s="34"/>
      <c r="CY15" s="2"/>
      <c r="CZ15" s="2"/>
      <c r="DA15" s="2"/>
      <c r="DC15" s="16" t="s">
        <v>46</v>
      </c>
      <c r="DD15" s="2">
        <v>3</v>
      </c>
      <c r="DE15" s="2">
        <v>3</v>
      </c>
      <c r="DF15" s="2">
        <v>3</v>
      </c>
    </row>
    <row r="16" spans="5:110" ht="8.15" customHeight="1">
      <c r="E16" s="332" t="s">
        <v>47</v>
      </c>
      <c r="F16" s="316"/>
      <c r="G16" s="316"/>
      <c r="H16" s="316"/>
      <c r="I16" s="316"/>
      <c r="J16" s="316"/>
      <c r="K16" s="316"/>
      <c r="L16" s="317"/>
      <c r="M16" s="338" t="s">
        <v>48</v>
      </c>
      <c r="N16" s="312"/>
      <c r="O16" s="312"/>
      <c r="P16" s="312"/>
      <c r="Q16" s="312"/>
      <c r="R16" s="312"/>
      <c r="S16" s="312"/>
      <c r="T16" s="312"/>
      <c r="U16" s="312"/>
      <c r="V16" s="312"/>
      <c r="W16" s="312"/>
      <c r="X16" s="338" t="s">
        <v>49</v>
      </c>
      <c r="Y16" s="312"/>
      <c r="Z16" s="312"/>
      <c r="AA16" s="312"/>
      <c r="AB16" s="312"/>
      <c r="AC16" s="312"/>
      <c r="AD16" s="312"/>
      <c r="AE16" s="312"/>
      <c r="AF16" s="312"/>
      <c r="AG16" s="312"/>
      <c r="AH16" s="312"/>
      <c r="AI16" s="312"/>
      <c r="AJ16" s="312"/>
      <c r="AK16" s="338" t="s">
        <v>50</v>
      </c>
      <c r="AL16" s="312"/>
      <c r="AM16" s="312"/>
      <c r="AN16" s="312"/>
      <c r="AO16" s="312"/>
      <c r="AP16" s="312"/>
      <c r="AQ16" s="312"/>
      <c r="AR16" s="312"/>
      <c r="AS16" s="312"/>
      <c r="AT16" s="312"/>
      <c r="AU16" s="312"/>
      <c r="AV16" s="312"/>
      <c r="AW16" s="312"/>
      <c r="AX16" s="312"/>
      <c r="AY16" s="312"/>
      <c r="AZ16" s="312"/>
      <c r="BA16" s="312"/>
      <c r="BB16" s="312"/>
      <c r="BC16" s="312"/>
      <c r="BD16" s="312"/>
      <c r="BE16" s="312"/>
      <c r="BF16" s="312"/>
      <c r="BG16" s="312"/>
      <c r="BH16" s="304" t="s">
        <v>51</v>
      </c>
      <c r="BI16" s="305"/>
      <c r="BJ16" s="305"/>
      <c r="BK16" s="305"/>
      <c r="BL16" s="305"/>
      <c r="BM16" s="305"/>
      <c r="BN16" s="305"/>
      <c r="BO16" s="305"/>
      <c r="BP16" s="305"/>
      <c r="BQ16" s="305"/>
      <c r="BR16" s="305"/>
      <c r="BS16" s="305"/>
      <c r="BT16" s="305"/>
      <c r="BU16" s="305"/>
      <c r="BV16" s="305"/>
      <c r="BW16" s="304" t="s">
        <v>52</v>
      </c>
      <c r="BX16" s="305"/>
      <c r="BY16" s="305"/>
      <c r="BZ16" s="305"/>
      <c r="CA16" s="305"/>
      <c r="CB16" s="305"/>
      <c r="CC16" s="305"/>
      <c r="CD16" s="305"/>
      <c r="CE16" s="305"/>
      <c r="CF16" s="305"/>
      <c r="CG16" s="286"/>
      <c r="CH16" s="287"/>
      <c r="CI16" s="287"/>
      <c r="CJ16" s="287"/>
      <c r="CK16" s="287"/>
      <c r="CL16" s="287"/>
      <c r="CM16" s="287"/>
      <c r="CN16" s="287"/>
      <c r="CO16" s="287"/>
      <c r="CP16" s="287"/>
      <c r="CQ16" s="287"/>
      <c r="CR16" s="287"/>
      <c r="CS16" s="287"/>
      <c r="CT16" s="288"/>
      <c r="CY16" s="2"/>
      <c r="CZ16" s="2"/>
      <c r="DA16" s="2"/>
      <c r="DC16" s="17"/>
      <c r="DD16" s="16">
        <v>4</v>
      </c>
      <c r="DE16" s="16">
        <v>4</v>
      </c>
      <c r="DF16" s="2">
        <v>4</v>
      </c>
    </row>
    <row r="17" spans="5:110" ht="8.15" customHeight="1">
      <c r="E17" s="333"/>
      <c r="F17" s="323"/>
      <c r="G17" s="323"/>
      <c r="H17" s="323"/>
      <c r="I17" s="323"/>
      <c r="J17" s="323"/>
      <c r="K17" s="323"/>
      <c r="L17" s="334"/>
      <c r="M17" s="313"/>
      <c r="N17" s="313"/>
      <c r="O17" s="313"/>
      <c r="P17" s="313"/>
      <c r="Q17" s="313"/>
      <c r="R17" s="313"/>
      <c r="S17" s="313"/>
      <c r="T17" s="313"/>
      <c r="U17" s="313"/>
      <c r="V17" s="313"/>
      <c r="W17" s="313"/>
      <c r="X17" s="313"/>
      <c r="Y17" s="313"/>
      <c r="Z17" s="313"/>
      <c r="AA17" s="313"/>
      <c r="AB17" s="313"/>
      <c r="AC17" s="313"/>
      <c r="AD17" s="313"/>
      <c r="AE17" s="313"/>
      <c r="AF17" s="313"/>
      <c r="AG17" s="313"/>
      <c r="AH17" s="313"/>
      <c r="AI17" s="313"/>
      <c r="AJ17" s="313"/>
      <c r="AK17" s="313"/>
      <c r="AL17" s="313"/>
      <c r="AM17" s="313"/>
      <c r="AN17" s="313"/>
      <c r="AO17" s="313"/>
      <c r="AP17" s="313"/>
      <c r="AQ17" s="313"/>
      <c r="AR17" s="313"/>
      <c r="AS17" s="313"/>
      <c r="AT17" s="313"/>
      <c r="AU17" s="313"/>
      <c r="AV17" s="313"/>
      <c r="AW17" s="313"/>
      <c r="AX17" s="313"/>
      <c r="AY17" s="313"/>
      <c r="AZ17" s="313"/>
      <c r="BA17" s="313"/>
      <c r="BB17" s="313"/>
      <c r="BC17" s="313"/>
      <c r="BD17" s="313"/>
      <c r="BE17" s="313"/>
      <c r="BF17" s="313"/>
      <c r="BG17" s="313"/>
      <c r="BH17" s="305"/>
      <c r="BI17" s="305"/>
      <c r="BJ17" s="305"/>
      <c r="BK17" s="305"/>
      <c r="BL17" s="305"/>
      <c r="BM17" s="305"/>
      <c r="BN17" s="305"/>
      <c r="BO17" s="305"/>
      <c r="BP17" s="305"/>
      <c r="BQ17" s="305"/>
      <c r="BR17" s="305"/>
      <c r="BS17" s="305"/>
      <c r="BT17" s="305"/>
      <c r="BU17" s="305"/>
      <c r="BV17" s="305"/>
      <c r="BW17" s="305"/>
      <c r="BX17" s="305"/>
      <c r="BY17" s="305"/>
      <c r="BZ17" s="305"/>
      <c r="CA17" s="305"/>
      <c r="CB17" s="305"/>
      <c r="CC17" s="305"/>
      <c r="CD17" s="305"/>
      <c r="CE17" s="305"/>
      <c r="CF17" s="305"/>
      <c r="CG17" s="197"/>
      <c r="CH17" s="198"/>
      <c r="CI17" s="198"/>
      <c r="CJ17" s="198"/>
      <c r="CK17" s="198"/>
      <c r="CL17" s="198"/>
      <c r="CM17" s="198"/>
      <c r="CN17" s="198"/>
      <c r="CO17" s="198"/>
      <c r="CP17" s="198"/>
      <c r="CQ17" s="198"/>
      <c r="CR17" s="198"/>
      <c r="CS17" s="198"/>
      <c r="CT17" s="265"/>
      <c r="CY17" s="2"/>
      <c r="CZ17" s="2"/>
      <c r="DA17" s="2"/>
      <c r="DC17" s="17"/>
      <c r="DD17" s="16">
        <v>5</v>
      </c>
      <c r="DE17" s="16">
        <v>5</v>
      </c>
      <c r="DF17" s="2">
        <v>5</v>
      </c>
    </row>
    <row r="18" spans="5:110" ht="8.15" customHeight="1">
      <c r="E18" s="333"/>
      <c r="F18" s="323"/>
      <c r="G18" s="323"/>
      <c r="H18" s="323"/>
      <c r="I18" s="323"/>
      <c r="J18" s="323"/>
      <c r="K18" s="323"/>
      <c r="L18" s="334"/>
      <c r="M18" s="313"/>
      <c r="N18" s="313"/>
      <c r="O18" s="313"/>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3"/>
      <c r="AP18" s="313"/>
      <c r="AQ18" s="313"/>
      <c r="AR18" s="313"/>
      <c r="AS18" s="313"/>
      <c r="AT18" s="313"/>
      <c r="AU18" s="313"/>
      <c r="AV18" s="313"/>
      <c r="AW18" s="313"/>
      <c r="AX18" s="313"/>
      <c r="AY18" s="313"/>
      <c r="AZ18" s="313"/>
      <c r="BA18" s="313"/>
      <c r="BB18" s="313"/>
      <c r="BC18" s="313"/>
      <c r="BD18" s="313"/>
      <c r="BE18" s="313"/>
      <c r="BF18" s="313"/>
      <c r="BG18" s="313"/>
      <c r="BH18" s="305"/>
      <c r="BI18" s="305"/>
      <c r="BJ18" s="305"/>
      <c r="BK18" s="305"/>
      <c r="BL18" s="305"/>
      <c r="BM18" s="305"/>
      <c r="BN18" s="305"/>
      <c r="BO18" s="305"/>
      <c r="BP18" s="305"/>
      <c r="BQ18" s="305"/>
      <c r="BR18" s="305"/>
      <c r="BS18" s="305"/>
      <c r="BT18" s="305"/>
      <c r="BU18" s="305"/>
      <c r="BV18" s="305"/>
      <c r="BW18" s="306" t="s">
        <v>53</v>
      </c>
      <c r="BX18" s="307"/>
      <c r="BY18" s="307"/>
      <c r="BZ18" s="307"/>
      <c r="CA18" s="308"/>
      <c r="CB18" s="310" t="s">
        <v>54</v>
      </c>
      <c r="CC18" s="307"/>
      <c r="CD18" s="307"/>
      <c r="CE18" s="308"/>
      <c r="CF18" s="311"/>
      <c r="CG18" s="197"/>
      <c r="CH18" s="198"/>
      <c r="CI18" s="198"/>
      <c r="CJ18" s="198"/>
      <c r="CK18" s="198"/>
      <c r="CL18" s="198"/>
      <c r="CM18" s="198"/>
      <c r="CN18" s="198"/>
      <c r="CO18" s="198"/>
      <c r="CP18" s="198"/>
      <c r="CQ18" s="198"/>
      <c r="CR18" s="198"/>
      <c r="CS18" s="198"/>
      <c r="CT18" s="265"/>
      <c r="CY18" s="2"/>
      <c r="CZ18" s="2" t="e">
        <f>VLOOKUP(BP30,CZ12:DA14,2,FALSE)</f>
        <v>#N/A</v>
      </c>
      <c r="DA18" s="2"/>
      <c r="DC18" s="17"/>
      <c r="DD18" s="16">
        <v>6</v>
      </c>
      <c r="DE18" s="16">
        <v>6</v>
      </c>
      <c r="DF18" s="2">
        <v>6</v>
      </c>
    </row>
    <row r="19" spans="5:110" ht="8.15" customHeight="1">
      <c r="E19" s="335"/>
      <c r="F19" s="336"/>
      <c r="G19" s="336"/>
      <c r="H19" s="336"/>
      <c r="I19" s="336"/>
      <c r="J19" s="336"/>
      <c r="K19" s="336"/>
      <c r="L19" s="337"/>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3"/>
      <c r="AM19" s="313"/>
      <c r="AN19" s="313"/>
      <c r="AO19" s="313"/>
      <c r="AP19" s="313"/>
      <c r="AQ19" s="313"/>
      <c r="AR19" s="313"/>
      <c r="AS19" s="313"/>
      <c r="AT19" s="313"/>
      <c r="AU19" s="313"/>
      <c r="AV19" s="313"/>
      <c r="AW19" s="313"/>
      <c r="AX19" s="313"/>
      <c r="AY19" s="313"/>
      <c r="AZ19" s="313"/>
      <c r="BA19" s="313"/>
      <c r="BB19" s="313"/>
      <c r="BC19" s="313"/>
      <c r="BD19" s="313"/>
      <c r="BE19" s="313"/>
      <c r="BF19" s="313"/>
      <c r="BG19" s="313"/>
      <c r="BH19" s="305"/>
      <c r="BI19" s="305"/>
      <c r="BJ19" s="305"/>
      <c r="BK19" s="305"/>
      <c r="BL19" s="305"/>
      <c r="BM19" s="305"/>
      <c r="BN19" s="305"/>
      <c r="BO19" s="305"/>
      <c r="BP19" s="305"/>
      <c r="BQ19" s="305"/>
      <c r="BR19" s="305"/>
      <c r="BS19" s="305"/>
      <c r="BT19" s="305"/>
      <c r="BU19" s="305"/>
      <c r="BV19" s="305"/>
      <c r="BW19" s="309"/>
      <c r="BX19" s="307"/>
      <c r="BY19" s="307"/>
      <c r="BZ19" s="307"/>
      <c r="CA19" s="308"/>
      <c r="CB19" s="307"/>
      <c r="CC19" s="307"/>
      <c r="CD19" s="307"/>
      <c r="CE19" s="308"/>
      <c r="CF19" s="311"/>
      <c r="CG19" s="295"/>
      <c r="CH19" s="260"/>
      <c r="CI19" s="260"/>
      <c r="CJ19" s="260"/>
      <c r="CK19" s="260"/>
      <c r="CL19" s="260"/>
      <c r="CM19" s="260"/>
      <c r="CN19" s="260"/>
      <c r="CO19" s="260"/>
      <c r="CP19" s="260"/>
      <c r="CQ19" s="260"/>
      <c r="CR19" s="260"/>
      <c r="CS19" s="260"/>
      <c r="CT19" s="267"/>
      <c r="DC19" s="2"/>
      <c r="DD19" s="16">
        <v>7</v>
      </c>
      <c r="DE19" s="16">
        <v>7</v>
      </c>
      <c r="DF19" s="2">
        <v>7</v>
      </c>
    </row>
    <row r="20" spans="5:110" ht="8.15" customHeight="1">
      <c r="E20" s="269" t="s">
        <v>11</v>
      </c>
      <c r="F20" s="270"/>
      <c r="G20" s="278" t="s">
        <v>55</v>
      </c>
      <c r="H20" s="228"/>
      <c r="I20" s="228"/>
      <c r="J20" s="228"/>
      <c r="K20" s="228"/>
      <c r="L20" s="228"/>
      <c r="M20" s="273" t="s">
        <v>56</v>
      </c>
      <c r="N20" s="312"/>
      <c r="O20" s="312"/>
      <c r="P20" s="312"/>
      <c r="Q20" s="312"/>
      <c r="R20" s="312"/>
      <c r="S20" s="312"/>
      <c r="T20" s="312"/>
      <c r="U20" s="312"/>
      <c r="V20" s="312"/>
      <c r="W20" s="312"/>
      <c r="X20" s="271" t="s">
        <v>57</v>
      </c>
      <c r="Y20" s="314"/>
      <c r="Z20" s="314"/>
      <c r="AA20" s="314"/>
      <c r="AB20" s="314"/>
      <c r="AC20" s="314"/>
      <c r="AD20" s="314"/>
      <c r="AE20" s="314"/>
      <c r="AF20" s="314"/>
      <c r="AG20" s="314"/>
      <c r="AH20" s="314"/>
      <c r="AI20" s="314"/>
      <c r="AJ20" s="314"/>
      <c r="AK20" s="222" t="s">
        <v>58</v>
      </c>
      <c r="AL20" s="166"/>
      <c r="AM20" s="166"/>
      <c r="AN20" s="166"/>
      <c r="AO20" s="166"/>
      <c r="AP20" s="166"/>
      <c r="AQ20" s="166"/>
      <c r="AR20" s="166"/>
      <c r="AS20" s="166"/>
      <c r="AT20" s="166"/>
      <c r="AU20" s="166"/>
      <c r="AV20" s="166"/>
      <c r="AW20" s="166"/>
      <c r="AX20" s="166"/>
      <c r="AY20" s="166"/>
      <c r="AZ20" s="166"/>
      <c r="BA20" s="166"/>
      <c r="BB20" s="166"/>
      <c r="BC20" s="166"/>
      <c r="BD20" s="316"/>
      <c r="BE20" s="316"/>
      <c r="BF20" s="316"/>
      <c r="BG20" s="317"/>
      <c r="BH20" s="320"/>
      <c r="BI20" s="316"/>
      <c r="BJ20" s="316"/>
      <c r="BK20" s="316"/>
      <c r="BL20" s="316"/>
      <c r="BM20" s="316"/>
      <c r="BN20" s="316"/>
      <c r="BO20" s="316"/>
      <c r="BP20" s="316"/>
      <c r="BQ20" s="316"/>
      <c r="BR20" s="316"/>
      <c r="BS20" s="316"/>
      <c r="BT20" s="316"/>
      <c r="BU20" s="316"/>
      <c r="BV20" s="316"/>
      <c r="BW20" s="290"/>
      <c r="BX20" s="291"/>
      <c r="BY20" s="291"/>
      <c r="BZ20" s="291"/>
      <c r="CA20" s="291"/>
      <c r="CB20" s="293"/>
      <c r="CC20" s="291"/>
      <c r="CD20" s="291"/>
      <c r="CE20" s="291"/>
      <c r="CF20" s="223"/>
      <c r="CG20" s="110" t="s">
        <v>59</v>
      </c>
      <c r="CH20" s="110"/>
      <c r="CI20" s="110"/>
      <c r="CJ20" s="110"/>
      <c r="CK20" s="110"/>
      <c r="CL20" s="110"/>
      <c r="CM20" s="110"/>
      <c r="CN20" s="110"/>
      <c r="CO20" s="110"/>
      <c r="CP20" s="110"/>
      <c r="CQ20" s="110"/>
      <c r="CR20" s="110"/>
      <c r="CS20" s="110"/>
      <c r="CT20" s="110"/>
      <c r="DC20" s="2"/>
      <c r="DD20" s="16">
        <v>8</v>
      </c>
      <c r="DE20" s="16">
        <v>8</v>
      </c>
      <c r="DF20" s="2">
        <v>8</v>
      </c>
    </row>
    <row r="21" spans="5:110" ht="8.15" customHeight="1">
      <c r="E21" s="206"/>
      <c r="F21" s="207"/>
      <c r="G21" s="183"/>
      <c r="H21" s="183"/>
      <c r="I21" s="183"/>
      <c r="J21" s="183"/>
      <c r="K21" s="183"/>
      <c r="L21" s="183"/>
      <c r="M21" s="313"/>
      <c r="N21" s="313"/>
      <c r="O21" s="313"/>
      <c r="P21" s="313"/>
      <c r="Q21" s="313"/>
      <c r="R21" s="313"/>
      <c r="S21" s="313"/>
      <c r="T21" s="313"/>
      <c r="U21" s="313"/>
      <c r="V21" s="313"/>
      <c r="W21" s="313"/>
      <c r="X21" s="315"/>
      <c r="Y21" s="315"/>
      <c r="Z21" s="315"/>
      <c r="AA21" s="315"/>
      <c r="AB21" s="315"/>
      <c r="AC21" s="315"/>
      <c r="AD21" s="315"/>
      <c r="AE21" s="315"/>
      <c r="AF21" s="315"/>
      <c r="AG21" s="315"/>
      <c r="AH21" s="315"/>
      <c r="AI21" s="315"/>
      <c r="AJ21" s="315"/>
      <c r="AK21" s="216"/>
      <c r="AL21" s="217"/>
      <c r="AM21" s="217"/>
      <c r="AN21" s="217"/>
      <c r="AO21" s="217"/>
      <c r="AP21" s="217"/>
      <c r="AQ21" s="217"/>
      <c r="AR21" s="217"/>
      <c r="AS21" s="217"/>
      <c r="AT21" s="217"/>
      <c r="AU21" s="217"/>
      <c r="AV21" s="217"/>
      <c r="AW21" s="217"/>
      <c r="AX21" s="217"/>
      <c r="AY21" s="217"/>
      <c r="AZ21" s="217"/>
      <c r="BA21" s="217"/>
      <c r="BB21" s="217"/>
      <c r="BC21" s="217"/>
      <c r="BD21" s="318"/>
      <c r="BE21" s="318"/>
      <c r="BF21" s="318"/>
      <c r="BG21" s="319"/>
      <c r="BH21" s="318"/>
      <c r="BI21" s="318"/>
      <c r="BJ21" s="318"/>
      <c r="BK21" s="318"/>
      <c r="BL21" s="318"/>
      <c r="BM21" s="318"/>
      <c r="BN21" s="318"/>
      <c r="BO21" s="318"/>
      <c r="BP21" s="318"/>
      <c r="BQ21" s="318"/>
      <c r="BR21" s="318"/>
      <c r="BS21" s="318"/>
      <c r="BT21" s="318"/>
      <c r="BU21" s="318"/>
      <c r="BV21" s="318"/>
      <c r="BW21" s="101"/>
      <c r="BX21" s="102"/>
      <c r="BY21" s="102"/>
      <c r="BZ21" s="102"/>
      <c r="CA21" s="102"/>
      <c r="CB21" s="294"/>
      <c r="CC21" s="102"/>
      <c r="CD21" s="102"/>
      <c r="CE21" s="102"/>
      <c r="CF21" s="225"/>
      <c r="CG21" s="110"/>
      <c r="CH21" s="110"/>
      <c r="CI21" s="110"/>
      <c r="CJ21" s="110"/>
      <c r="CK21" s="110"/>
      <c r="CL21" s="110"/>
      <c r="CM21" s="110"/>
      <c r="CN21" s="110"/>
      <c r="CO21" s="110"/>
      <c r="CP21" s="110"/>
      <c r="CQ21" s="110"/>
      <c r="CR21" s="110"/>
      <c r="CS21" s="110"/>
      <c r="CT21" s="110"/>
      <c r="DC21" s="2"/>
      <c r="DD21" s="16">
        <v>9</v>
      </c>
      <c r="DE21" s="16">
        <v>9</v>
      </c>
      <c r="DF21" s="2">
        <v>9</v>
      </c>
    </row>
    <row r="22" spans="5:110" ht="8.15" customHeight="1">
      <c r="E22" s="206"/>
      <c r="F22" s="207"/>
      <c r="G22" s="183"/>
      <c r="H22" s="183"/>
      <c r="I22" s="183"/>
      <c r="J22" s="183"/>
      <c r="K22" s="183"/>
      <c r="L22" s="183"/>
      <c r="M22" s="297" t="s">
        <v>60</v>
      </c>
      <c r="N22" s="298"/>
      <c r="O22" s="298"/>
      <c r="P22" s="298"/>
      <c r="Q22" s="298"/>
      <c r="R22" s="298"/>
      <c r="S22" s="298"/>
      <c r="T22" s="298"/>
      <c r="U22" s="298"/>
      <c r="V22" s="298"/>
      <c r="W22" s="298"/>
      <c r="X22" s="321" t="s">
        <v>61</v>
      </c>
      <c r="Y22" s="301"/>
      <c r="Z22" s="301"/>
      <c r="AA22" s="301"/>
      <c r="AB22" s="301"/>
      <c r="AC22" s="301"/>
      <c r="AD22" s="301"/>
      <c r="AE22" s="301"/>
      <c r="AF22" s="301"/>
      <c r="AG22" s="301"/>
      <c r="AH22" s="301"/>
      <c r="AI22" s="301"/>
      <c r="AJ22" s="301"/>
      <c r="AK22" s="243" t="s">
        <v>62</v>
      </c>
      <c r="AL22" s="191"/>
      <c r="AM22" s="191"/>
      <c r="AN22" s="191"/>
      <c r="AO22" s="191"/>
      <c r="AP22" s="191"/>
      <c r="AQ22" s="191"/>
      <c r="AR22" s="191"/>
      <c r="AS22" s="191"/>
      <c r="AT22" s="191"/>
      <c r="AU22" s="191"/>
      <c r="AV22" s="191"/>
      <c r="AW22" s="191"/>
      <c r="AX22" s="191"/>
      <c r="AY22" s="191"/>
      <c r="AZ22" s="191"/>
      <c r="BA22" s="191"/>
      <c r="BB22" s="191"/>
      <c r="BC22" s="191"/>
      <c r="BD22" s="191"/>
      <c r="BE22" s="191"/>
      <c r="BF22" s="191"/>
      <c r="BG22" s="192"/>
      <c r="BH22" s="123"/>
      <c r="BI22" s="123"/>
      <c r="BJ22" s="123"/>
      <c r="BK22" s="123"/>
      <c r="BL22" s="123"/>
      <c r="BM22" s="123"/>
      <c r="BN22" s="123"/>
      <c r="BO22" s="123"/>
      <c r="BP22" s="123"/>
      <c r="BQ22" s="123"/>
      <c r="BR22" s="123"/>
      <c r="BS22" s="123"/>
      <c r="BT22" s="123"/>
      <c r="BU22" s="123"/>
      <c r="BV22" s="123"/>
      <c r="BW22" s="95"/>
      <c r="BX22" s="96"/>
      <c r="BY22" s="96"/>
      <c r="BZ22" s="96"/>
      <c r="CA22" s="96"/>
      <c r="CB22" s="324"/>
      <c r="CC22" s="96"/>
      <c r="CD22" s="96"/>
      <c r="CE22" s="96"/>
      <c r="CF22" s="325"/>
      <c r="CG22" s="110" t="s">
        <v>59</v>
      </c>
      <c r="CH22" s="110"/>
      <c r="CI22" s="110"/>
      <c r="CJ22" s="110"/>
      <c r="CK22" s="110"/>
      <c r="CL22" s="110"/>
      <c r="CM22" s="110"/>
      <c r="CN22" s="110"/>
      <c r="CO22" s="110"/>
      <c r="CP22" s="110"/>
      <c r="CQ22" s="110"/>
      <c r="CR22" s="110"/>
      <c r="CS22" s="110"/>
      <c r="CT22" s="110"/>
      <c r="DC22" s="2"/>
      <c r="DD22" s="16">
        <v>10</v>
      </c>
      <c r="DE22" s="16">
        <v>10</v>
      </c>
      <c r="DF22" s="2">
        <v>10</v>
      </c>
    </row>
    <row r="23" spans="5:110" ht="8.15" customHeight="1">
      <c r="E23" s="206"/>
      <c r="F23" s="207"/>
      <c r="G23" s="183"/>
      <c r="H23" s="183"/>
      <c r="I23" s="183"/>
      <c r="J23" s="183"/>
      <c r="K23" s="183"/>
      <c r="L23" s="183"/>
      <c r="M23" s="299"/>
      <c r="N23" s="274"/>
      <c r="O23" s="274"/>
      <c r="P23" s="274"/>
      <c r="Q23" s="274"/>
      <c r="R23" s="274"/>
      <c r="S23" s="274"/>
      <c r="T23" s="274"/>
      <c r="U23" s="274"/>
      <c r="V23" s="274"/>
      <c r="W23" s="274"/>
      <c r="X23" s="322"/>
      <c r="Y23" s="302"/>
      <c r="Z23" s="302"/>
      <c r="AA23" s="302"/>
      <c r="AB23" s="302"/>
      <c r="AC23" s="302"/>
      <c r="AD23" s="302"/>
      <c r="AE23" s="302"/>
      <c r="AF23" s="302"/>
      <c r="AG23" s="302"/>
      <c r="AH23" s="302"/>
      <c r="AI23" s="302"/>
      <c r="AJ23" s="302"/>
      <c r="AK23" s="181"/>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70"/>
      <c r="BH23" s="323"/>
      <c r="BI23" s="323"/>
      <c r="BJ23" s="323"/>
      <c r="BK23" s="323"/>
      <c r="BL23" s="323"/>
      <c r="BM23" s="323"/>
      <c r="BN23" s="323"/>
      <c r="BO23" s="323"/>
      <c r="BP23" s="323"/>
      <c r="BQ23" s="323"/>
      <c r="BR23" s="323"/>
      <c r="BS23" s="323"/>
      <c r="BT23" s="323"/>
      <c r="BU23" s="323"/>
      <c r="BV23" s="323"/>
      <c r="BW23" s="98"/>
      <c r="BX23" s="99"/>
      <c r="BY23" s="99"/>
      <c r="BZ23" s="99"/>
      <c r="CA23" s="99"/>
      <c r="CB23" s="160"/>
      <c r="CC23" s="99"/>
      <c r="CD23" s="99"/>
      <c r="CE23" s="99"/>
      <c r="CF23" s="161"/>
      <c r="CG23" s="110"/>
      <c r="CH23" s="110"/>
      <c r="CI23" s="110"/>
      <c r="CJ23" s="110"/>
      <c r="CK23" s="110"/>
      <c r="CL23" s="110"/>
      <c r="CM23" s="110"/>
      <c r="CN23" s="110"/>
      <c r="CO23" s="110"/>
      <c r="CP23" s="110"/>
      <c r="CQ23" s="110"/>
      <c r="CR23" s="110"/>
      <c r="CS23" s="110"/>
      <c r="CT23" s="110"/>
      <c r="DC23" s="2"/>
      <c r="DD23" s="16">
        <v>11</v>
      </c>
      <c r="DE23" s="16">
        <v>11</v>
      </c>
      <c r="DF23" s="2">
        <v>11</v>
      </c>
    </row>
    <row r="24" spans="5:110" ht="8.15" customHeight="1">
      <c r="E24" s="206"/>
      <c r="F24" s="207"/>
      <c r="G24" s="183"/>
      <c r="H24" s="183"/>
      <c r="I24" s="183"/>
      <c r="J24" s="183"/>
      <c r="K24" s="183"/>
      <c r="L24" s="183"/>
      <c r="M24" s="274"/>
      <c r="N24" s="274"/>
      <c r="O24" s="274"/>
      <c r="P24" s="274"/>
      <c r="Q24" s="274"/>
      <c r="R24" s="274"/>
      <c r="S24" s="274"/>
      <c r="T24" s="274"/>
      <c r="U24" s="274"/>
      <c r="V24" s="274"/>
      <c r="W24" s="274"/>
      <c r="X24" s="302"/>
      <c r="Y24" s="302"/>
      <c r="Z24" s="302"/>
      <c r="AA24" s="302"/>
      <c r="AB24" s="302"/>
      <c r="AC24" s="302"/>
      <c r="AD24" s="302"/>
      <c r="AE24" s="302"/>
      <c r="AF24" s="302"/>
      <c r="AG24" s="302"/>
      <c r="AH24" s="302"/>
      <c r="AI24" s="302"/>
      <c r="AJ24" s="302"/>
      <c r="AK24" s="168"/>
      <c r="AL24" s="169"/>
      <c r="AM24" s="169"/>
      <c r="AN24" s="169"/>
      <c r="AO24" s="169"/>
      <c r="AP24" s="169"/>
      <c r="AQ24" s="169"/>
      <c r="AR24" s="169"/>
      <c r="AS24" s="169"/>
      <c r="AT24" s="169"/>
      <c r="AU24" s="169"/>
      <c r="AV24" s="169"/>
      <c r="AW24" s="169"/>
      <c r="AX24" s="169"/>
      <c r="AY24" s="169"/>
      <c r="AZ24" s="169"/>
      <c r="BA24" s="169"/>
      <c r="BB24" s="169"/>
      <c r="BC24" s="169"/>
      <c r="BD24" s="169"/>
      <c r="BE24" s="169"/>
      <c r="BF24" s="169"/>
      <c r="BG24" s="170"/>
      <c r="BH24" s="323"/>
      <c r="BI24" s="323"/>
      <c r="BJ24" s="323"/>
      <c r="BK24" s="323"/>
      <c r="BL24" s="323"/>
      <c r="BM24" s="323"/>
      <c r="BN24" s="323"/>
      <c r="BO24" s="323"/>
      <c r="BP24" s="323"/>
      <c r="BQ24" s="323"/>
      <c r="BR24" s="323"/>
      <c r="BS24" s="323"/>
      <c r="BT24" s="323"/>
      <c r="BU24" s="323"/>
      <c r="BV24" s="323"/>
      <c r="BW24" s="98"/>
      <c r="BX24" s="99"/>
      <c r="BY24" s="99"/>
      <c r="BZ24" s="99"/>
      <c r="CA24" s="99"/>
      <c r="CB24" s="160"/>
      <c r="CC24" s="99"/>
      <c r="CD24" s="99"/>
      <c r="CE24" s="99"/>
      <c r="CF24" s="161"/>
      <c r="CG24" s="110"/>
      <c r="CH24" s="110"/>
      <c r="CI24" s="110"/>
      <c r="CJ24" s="110"/>
      <c r="CK24" s="110"/>
      <c r="CL24" s="110"/>
      <c r="CM24" s="110"/>
      <c r="CN24" s="110"/>
      <c r="CO24" s="110"/>
      <c r="CP24" s="110"/>
      <c r="CQ24" s="110"/>
      <c r="CR24" s="110"/>
      <c r="CS24" s="110"/>
      <c r="CT24" s="110"/>
      <c r="DC24" s="2"/>
      <c r="DD24" s="16">
        <v>12</v>
      </c>
      <c r="DE24" s="16">
        <v>12</v>
      </c>
      <c r="DF24" s="2">
        <v>12</v>
      </c>
    </row>
    <row r="25" spans="5:110" ht="8.15" customHeight="1">
      <c r="E25" s="206"/>
      <c r="F25" s="207"/>
      <c r="G25" s="183"/>
      <c r="H25" s="183"/>
      <c r="I25" s="183"/>
      <c r="J25" s="183"/>
      <c r="K25" s="183"/>
      <c r="L25" s="183"/>
      <c r="M25" s="274"/>
      <c r="N25" s="274"/>
      <c r="O25" s="274"/>
      <c r="P25" s="274"/>
      <c r="Q25" s="274"/>
      <c r="R25" s="274"/>
      <c r="S25" s="274"/>
      <c r="T25" s="274"/>
      <c r="U25" s="274"/>
      <c r="V25" s="274"/>
      <c r="W25" s="274"/>
      <c r="X25" s="302"/>
      <c r="Y25" s="302"/>
      <c r="Z25" s="302"/>
      <c r="AA25" s="302"/>
      <c r="AB25" s="302"/>
      <c r="AC25" s="302"/>
      <c r="AD25" s="302"/>
      <c r="AE25" s="302"/>
      <c r="AF25" s="302"/>
      <c r="AG25" s="302"/>
      <c r="AH25" s="302"/>
      <c r="AI25" s="302"/>
      <c r="AJ25" s="302"/>
      <c r="AK25" s="168"/>
      <c r="AL25" s="169"/>
      <c r="AM25" s="169"/>
      <c r="AN25" s="169"/>
      <c r="AO25" s="169"/>
      <c r="AP25" s="169"/>
      <c r="AQ25" s="169"/>
      <c r="AR25" s="169"/>
      <c r="AS25" s="169"/>
      <c r="AT25" s="169"/>
      <c r="AU25" s="169"/>
      <c r="AV25" s="169"/>
      <c r="AW25" s="169"/>
      <c r="AX25" s="169"/>
      <c r="AY25" s="169"/>
      <c r="AZ25" s="169"/>
      <c r="BA25" s="169"/>
      <c r="BB25" s="169"/>
      <c r="BC25" s="169"/>
      <c r="BD25" s="169"/>
      <c r="BE25" s="169"/>
      <c r="BF25" s="169"/>
      <c r="BG25" s="170"/>
      <c r="BH25" s="323"/>
      <c r="BI25" s="323"/>
      <c r="BJ25" s="323"/>
      <c r="BK25" s="323"/>
      <c r="BL25" s="323"/>
      <c r="BM25" s="323"/>
      <c r="BN25" s="323"/>
      <c r="BO25" s="323"/>
      <c r="BP25" s="323"/>
      <c r="BQ25" s="323"/>
      <c r="BR25" s="323"/>
      <c r="BS25" s="323"/>
      <c r="BT25" s="323"/>
      <c r="BU25" s="323"/>
      <c r="BV25" s="323"/>
      <c r="BW25" s="98"/>
      <c r="BX25" s="99"/>
      <c r="BY25" s="99"/>
      <c r="BZ25" s="99"/>
      <c r="CA25" s="99"/>
      <c r="CB25" s="160"/>
      <c r="CC25" s="99"/>
      <c r="CD25" s="99"/>
      <c r="CE25" s="99"/>
      <c r="CF25" s="161"/>
      <c r="CG25" s="110"/>
      <c r="CH25" s="110"/>
      <c r="CI25" s="110"/>
      <c r="CJ25" s="110"/>
      <c r="CK25" s="110"/>
      <c r="CL25" s="110"/>
      <c r="CM25" s="110"/>
      <c r="CN25" s="110"/>
      <c r="CO25" s="110"/>
      <c r="CP25" s="110"/>
      <c r="CQ25" s="110"/>
      <c r="CR25" s="110"/>
      <c r="CS25" s="110"/>
      <c r="CT25" s="110"/>
      <c r="DC25" s="2"/>
      <c r="DD25" s="16">
        <v>13</v>
      </c>
      <c r="DE25" s="2"/>
      <c r="DF25" s="2">
        <v>13</v>
      </c>
    </row>
    <row r="26" spans="5:110" ht="8.15" customHeight="1">
      <c r="E26" s="206"/>
      <c r="F26" s="207"/>
      <c r="G26" s="183"/>
      <c r="H26" s="183"/>
      <c r="I26" s="183"/>
      <c r="J26" s="183"/>
      <c r="K26" s="183"/>
      <c r="L26" s="183"/>
      <c r="M26" s="274"/>
      <c r="N26" s="274"/>
      <c r="O26" s="274"/>
      <c r="P26" s="274"/>
      <c r="Q26" s="274"/>
      <c r="R26" s="274"/>
      <c r="S26" s="274"/>
      <c r="T26" s="274"/>
      <c r="U26" s="274"/>
      <c r="V26" s="274"/>
      <c r="W26" s="274"/>
      <c r="X26" s="302"/>
      <c r="Y26" s="302"/>
      <c r="Z26" s="302"/>
      <c r="AA26" s="302"/>
      <c r="AB26" s="302"/>
      <c r="AC26" s="302"/>
      <c r="AD26" s="302"/>
      <c r="AE26" s="302"/>
      <c r="AF26" s="302"/>
      <c r="AG26" s="302"/>
      <c r="AH26" s="302"/>
      <c r="AI26" s="302"/>
      <c r="AJ26" s="302"/>
      <c r="AK26" s="168"/>
      <c r="AL26" s="169"/>
      <c r="AM26" s="169"/>
      <c r="AN26" s="169"/>
      <c r="AO26" s="169"/>
      <c r="AP26" s="169"/>
      <c r="AQ26" s="169"/>
      <c r="AR26" s="169"/>
      <c r="AS26" s="169"/>
      <c r="AT26" s="169"/>
      <c r="AU26" s="169"/>
      <c r="AV26" s="169"/>
      <c r="AW26" s="169"/>
      <c r="AX26" s="169"/>
      <c r="AY26" s="169"/>
      <c r="AZ26" s="169"/>
      <c r="BA26" s="169"/>
      <c r="BB26" s="169"/>
      <c r="BC26" s="169"/>
      <c r="BD26" s="169"/>
      <c r="BE26" s="169"/>
      <c r="BF26" s="169"/>
      <c r="BG26" s="170"/>
      <c r="BH26" s="323"/>
      <c r="BI26" s="323"/>
      <c r="BJ26" s="323"/>
      <c r="BK26" s="323"/>
      <c r="BL26" s="323"/>
      <c r="BM26" s="323"/>
      <c r="BN26" s="323"/>
      <c r="BO26" s="323"/>
      <c r="BP26" s="323"/>
      <c r="BQ26" s="323"/>
      <c r="BR26" s="323"/>
      <c r="BS26" s="323"/>
      <c r="BT26" s="323"/>
      <c r="BU26" s="323"/>
      <c r="BV26" s="323"/>
      <c r="BW26" s="98"/>
      <c r="BX26" s="99"/>
      <c r="BY26" s="99"/>
      <c r="BZ26" s="99"/>
      <c r="CA26" s="99"/>
      <c r="CB26" s="160"/>
      <c r="CC26" s="99"/>
      <c r="CD26" s="99"/>
      <c r="CE26" s="99"/>
      <c r="CF26" s="161"/>
      <c r="CG26" s="110"/>
      <c r="CH26" s="110"/>
      <c r="CI26" s="110"/>
      <c r="CJ26" s="110"/>
      <c r="CK26" s="110"/>
      <c r="CL26" s="110"/>
      <c r="CM26" s="110"/>
      <c r="CN26" s="110"/>
      <c r="CO26" s="110"/>
      <c r="CP26" s="110"/>
      <c r="CQ26" s="110"/>
      <c r="CR26" s="110"/>
      <c r="CS26" s="110"/>
      <c r="CT26" s="110"/>
      <c r="CY26" s="2" t="s">
        <v>125</v>
      </c>
      <c r="CZ26" s="2"/>
      <c r="DC26" s="2"/>
      <c r="DD26" s="16">
        <v>14</v>
      </c>
      <c r="DE26" s="2"/>
      <c r="DF26" s="2">
        <v>14</v>
      </c>
    </row>
    <row r="27" spans="5:110" ht="8.15" customHeight="1">
      <c r="E27" s="206"/>
      <c r="F27" s="207"/>
      <c r="G27" s="183"/>
      <c r="H27" s="183"/>
      <c r="I27" s="183"/>
      <c r="J27" s="183"/>
      <c r="K27" s="183"/>
      <c r="L27" s="183"/>
      <c r="M27" s="274"/>
      <c r="N27" s="274"/>
      <c r="O27" s="274"/>
      <c r="P27" s="274"/>
      <c r="Q27" s="274"/>
      <c r="R27" s="274"/>
      <c r="S27" s="274"/>
      <c r="T27" s="274"/>
      <c r="U27" s="274"/>
      <c r="V27" s="274"/>
      <c r="W27" s="274"/>
      <c r="X27" s="302"/>
      <c r="Y27" s="302"/>
      <c r="Z27" s="302"/>
      <c r="AA27" s="302"/>
      <c r="AB27" s="302"/>
      <c r="AC27" s="302"/>
      <c r="AD27" s="302"/>
      <c r="AE27" s="302"/>
      <c r="AF27" s="302"/>
      <c r="AG27" s="302"/>
      <c r="AH27" s="302"/>
      <c r="AI27" s="302"/>
      <c r="AJ27" s="302"/>
      <c r="AK27" s="168"/>
      <c r="AL27" s="169"/>
      <c r="AM27" s="169"/>
      <c r="AN27" s="169"/>
      <c r="AO27" s="169"/>
      <c r="AP27" s="169"/>
      <c r="AQ27" s="169"/>
      <c r="AR27" s="169"/>
      <c r="AS27" s="169"/>
      <c r="AT27" s="169"/>
      <c r="AU27" s="169"/>
      <c r="AV27" s="169"/>
      <c r="AW27" s="169"/>
      <c r="AX27" s="169"/>
      <c r="AY27" s="169"/>
      <c r="AZ27" s="169"/>
      <c r="BA27" s="169"/>
      <c r="BB27" s="169"/>
      <c r="BC27" s="169"/>
      <c r="BD27" s="169"/>
      <c r="BE27" s="169"/>
      <c r="BF27" s="169"/>
      <c r="BG27" s="170"/>
      <c r="BH27" s="318"/>
      <c r="BI27" s="318"/>
      <c r="BJ27" s="318"/>
      <c r="BK27" s="318"/>
      <c r="BL27" s="318"/>
      <c r="BM27" s="318"/>
      <c r="BN27" s="318"/>
      <c r="BO27" s="318"/>
      <c r="BP27" s="318"/>
      <c r="BQ27" s="318"/>
      <c r="BR27" s="318"/>
      <c r="BS27" s="318"/>
      <c r="BT27" s="318"/>
      <c r="BU27" s="318"/>
      <c r="BV27" s="318"/>
      <c r="BW27" s="101"/>
      <c r="BX27" s="102"/>
      <c r="BY27" s="102"/>
      <c r="BZ27" s="102"/>
      <c r="CA27" s="102"/>
      <c r="CB27" s="294"/>
      <c r="CC27" s="102"/>
      <c r="CD27" s="102"/>
      <c r="CE27" s="102"/>
      <c r="CF27" s="225"/>
      <c r="CG27" s="110"/>
      <c r="CH27" s="110"/>
      <c r="CI27" s="110"/>
      <c r="CJ27" s="110"/>
      <c r="CK27" s="110"/>
      <c r="CL27" s="110"/>
      <c r="CM27" s="110"/>
      <c r="CN27" s="110"/>
      <c r="CO27" s="110"/>
      <c r="CP27" s="110"/>
      <c r="CQ27" s="110"/>
      <c r="CR27" s="110"/>
      <c r="CS27" s="110"/>
      <c r="CT27" s="110"/>
      <c r="CV27" s="16" t="s">
        <v>126</v>
      </c>
      <c r="CW27" s="2">
        <v>725</v>
      </c>
      <c r="DC27" s="2"/>
      <c r="DD27" s="16">
        <v>15</v>
      </c>
      <c r="DE27" s="2"/>
      <c r="DF27" s="2">
        <v>15</v>
      </c>
    </row>
    <row r="28" spans="5:110" ht="8.15" customHeight="1">
      <c r="E28" s="206"/>
      <c r="F28" s="207"/>
      <c r="G28" s="183"/>
      <c r="H28" s="183"/>
      <c r="I28" s="183"/>
      <c r="J28" s="183"/>
      <c r="K28" s="183"/>
      <c r="L28" s="183"/>
      <c r="M28" s="297" t="s">
        <v>63</v>
      </c>
      <c r="N28" s="298"/>
      <c r="O28" s="298"/>
      <c r="P28" s="298"/>
      <c r="Q28" s="298"/>
      <c r="R28" s="298"/>
      <c r="S28" s="298"/>
      <c r="T28" s="298"/>
      <c r="U28" s="298"/>
      <c r="V28" s="298"/>
      <c r="W28" s="298"/>
      <c r="X28" s="301" t="s">
        <v>64</v>
      </c>
      <c r="Y28" s="301"/>
      <c r="Z28" s="301"/>
      <c r="AA28" s="301"/>
      <c r="AB28" s="301"/>
      <c r="AC28" s="301"/>
      <c r="AD28" s="301"/>
      <c r="AE28" s="301"/>
      <c r="AF28" s="301"/>
      <c r="AG28" s="301"/>
      <c r="AH28" s="301"/>
      <c r="AI28" s="301"/>
      <c r="AJ28" s="301"/>
      <c r="AK28" s="243" t="s">
        <v>65</v>
      </c>
      <c r="AL28" s="244"/>
      <c r="AM28" s="244"/>
      <c r="AN28" s="244"/>
      <c r="AO28" s="244"/>
      <c r="AP28" s="244"/>
      <c r="AQ28" s="244"/>
      <c r="AR28" s="244"/>
      <c r="AS28" s="244"/>
      <c r="AT28" s="244"/>
      <c r="AU28" s="244"/>
      <c r="AV28" s="244"/>
      <c r="AW28" s="244"/>
      <c r="AX28" s="244"/>
      <c r="AY28" s="244"/>
      <c r="AZ28" s="244"/>
      <c r="BA28" s="244"/>
      <c r="BB28" s="244"/>
      <c r="BC28" s="244"/>
      <c r="BD28" s="244"/>
      <c r="BE28" s="244"/>
      <c r="BF28" s="244"/>
      <c r="BG28" s="245"/>
      <c r="BH28" s="210" t="s">
        <v>66</v>
      </c>
      <c r="BI28" s="211"/>
      <c r="BJ28" s="211"/>
      <c r="BK28" s="211"/>
      <c r="BL28" s="211"/>
      <c r="BM28" s="211"/>
      <c r="BN28" s="211"/>
      <c r="BO28" s="211"/>
      <c r="BP28" s="211"/>
      <c r="BQ28" s="211"/>
      <c r="BR28" s="211"/>
      <c r="BS28" s="211"/>
      <c r="BT28" s="211"/>
      <c r="BU28" s="211"/>
      <c r="BV28" s="212"/>
      <c r="BW28" s="194" t="str">
        <f>IF(BP30="","",IF(CZ18=1,"○",""))</f>
        <v/>
      </c>
      <c r="BX28" s="195"/>
      <c r="BY28" s="195"/>
      <c r="BZ28" s="195"/>
      <c r="CA28" s="195"/>
      <c r="CB28" s="262" t="str">
        <f>IF(BP30="","",IF(CZ18&lt;&gt;1,"○",""))</f>
        <v/>
      </c>
      <c r="CC28" s="195"/>
      <c r="CD28" s="195"/>
      <c r="CE28" s="195"/>
      <c r="CF28" s="263"/>
      <c r="CG28" s="205" t="s">
        <v>67</v>
      </c>
      <c r="CH28" s="110"/>
      <c r="CI28" s="110"/>
      <c r="CJ28" s="110"/>
      <c r="CK28" s="110"/>
      <c r="CL28" s="110"/>
      <c r="CM28" s="110"/>
      <c r="CN28" s="110"/>
      <c r="CO28" s="110"/>
      <c r="CP28" s="110"/>
      <c r="CQ28" s="110"/>
      <c r="CR28" s="110"/>
      <c r="CS28" s="110"/>
      <c r="CT28" s="110"/>
      <c r="CV28" s="16" t="s">
        <v>127</v>
      </c>
      <c r="CW28" s="2">
        <v>725</v>
      </c>
      <c r="DC28" s="2"/>
      <c r="DD28" s="16">
        <v>16</v>
      </c>
      <c r="DE28" s="2"/>
      <c r="DF28" s="2">
        <v>16</v>
      </c>
    </row>
    <row r="29" spans="5:110" ht="8.15" customHeight="1">
      <c r="E29" s="206"/>
      <c r="F29" s="207"/>
      <c r="G29" s="183"/>
      <c r="H29" s="183"/>
      <c r="I29" s="183"/>
      <c r="J29" s="183"/>
      <c r="K29" s="183"/>
      <c r="L29" s="183"/>
      <c r="M29" s="299"/>
      <c r="N29" s="274"/>
      <c r="O29" s="274"/>
      <c r="P29" s="274"/>
      <c r="Q29" s="274"/>
      <c r="R29" s="274"/>
      <c r="S29" s="274"/>
      <c r="T29" s="274"/>
      <c r="U29" s="274"/>
      <c r="V29" s="274"/>
      <c r="W29" s="274"/>
      <c r="X29" s="302"/>
      <c r="Y29" s="302"/>
      <c r="Z29" s="302"/>
      <c r="AA29" s="302"/>
      <c r="AB29" s="302"/>
      <c r="AC29" s="302"/>
      <c r="AD29" s="302"/>
      <c r="AE29" s="302"/>
      <c r="AF29" s="302"/>
      <c r="AG29" s="302"/>
      <c r="AH29" s="302"/>
      <c r="AI29" s="302"/>
      <c r="AJ29" s="302"/>
      <c r="AK29" s="181"/>
      <c r="AL29" s="246"/>
      <c r="AM29" s="246"/>
      <c r="AN29" s="246"/>
      <c r="AO29" s="246"/>
      <c r="AP29" s="246"/>
      <c r="AQ29" s="246"/>
      <c r="AR29" s="246"/>
      <c r="AS29" s="246"/>
      <c r="AT29" s="246"/>
      <c r="AU29" s="246"/>
      <c r="AV29" s="246"/>
      <c r="AW29" s="246"/>
      <c r="AX29" s="246"/>
      <c r="AY29" s="246"/>
      <c r="AZ29" s="246"/>
      <c r="BA29" s="246"/>
      <c r="BB29" s="246"/>
      <c r="BC29" s="246"/>
      <c r="BD29" s="246"/>
      <c r="BE29" s="246"/>
      <c r="BF29" s="246"/>
      <c r="BG29" s="247"/>
      <c r="BH29" s="182"/>
      <c r="BI29" s="183"/>
      <c r="BJ29" s="183"/>
      <c r="BK29" s="183"/>
      <c r="BL29" s="183"/>
      <c r="BM29" s="183"/>
      <c r="BN29" s="183"/>
      <c r="BO29" s="183"/>
      <c r="BP29" s="183"/>
      <c r="BQ29" s="183"/>
      <c r="BR29" s="183"/>
      <c r="BS29" s="183"/>
      <c r="BT29" s="183"/>
      <c r="BU29" s="183"/>
      <c r="BV29" s="184"/>
      <c r="BW29" s="197"/>
      <c r="BX29" s="198"/>
      <c r="BY29" s="198"/>
      <c r="BZ29" s="198"/>
      <c r="CA29" s="198"/>
      <c r="CB29" s="264"/>
      <c r="CC29" s="198"/>
      <c r="CD29" s="198"/>
      <c r="CE29" s="198"/>
      <c r="CF29" s="265"/>
      <c r="CG29" s="205"/>
      <c r="CH29" s="110"/>
      <c r="CI29" s="110"/>
      <c r="CJ29" s="110"/>
      <c r="CK29" s="110"/>
      <c r="CL29" s="110"/>
      <c r="CM29" s="110"/>
      <c r="CN29" s="110"/>
      <c r="CO29" s="110"/>
      <c r="CP29" s="110"/>
      <c r="CQ29" s="110"/>
      <c r="CR29" s="110"/>
      <c r="CS29" s="110"/>
      <c r="CT29" s="110"/>
      <c r="CV29"/>
      <c r="CW29" s="18"/>
      <c r="DC29" s="2"/>
      <c r="DD29" s="16">
        <v>17</v>
      </c>
      <c r="DE29" s="2"/>
      <c r="DF29" s="2">
        <v>17</v>
      </c>
    </row>
    <row r="30" spans="5:110" ht="8.15" customHeight="1">
      <c r="E30" s="206"/>
      <c r="F30" s="207"/>
      <c r="G30" s="183"/>
      <c r="H30" s="183"/>
      <c r="I30" s="183"/>
      <c r="J30" s="183"/>
      <c r="K30" s="183"/>
      <c r="L30" s="183"/>
      <c r="M30" s="274"/>
      <c r="N30" s="274"/>
      <c r="O30" s="274"/>
      <c r="P30" s="274"/>
      <c r="Q30" s="274"/>
      <c r="R30" s="274"/>
      <c r="S30" s="274"/>
      <c r="T30" s="274"/>
      <c r="U30" s="274"/>
      <c r="V30" s="274"/>
      <c r="W30" s="274"/>
      <c r="X30" s="302"/>
      <c r="Y30" s="302"/>
      <c r="Z30" s="302"/>
      <c r="AA30" s="302"/>
      <c r="AB30" s="302"/>
      <c r="AC30" s="302"/>
      <c r="AD30" s="302"/>
      <c r="AE30" s="302"/>
      <c r="AF30" s="302"/>
      <c r="AG30" s="302"/>
      <c r="AH30" s="302"/>
      <c r="AI30" s="302"/>
      <c r="AJ30" s="302"/>
      <c r="AK30" s="181"/>
      <c r="AL30" s="246"/>
      <c r="AM30" s="246"/>
      <c r="AN30" s="246"/>
      <c r="AO30" s="246"/>
      <c r="AP30" s="246"/>
      <c r="AQ30" s="246"/>
      <c r="AR30" s="246"/>
      <c r="AS30" s="246"/>
      <c r="AT30" s="246"/>
      <c r="AU30" s="246"/>
      <c r="AV30" s="246"/>
      <c r="AW30" s="246"/>
      <c r="AX30" s="246"/>
      <c r="AY30" s="246"/>
      <c r="AZ30" s="246"/>
      <c r="BA30" s="246"/>
      <c r="BB30" s="246"/>
      <c r="BC30" s="246"/>
      <c r="BD30" s="246"/>
      <c r="BE30" s="246"/>
      <c r="BF30" s="246"/>
      <c r="BG30" s="247"/>
      <c r="BH30" s="259" t="s">
        <v>68</v>
      </c>
      <c r="BI30" s="230"/>
      <c r="BJ30" s="230"/>
      <c r="BK30" s="230"/>
      <c r="BL30" s="230"/>
      <c r="BM30" s="230"/>
      <c r="BN30" s="230"/>
      <c r="BO30" s="230"/>
      <c r="BP30" s="231"/>
      <c r="BQ30" s="231"/>
      <c r="BR30" s="231"/>
      <c r="BS30" s="231"/>
      <c r="BT30" s="231"/>
      <c r="BU30" s="45"/>
      <c r="BW30" s="197"/>
      <c r="BX30" s="198"/>
      <c r="BY30" s="198"/>
      <c r="BZ30" s="198"/>
      <c r="CA30" s="198"/>
      <c r="CB30" s="264"/>
      <c r="CC30" s="198"/>
      <c r="CD30" s="198"/>
      <c r="CE30" s="198"/>
      <c r="CF30" s="265"/>
      <c r="CG30" s="110"/>
      <c r="CH30" s="110"/>
      <c r="CI30" s="110"/>
      <c r="CJ30" s="110"/>
      <c r="CK30" s="110"/>
      <c r="CL30" s="110"/>
      <c r="CM30" s="110"/>
      <c r="CN30" s="110"/>
      <c r="CO30" s="110"/>
      <c r="CP30" s="110"/>
      <c r="CQ30" s="110"/>
      <c r="CR30" s="110"/>
      <c r="CS30" s="110"/>
      <c r="CT30" s="110"/>
      <c r="CV30"/>
      <c r="CW30" s="18"/>
      <c r="DC30" s="2"/>
      <c r="DD30" s="16">
        <v>18</v>
      </c>
      <c r="DE30" s="2"/>
      <c r="DF30" s="2">
        <v>18</v>
      </c>
    </row>
    <row r="31" spans="5:110" ht="8.15" customHeight="1">
      <c r="E31" s="206"/>
      <c r="F31" s="207"/>
      <c r="G31" s="183"/>
      <c r="H31" s="183"/>
      <c r="I31" s="183"/>
      <c r="J31" s="183"/>
      <c r="K31" s="183"/>
      <c r="L31" s="183"/>
      <c r="M31" s="274"/>
      <c r="N31" s="274"/>
      <c r="O31" s="274"/>
      <c r="P31" s="274"/>
      <c r="Q31" s="274"/>
      <c r="R31" s="274"/>
      <c r="S31" s="274"/>
      <c r="T31" s="274"/>
      <c r="U31" s="274"/>
      <c r="V31" s="274"/>
      <c r="W31" s="274"/>
      <c r="X31" s="302"/>
      <c r="Y31" s="302"/>
      <c r="Z31" s="302"/>
      <c r="AA31" s="302"/>
      <c r="AB31" s="302"/>
      <c r="AC31" s="302"/>
      <c r="AD31" s="302"/>
      <c r="AE31" s="302"/>
      <c r="AF31" s="302"/>
      <c r="AG31" s="302"/>
      <c r="AH31" s="302"/>
      <c r="AI31" s="302"/>
      <c r="AJ31" s="302"/>
      <c r="AK31" s="326" t="s">
        <v>69</v>
      </c>
      <c r="AL31" s="327"/>
      <c r="AM31" s="327"/>
      <c r="AN31" s="327"/>
      <c r="AO31" s="327"/>
      <c r="AP31" s="327"/>
      <c r="AQ31" s="327"/>
      <c r="AR31" s="327"/>
      <c r="AS31" s="327"/>
      <c r="AT31" s="327"/>
      <c r="AU31" s="327"/>
      <c r="AV31" s="327"/>
      <c r="AW31" s="327"/>
      <c r="AX31" s="327"/>
      <c r="AY31" s="327"/>
      <c r="AZ31" s="327"/>
      <c r="BA31" s="327"/>
      <c r="BB31" s="327"/>
      <c r="BC31" s="327"/>
      <c r="BD31" s="327"/>
      <c r="BE31" s="327"/>
      <c r="BF31" s="327"/>
      <c r="BG31" s="328"/>
      <c r="BH31" s="259"/>
      <c r="BI31" s="230"/>
      <c r="BJ31" s="230"/>
      <c r="BK31" s="230"/>
      <c r="BL31" s="230"/>
      <c r="BM31" s="230"/>
      <c r="BN31" s="230"/>
      <c r="BO31" s="230"/>
      <c r="BP31" s="232"/>
      <c r="BQ31" s="232"/>
      <c r="BR31" s="232"/>
      <c r="BS31" s="232"/>
      <c r="BT31" s="232"/>
      <c r="BU31" s="45"/>
      <c r="BV31" s="45"/>
      <c r="BW31" s="197"/>
      <c r="BX31" s="198"/>
      <c r="BY31" s="198"/>
      <c r="BZ31" s="198"/>
      <c r="CA31" s="198"/>
      <c r="CB31" s="264"/>
      <c r="CC31" s="198"/>
      <c r="CD31" s="198"/>
      <c r="CE31" s="198"/>
      <c r="CF31" s="265"/>
      <c r="CG31" s="110"/>
      <c r="CH31" s="110"/>
      <c r="CI31" s="110"/>
      <c r="CJ31" s="110"/>
      <c r="CK31" s="110"/>
      <c r="CL31" s="110"/>
      <c r="CM31" s="110"/>
      <c r="CN31" s="110"/>
      <c r="CO31" s="110"/>
      <c r="CP31" s="110"/>
      <c r="CQ31" s="110"/>
      <c r="CR31" s="110"/>
      <c r="CS31" s="110"/>
      <c r="CT31" s="110"/>
      <c r="CV31"/>
      <c r="CW31" s="18"/>
      <c r="DC31" s="2"/>
      <c r="DD31" s="16">
        <v>19</v>
      </c>
      <c r="DE31" s="2"/>
      <c r="DF31" s="2">
        <v>19</v>
      </c>
    </row>
    <row r="32" spans="5:110" ht="8.15" customHeight="1">
      <c r="E32" s="208"/>
      <c r="F32" s="209"/>
      <c r="G32" s="186"/>
      <c r="H32" s="186"/>
      <c r="I32" s="186"/>
      <c r="J32" s="186"/>
      <c r="K32" s="186"/>
      <c r="L32" s="186"/>
      <c r="M32" s="300"/>
      <c r="N32" s="300"/>
      <c r="O32" s="300"/>
      <c r="P32" s="300"/>
      <c r="Q32" s="300"/>
      <c r="R32" s="300"/>
      <c r="S32" s="300"/>
      <c r="T32" s="300"/>
      <c r="U32" s="300"/>
      <c r="V32" s="300"/>
      <c r="W32" s="300"/>
      <c r="X32" s="303"/>
      <c r="Y32" s="303"/>
      <c r="Z32" s="303"/>
      <c r="AA32" s="303"/>
      <c r="AB32" s="303"/>
      <c r="AC32" s="303"/>
      <c r="AD32" s="303"/>
      <c r="AE32" s="303"/>
      <c r="AF32" s="303"/>
      <c r="AG32" s="303"/>
      <c r="AH32" s="303"/>
      <c r="AI32" s="303"/>
      <c r="AJ32" s="303"/>
      <c r="AK32" s="329"/>
      <c r="AL32" s="330"/>
      <c r="AM32" s="330"/>
      <c r="AN32" s="330"/>
      <c r="AO32" s="330"/>
      <c r="AP32" s="330"/>
      <c r="AQ32" s="330"/>
      <c r="AR32" s="330"/>
      <c r="AS32" s="330"/>
      <c r="AT32" s="330"/>
      <c r="AU32" s="330"/>
      <c r="AV32" s="330"/>
      <c r="AW32" s="330"/>
      <c r="AX32" s="330"/>
      <c r="AY32" s="330"/>
      <c r="AZ32" s="330"/>
      <c r="BA32" s="330"/>
      <c r="BB32" s="330"/>
      <c r="BC32" s="330"/>
      <c r="BD32" s="330"/>
      <c r="BE32" s="330"/>
      <c r="BF32" s="330"/>
      <c r="BG32" s="331"/>
      <c r="BH32" s="41"/>
      <c r="BI32" s="41"/>
      <c r="BJ32" s="41"/>
      <c r="BK32" s="41"/>
      <c r="BL32" s="41"/>
      <c r="BM32" s="41"/>
      <c r="BN32" s="41"/>
      <c r="BO32" s="41"/>
      <c r="BP32" s="41"/>
      <c r="BQ32" s="41"/>
      <c r="BR32" s="41"/>
      <c r="BS32" s="41"/>
      <c r="BT32" s="41"/>
      <c r="BU32" s="41"/>
      <c r="BV32" s="46"/>
      <c r="BW32" s="295"/>
      <c r="BX32" s="260"/>
      <c r="BY32" s="260"/>
      <c r="BZ32" s="260"/>
      <c r="CA32" s="260"/>
      <c r="CB32" s="266"/>
      <c r="CC32" s="260"/>
      <c r="CD32" s="260"/>
      <c r="CE32" s="260"/>
      <c r="CF32" s="267"/>
      <c r="CG32" s="110"/>
      <c r="CH32" s="110"/>
      <c r="CI32" s="110"/>
      <c r="CJ32" s="110"/>
      <c r="CK32" s="110"/>
      <c r="CL32" s="110"/>
      <c r="CM32" s="110"/>
      <c r="CN32" s="110"/>
      <c r="CO32" s="110"/>
      <c r="CP32" s="110"/>
      <c r="CQ32" s="110"/>
      <c r="CR32" s="110"/>
      <c r="CS32" s="110"/>
      <c r="CT32" s="110"/>
      <c r="DC32" s="2"/>
      <c r="DD32" s="16">
        <v>20</v>
      </c>
      <c r="DE32" s="2"/>
      <c r="DF32" s="2">
        <v>20</v>
      </c>
    </row>
    <row r="33" spans="5:110" ht="8.15" customHeight="1">
      <c r="E33" s="269" t="s">
        <v>6</v>
      </c>
      <c r="F33" s="270"/>
      <c r="G33" s="277" t="s">
        <v>70</v>
      </c>
      <c r="H33" s="278"/>
      <c r="I33" s="278"/>
      <c r="J33" s="278"/>
      <c r="K33" s="278"/>
      <c r="L33" s="279"/>
      <c r="M33" s="222" t="s">
        <v>56</v>
      </c>
      <c r="N33" s="166"/>
      <c r="O33" s="166"/>
      <c r="P33" s="166"/>
      <c r="Q33" s="166"/>
      <c r="R33" s="166"/>
      <c r="S33" s="166"/>
      <c r="T33" s="166"/>
      <c r="U33" s="166"/>
      <c r="V33" s="166"/>
      <c r="W33" s="167"/>
      <c r="X33" s="277" t="s">
        <v>71</v>
      </c>
      <c r="Y33" s="278"/>
      <c r="Z33" s="278"/>
      <c r="AA33" s="278"/>
      <c r="AB33" s="278"/>
      <c r="AC33" s="278"/>
      <c r="AD33" s="278"/>
      <c r="AE33" s="278"/>
      <c r="AF33" s="278"/>
      <c r="AG33" s="278"/>
      <c r="AH33" s="278"/>
      <c r="AI33" s="278"/>
      <c r="AJ33" s="279"/>
      <c r="AK33" s="227" t="s">
        <v>72</v>
      </c>
      <c r="AL33" s="228"/>
      <c r="AM33" s="228"/>
      <c r="AN33" s="228"/>
      <c r="AO33" s="228"/>
      <c r="AP33" s="228"/>
      <c r="AQ33" s="228"/>
      <c r="AR33" s="228"/>
      <c r="AS33" s="228"/>
      <c r="AT33" s="228"/>
      <c r="AU33" s="228"/>
      <c r="AV33" s="228"/>
      <c r="AW33" s="228"/>
      <c r="AX33" s="228"/>
      <c r="AY33" s="228"/>
      <c r="AZ33" s="228"/>
      <c r="BA33" s="228"/>
      <c r="BB33" s="228"/>
      <c r="BC33" s="228"/>
      <c r="BD33" s="228"/>
      <c r="BE33" s="228"/>
      <c r="BF33" s="228"/>
      <c r="BG33" s="229"/>
      <c r="BH33" s="286"/>
      <c r="BI33" s="287"/>
      <c r="BJ33" s="287"/>
      <c r="BK33" s="287"/>
      <c r="BL33" s="287"/>
      <c r="BM33" s="287"/>
      <c r="BN33" s="287"/>
      <c r="BO33" s="287"/>
      <c r="BP33" s="287"/>
      <c r="BQ33" s="287"/>
      <c r="BR33" s="287"/>
      <c r="BS33" s="287"/>
      <c r="BT33" s="287"/>
      <c r="BU33" s="287"/>
      <c r="BV33" s="288"/>
      <c r="BW33" s="290"/>
      <c r="BX33" s="291"/>
      <c r="BY33" s="291"/>
      <c r="BZ33" s="291"/>
      <c r="CA33" s="292"/>
      <c r="CB33" s="293"/>
      <c r="CC33" s="291"/>
      <c r="CD33" s="291"/>
      <c r="CE33" s="291"/>
      <c r="CF33" s="223"/>
      <c r="CG33" s="227" t="s">
        <v>59</v>
      </c>
      <c r="CH33" s="228"/>
      <c r="CI33" s="228"/>
      <c r="CJ33" s="228"/>
      <c r="CK33" s="228"/>
      <c r="CL33" s="228"/>
      <c r="CM33" s="228"/>
      <c r="CN33" s="228"/>
      <c r="CO33" s="228"/>
      <c r="CP33" s="228"/>
      <c r="CQ33" s="228"/>
      <c r="CR33" s="228"/>
      <c r="CS33" s="228"/>
      <c r="CT33" s="229"/>
      <c r="CZ33"/>
      <c r="DC33" s="2"/>
      <c r="DD33" s="16">
        <v>21</v>
      </c>
      <c r="DE33" s="2"/>
      <c r="DF33" s="2">
        <v>21</v>
      </c>
    </row>
    <row r="34" spans="5:110" ht="8.15" customHeight="1">
      <c r="E34" s="206"/>
      <c r="F34" s="207"/>
      <c r="G34" s="254"/>
      <c r="H34" s="255"/>
      <c r="I34" s="255"/>
      <c r="J34" s="255"/>
      <c r="K34" s="255"/>
      <c r="L34" s="256"/>
      <c r="M34" s="168"/>
      <c r="N34" s="169"/>
      <c r="O34" s="169"/>
      <c r="P34" s="169"/>
      <c r="Q34" s="169"/>
      <c r="R34" s="169"/>
      <c r="S34" s="169"/>
      <c r="T34" s="169"/>
      <c r="U34" s="169"/>
      <c r="V34" s="169"/>
      <c r="W34" s="170"/>
      <c r="X34" s="254"/>
      <c r="Y34" s="255"/>
      <c r="Z34" s="255"/>
      <c r="AA34" s="255"/>
      <c r="AB34" s="255"/>
      <c r="AC34" s="255"/>
      <c r="AD34" s="255"/>
      <c r="AE34" s="255"/>
      <c r="AF34" s="255"/>
      <c r="AG34" s="255"/>
      <c r="AH34" s="255"/>
      <c r="AI34" s="255"/>
      <c r="AJ34" s="256"/>
      <c r="AK34" s="182"/>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4"/>
      <c r="BH34" s="197"/>
      <c r="BI34" s="198"/>
      <c r="BJ34" s="198"/>
      <c r="BK34" s="198"/>
      <c r="BL34" s="198"/>
      <c r="BM34" s="198"/>
      <c r="BN34" s="198"/>
      <c r="BO34" s="198"/>
      <c r="BP34" s="198"/>
      <c r="BQ34" s="198"/>
      <c r="BR34" s="198"/>
      <c r="BS34" s="198"/>
      <c r="BT34" s="198"/>
      <c r="BU34" s="198"/>
      <c r="BV34" s="265"/>
      <c r="BW34" s="98"/>
      <c r="BX34" s="99"/>
      <c r="BY34" s="99"/>
      <c r="BZ34" s="99"/>
      <c r="CA34" s="100"/>
      <c r="CB34" s="160"/>
      <c r="CC34" s="99"/>
      <c r="CD34" s="99"/>
      <c r="CE34" s="99"/>
      <c r="CF34" s="161"/>
      <c r="CG34" s="182"/>
      <c r="CH34" s="183"/>
      <c r="CI34" s="183"/>
      <c r="CJ34" s="183"/>
      <c r="CK34" s="183"/>
      <c r="CL34" s="183"/>
      <c r="CM34" s="183"/>
      <c r="CN34" s="183"/>
      <c r="CO34" s="183"/>
      <c r="CP34" s="183"/>
      <c r="CQ34" s="183"/>
      <c r="CR34" s="183"/>
      <c r="CS34" s="183"/>
      <c r="CT34" s="184"/>
      <c r="CY34"/>
      <c r="CZ34" s="20"/>
      <c r="DC34" s="2"/>
      <c r="DD34" s="16">
        <v>22</v>
      </c>
      <c r="DE34" s="2"/>
      <c r="DF34" s="2">
        <v>22</v>
      </c>
    </row>
    <row r="35" spans="5:110" ht="8.15" customHeight="1">
      <c r="E35" s="206"/>
      <c r="F35" s="207"/>
      <c r="G35" s="254"/>
      <c r="H35" s="255"/>
      <c r="I35" s="255"/>
      <c r="J35" s="255"/>
      <c r="K35" s="255"/>
      <c r="L35" s="256"/>
      <c r="M35" s="168"/>
      <c r="N35" s="169"/>
      <c r="O35" s="169"/>
      <c r="P35" s="169"/>
      <c r="Q35" s="169"/>
      <c r="R35" s="169"/>
      <c r="S35" s="169"/>
      <c r="T35" s="169"/>
      <c r="U35" s="169"/>
      <c r="V35" s="169"/>
      <c r="W35" s="170"/>
      <c r="X35" s="254"/>
      <c r="Y35" s="255"/>
      <c r="Z35" s="255"/>
      <c r="AA35" s="255"/>
      <c r="AB35" s="255"/>
      <c r="AC35" s="255"/>
      <c r="AD35" s="255"/>
      <c r="AE35" s="255"/>
      <c r="AF35" s="255"/>
      <c r="AG35" s="255"/>
      <c r="AH35" s="255"/>
      <c r="AI35" s="255"/>
      <c r="AJ35" s="256"/>
      <c r="AK35" s="182"/>
      <c r="AL35" s="183"/>
      <c r="AM35" s="183"/>
      <c r="AN35" s="183"/>
      <c r="AO35" s="183"/>
      <c r="AP35" s="183"/>
      <c r="AQ35" s="183"/>
      <c r="AR35" s="183"/>
      <c r="AS35" s="183"/>
      <c r="AT35" s="183"/>
      <c r="AU35" s="183"/>
      <c r="AV35" s="183"/>
      <c r="AW35" s="183"/>
      <c r="AX35" s="183"/>
      <c r="AY35" s="183"/>
      <c r="AZ35" s="183"/>
      <c r="BA35" s="183"/>
      <c r="BB35" s="183"/>
      <c r="BC35" s="183"/>
      <c r="BD35" s="183"/>
      <c r="BE35" s="183"/>
      <c r="BF35" s="183"/>
      <c r="BG35" s="184"/>
      <c r="BH35" s="197"/>
      <c r="BI35" s="198"/>
      <c r="BJ35" s="198"/>
      <c r="BK35" s="198"/>
      <c r="BL35" s="198"/>
      <c r="BM35" s="198"/>
      <c r="BN35" s="198"/>
      <c r="BO35" s="198"/>
      <c r="BP35" s="198"/>
      <c r="BQ35" s="198"/>
      <c r="BR35" s="198"/>
      <c r="BS35" s="198"/>
      <c r="BT35" s="198"/>
      <c r="BU35" s="198"/>
      <c r="BV35" s="265"/>
      <c r="BW35" s="98"/>
      <c r="BX35" s="99"/>
      <c r="BY35" s="99"/>
      <c r="BZ35" s="99"/>
      <c r="CA35" s="100"/>
      <c r="CB35" s="160"/>
      <c r="CC35" s="99"/>
      <c r="CD35" s="99"/>
      <c r="CE35" s="99"/>
      <c r="CF35" s="161"/>
      <c r="CG35" s="182"/>
      <c r="CH35" s="183"/>
      <c r="CI35" s="183"/>
      <c r="CJ35" s="183"/>
      <c r="CK35" s="183"/>
      <c r="CL35" s="183"/>
      <c r="CM35" s="183"/>
      <c r="CN35" s="183"/>
      <c r="CO35" s="183"/>
      <c r="CP35" s="183"/>
      <c r="CQ35" s="183"/>
      <c r="CR35" s="183"/>
      <c r="CS35" s="183"/>
      <c r="CT35" s="184"/>
      <c r="CY35"/>
      <c r="CZ35" s="20"/>
      <c r="DC35" s="2"/>
      <c r="DD35" s="16">
        <v>23</v>
      </c>
      <c r="DE35" s="2"/>
      <c r="DF35" s="2">
        <v>23</v>
      </c>
    </row>
    <row r="36" spans="5:110" ht="8.15" customHeight="1">
      <c r="E36" s="206"/>
      <c r="F36" s="207"/>
      <c r="G36" s="254"/>
      <c r="H36" s="255"/>
      <c r="I36" s="255"/>
      <c r="J36" s="255"/>
      <c r="K36" s="255"/>
      <c r="L36" s="256"/>
      <c r="M36" s="168"/>
      <c r="N36" s="169"/>
      <c r="O36" s="169"/>
      <c r="P36" s="169"/>
      <c r="Q36" s="169"/>
      <c r="R36" s="169"/>
      <c r="S36" s="169"/>
      <c r="T36" s="169"/>
      <c r="U36" s="169"/>
      <c r="V36" s="169"/>
      <c r="W36" s="170"/>
      <c r="X36" s="254"/>
      <c r="Y36" s="255"/>
      <c r="Z36" s="255"/>
      <c r="AA36" s="255"/>
      <c r="AB36" s="255"/>
      <c r="AC36" s="255"/>
      <c r="AD36" s="255"/>
      <c r="AE36" s="255"/>
      <c r="AF36" s="255"/>
      <c r="AG36" s="255"/>
      <c r="AH36" s="255"/>
      <c r="AI36" s="255"/>
      <c r="AJ36" s="256"/>
      <c r="AK36" s="182"/>
      <c r="AL36" s="183"/>
      <c r="AM36" s="183"/>
      <c r="AN36" s="183"/>
      <c r="AO36" s="183"/>
      <c r="AP36" s="183"/>
      <c r="AQ36" s="183"/>
      <c r="AR36" s="183"/>
      <c r="AS36" s="183"/>
      <c r="AT36" s="183"/>
      <c r="AU36" s="183"/>
      <c r="AV36" s="183"/>
      <c r="AW36" s="183"/>
      <c r="AX36" s="183"/>
      <c r="AY36" s="183"/>
      <c r="AZ36" s="183"/>
      <c r="BA36" s="183"/>
      <c r="BB36" s="183"/>
      <c r="BC36" s="183"/>
      <c r="BD36" s="183"/>
      <c r="BE36" s="183"/>
      <c r="BF36" s="183"/>
      <c r="BG36" s="184"/>
      <c r="BH36" s="197"/>
      <c r="BI36" s="198"/>
      <c r="BJ36" s="198"/>
      <c r="BK36" s="198"/>
      <c r="BL36" s="198"/>
      <c r="BM36" s="198"/>
      <c r="BN36" s="198"/>
      <c r="BO36" s="198"/>
      <c r="BP36" s="198"/>
      <c r="BQ36" s="198"/>
      <c r="BR36" s="198"/>
      <c r="BS36" s="198"/>
      <c r="BT36" s="198"/>
      <c r="BU36" s="198"/>
      <c r="BV36" s="265"/>
      <c r="BW36" s="98"/>
      <c r="BX36" s="99"/>
      <c r="BY36" s="99"/>
      <c r="BZ36" s="99"/>
      <c r="CA36" s="100"/>
      <c r="CB36" s="160"/>
      <c r="CC36" s="99"/>
      <c r="CD36" s="99"/>
      <c r="CE36" s="99"/>
      <c r="CF36" s="161"/>
      <c r="CG36" s="185"/>
      <c r="CH36" s="186"/>
      <c r="CI36" s="186"/>
      <c r="CJ36" s="186"/>
      <c r="CK36" s="186"/>
      <c r="CL36" s="186"/>
      <c r="CM36" s="186"/>
      <c r="CN36" s="186"/>
      <c r="CO36" s="186"/>
      <c r="CP36" s="186"/>
      <c r="CQ36" s="186"/>
      <c r="CR36" s="186"/>
      <c r="CS36" s="186"/>
      <c r="CT36" s="187"/>
      <c r="CY36"/>
      <c r="DC36" s="2"/>
      <c r="DD36" s="16">
        <v>24</v>
      </c>
      <c r="DE36" s="2"/>
      <c r="DF36" s="2">
        <v>24</v>
      </c>
    </row>
    <row r="37" spans="5:110" ht="8.15" customHeight="1">
      <c r="E37" s="206"/>
      <c r="F37" s="207"/>
      <c r="G37" s="254"/>
      <c r="H37" s="255"/>
      <c r="I37" s="255"/>
      <c r="J37" s="255"/>
      <c r="K37" s="255"/>
      <c r="L37" s="256"/>
      <c r="M37" s="190" t="s">
        <v>73</v>
      </c>
      <c r="N37" s="191"/>
      <c r="O37" s="191"/>
      <c r="P37" s="191"/>
      <c r="Q37" s="191"/>
      <c r="R37" s="191"/>
      <c r="S37" s="191"/>
      <c r="T37" s="191"/>
      <c r="U37" s="191"/>
      <c r="V37" s="191"/>
      <c r="W37" s="192"/>
      <c r="X37" s="252" t="s">
        <v>74</v>
      </c>
      <c r="Y37" s="211"/>
      <c r="Z37" s="211"/>
      <c r="AA37" s="211"/>
      <c r="AB37" s="211"/>
      <c r="AC37" s="211"/>
      <c r="AD37" s="211"/>
      <c r="AE37" s="211"/>
      <c r="AF37" s="211"/>
      <c r="AG37" s="211"/>
      <c r="AH37" s="211"/>
      <c r="AI37" s="211"/>
      <c r="AJ37" s="211"/>
      <c r="AK37" s="47"/>
      <c r="AL37" s="48"/>
      <c r="AM37" s="48"/>
      <c r="AN37" s="48"/>
      <c r="AO37" s="48"/>
      <c r="AP37" s="48"/>
      <c r="AQ37" s="48"/>
      <c r="AR37" s="48"/>
      <c r="AS37" s="48"/>
      <c r="AT37" s="48"/>
      <c r="AU37" s="48"/>
      <c r="AV37" s="48"/>
      <c r="AW37" s="48"/>
      <c r="AX37" s="48"/>
      <c r="AY37" s="48"/>
      <c r="AZ37" s="48"/>
      <c r="BA37" s="48"/>
      <c r="BB37" s="48"/>
      <c r="BC37" s="48"/>
      <c r="BD37" s="48"/>
      <c r="BE37" s="48"/>
      <c r="BF37" s="48"/>
      <c r="BG37" s="49"/>
      <c r="BH37" s="47"/>
      <c r="BI37" s="50"/>
      <c r="BJ37" s="50"/>
      <c r="BK37" s="50"/>
      <c r="BL37" s="50"/>
      <c r="BM37" s="50"/>
      <c r="BN37" s="50"/>
      <c r="BO37" s="50"/>
      <c r="BP37" s="50"/>
      <c r="BQ37" s="50"/>
      <c r="BR37" s="50"/>
      <c r="BS37" s="50"/>
      <c r="BT37" s="50"/>
      <c r="BU37" s="50"/>
      <c r="BV37" s="51"/>
      <c r="BW37" s="194" t="str">
        <f>IF(BN39="","",IF(BN39&gt;=AQ39,"○",""))</f>
        <v/>
      </c>
      <c r="BX37" s="195"/>
      <c r="BY37" s="195"/>
      <c r="BZ37" s="195"/>
      <c r="CA37" s="195"/>
      <c r="CB37" s="262" t="str">
        <f>IF(BN39="","",IF(BN39&lt;AQ39,"○",""))</f>
        <v/>
      </c>
      <c r="CC37" s="195"/>
      <c r="CD37" s="195"/>
      <c r="CE37" s="195"/>
      <c r="CF37" s="263"/>
      <c r="CG37" s="205" t="s">
        <v>75</v>
      </c>
      <c r="CH37" s="110"/>
      <c r="CI37" s="110"/>
      <c r="CJ37" s="110"/>
      <c r="CK37" s="110"/>
      <c r="CL37" s="110"/>
      <c r="CM37" s="110"/>
      <c r="CN37" s="110"/>
      <c r="CO37" s="110"/>
      <c r="CP37" s="110"/>
      <c r="CQ37" s="110"/>
      <c r="CR37" s="110"/>
      <c r="CS37" s="110"/>
      <c r="CT37" s="110"/>
      <c r="CY37"/>
      <c r="DC37" s="2"/>
      <c r="DD37" s="16">
        <v>25</v>
      </c>
      <c r="DE37" s="2"/>
      <c r="DF37" s="2">
        <v>25</v>
      </c>
    </row>
    <row r="38" spans="5:110" ht="8.15" customHeight="1">
      <c r="E38" s="206"/>
      <c r="F38" s="207"/>
      <c r="G38" s="254"/>
      <c r="H38" s="255"/>
      <c r="I38" s="255"/>
      <c r="J38" s="255"/>
      <c r="K38" s="255"/>
      <c r="L38" s="256"/>
      <c r="M38" s="168"/>
      <c r="N38" s="169"/>
      <c r="O38" s="169"/>
      <c r="P38" s="169"/>
      <c r="Q38" s="169"/>
      <c r="R38" s="169"/>
      <c r="S38" s="169"/>
      <c r="T38" s="169"/>
      <c r="U38" s="169"/>
      <c r="V38" s="169"/>
      <c r="W38" s="170"/>
      <c r="X38" s="183"/>
      <c r="Y38" s="183"/>
      <c r="Z38" s="183"/>
      <c r="AA38" s="183"/>
      <c r="AB38" s="183"/>
      <c r="AC38" s="183"/>
      <c r="AD38" s="183"/>
      <c r="AE38" s="183"/>
      <c r="AF38" s="183"/>
      <c r="AG38" s="183"/>
      <c r="AH38" s="183"/>
      <c r="AI38" s="183"/>
      <c r="AJ38" s="183"/>
      <c r="AK38" s="52"/>
      <c r="AM38" s="45"/>
      <c r="AO38" s="21"/>
      <c r="AP38" s="21"/>
      <c r="AR38" s="21"/>
      <c r="AT38" s="21"/>
      <c r="AU38" s="21"/>
      <c r="AV38" s="21"/>
      <c r="AX38" s="39"/>
      <c r="AY38" s="39"/>
      <c r="AZ38" s="39"/>
      <c r="BA38" s="39"/>
      <c r="BB38" s="39"/>
      <c r="BC38" s="39"/>
      <c r="BD38" s="39"/>
      <c r="BE38" s="39"/>
      <c r="BF38" s="39"/>
      <c r="BG38" s="53"/>
      <c r="BH38" s="54"/>
      <c r="BM38" s="34"/>
      <c r="BN38" s="34"/>
      <c r="BO38" s="34"/>
      <c r="BP38" s="45"/>
      <c r="BQ38" s="34"/>
      <c r="BR38" s="34"/>
      <c r="BS38" s="34"/>
      <c r="BT38" s="34"/>
      <c r="BU38" s="34"/>
      <c r="BV38" s="55"/>
      <c r="BW38" s="197"/>
      <c r="BX38" s="198"/>
      <c r="BY38" s="198"/>
      <c r="BZ38" s="198"/>
      <c r="CA38" s="198"/>
      <c r="CB38" s="264"/>
      <c r="CC38" s="198"/>
      <c r="CD38" s="198"/>
      <c r="CE38" s="198"/>
      <c r="CF38" s="265"/>
      <c r="CG38" s="110"/>
      <c r="CH38" s="110"/>
      <c r="CI38" s="110"/>
      <c r="CJ38" s="110"/>
      <c r="CK38" s="110"/>
      <c r="CL38" s="110"/>
      <c r="CM38" s="110"/>
      <c r="CN38" s="110"/>
      <c r="CO38" s="110"/>
      <c r="CP38" s="110"/>
      <c r="CQ38" s="110"/>
      <c r="CR38" s="110"/>
      <c r="CS38" s="110"/>
      <c r="CT38" s="110"/>
      <c r="DC38" s="2"/>
      <c r="DD38" s="16">
        <v>26</v>
      </c>
      <c r="DE38" s="2"/>
      <c r="DF38" s="2">
        <v>26</v>
      </c>
    </row>
    <row r="39" spans="5:110" ht="8.15" customHeight="1">
      <c r="E39" s="206"/>
      <c r="F39" s="207"/>
      <c r="G39" s="254"/>
      <c r="H39" s="255"/>
      <c r="I39" s="255"/>
      <c r="J39" s="255"/>
      <c r="K39" s="255"/>
      <c r="L39" s="256"/>
      <c r="M39" s="168"/>
      <c r="N39" s="169"/>
      <c r="O39" s="169"/>
      <c r="P39" s="169"/>
      <c r="Q39" s="169"/>
      <c r="R39" s="169"/>
      <c r="S39" s="169"/>
      <c r="T39" s="169"/>
      <c r="U39" s="169"/>
      <c r="V39" s="169"/>
      <c r="W39" s="170"/>
      <c r="X39" s="183"/>
      <c r="Y39" s="183"/>
      <c r="Z39" s="183"/>
      <c r="AA39" s="183"/>
      <c r="AB39" s="183"/>
      <c r="AC39" s="183"/>
      <c r="AD39" s="183"/>
      <c r="AE39" s="183"/>
      <c r="AF39" s="183"/>
      <c r="AG39" s="183"/>
      <c r="AH39" s="183"/>
      <c r="AI39" s="183"/>
      <c r="AJ39" s="183"/>
      <c r="AK39" s="54"/>
      <c r="AL39" s="230" t="s">
        <v>76</v>
      </c>
      <c r="AM39" s="230"/>
      <c r="AN39" s="230"/>
      <c r="AO39" s="230"/>
      <c r="AP39" s="230"/>
      <c r="AQ39" s="230" t="str">
        <f>IF(ISERROR(VLOOKUP(BH11,CV27:CW31,2,0)),"?",VLOOKUP(BH11,CV27:CW31,2,0))</f>
        <v>?</v>
      </c>
      <c r="AR39" s="230"/>
      <c r="AS39" s="230"/>
      <c r="AT39" s="230"/>
      <c r="AU39" s="230"/>
      <c r="AV39" s="230" t="s">
        <v>77</v>
      </c>
      <c r="AW39" s="230"/>
      <c r="AX39" s="230"/>
      <c r="AY39" s="230"/>
      <c r="AZ39" s="230"/>
      <c r="BA39" s="230"/>
      <c r="BB39" s="230"/>
      <c r="BC39" s="230"/>
      <c r="BD39" s="230"/>
      <c r="BE39" s="230"/>
      <c r="BF39" s="230"/>
      <c r="BG39" s="56"/>
      <c r="BH39" s="259" t="s">
        <v>78</v>
      </c>
      <c r="BI39" s="230"/>
      <c r="BJ39" s="230"/>
      <c r="BK39" s="230"/>
      <c r="BL39" s="230"/>
      <c r="BM39" s="230"/>
      <c r="BN39" s="231"/>
      <c r="BO39" s="231"/>
      <c r="BP39" s="231"/>
      <c r="BQ39" s="231"/>
      <c r="BR39" s="231"/>
      <c r="BS39" s="230" t="s">
        <v>79</v>
      </c>
      <c r="BT39" s="230"/>
      <c r="BU39" s="230"/>
      <c r="BV39" s="55"/>
      <c r="BW39" s="197"/>
      <c r="BX39" s="198"/>
      <c r="BY39" s="198"/>
      <c r="BZ39" s="198"/>
      <c r="CA39" s="198"/>
      <c r="CB39" s="264"/>
      <c r="CC39" s="198"/>
      <c r="CD39" s="198"/>
      <c r="CE39" s="198"/>
      <c r="CF39" s="265"/>
      <c r="CG39" s="110"/>
      <c r="CH39" s="110"/>
      <c r="CI39" s="110"/>
      <c r="CJ39" s="110"/>
      <c r="CK39" s="110"/>
      <c r="CL39" s="110"/>
      <c r="CM39" s="110"/>
      <c r="CN39" s="110"/>
      <c r="CO39" s="110"/>
      <c r="CP39" s="110"/>
      <c r="CQ39" s="110"/>
      <c r="CR39" s="110"/>
      <c r="CS39" s="110"/>
      <c r="CT39" s="110"/>
      <c r="DC39" s="2"/>
      <c r="DD39" s="16">
        <v>27</v>
      </c>
      <c r="DE39" s="2"/>
      <c r="DF39" s="2">
        <v>27</v>
      </c>
    </row>
    <row r="40" spans="5:110" ht="8.15" customHeight="1">
      <c r="E40" s="206"/>
      <c r="F40" s="207"/>
      <c r="G40" s="254"/>
      <c r="H40" s="255"/>
      <c r="I40" s="255"/>
      <c r="J40" s="255"/>
      <c r="K40" s="255"/>
      <c r="L40" s="256"/>
      <c r="M40" s="168"/>
      <c r="N40" s="169"/>
      <c r="O40" s="169"/>
      <c r="P40" s="169"/>
      <c r="Q40" s="169"/>
      <c r="R40" s="169"/>
      <c r="S40" s="169"/>
      <c r="T40" s="169"/>
      <c r="U40" s="169"/>
      <c r="V40" s="169"/>
      <c r="W40" s="170"/>
      <c r="X40" s="183"/>
      <c r="Y40" s="183"/>
      <c r="Z40" s="183"/>
      <c r="AA40" s="183"/>
      <c r="AB40" s="183"/>
      <c r="AC40" s="183"/>
      <c r="AD40" s="183"/>
      <c r="AE40" s="183"/>
      <c r="AF40" s="183"/>
      <c r="AG40" s="183"/>
      <c r="AH40" s="183"/>
      <c r="AI40" s="183"/>
      <c r="AJ40" s="183"/>
      <c r="AK40" s="57"/>
      <c r="AL40" s="230"/>
      <c r="AM40" s="230"/>
      <c r="AN40" s="230"/>
      <c r="AO40" s="230"/>
      <c r="AP40" s="230"/>
      <c r="AQ40" s="296"/>
      <c r="AR40" s="296"/>
      <c r="AS40" s="296"/>
      <c r="AT40" s="296"/>
      <c r="AU40" s="296"/>
      <c r="AV40" s="230"/>
      <c r="AW40" s="230"/>
      <c r="AX40" s="230"/>
      <c r="AY40" s="230"/>
      <c r="AZ40" s="230"/>
      <c r="BA40" s="230"/>
      <c r="BB40" s="230"/>
      <c r="BC40" s="230"/>
      <c r="BD40" s="230"/>
      <c r="BE40" s="230"/>
      <c r="BF40" s="230"/>
      <c r="BG40" s="11"/>
      <c r="BH40" s="259"/>
      <c r="BI40" s="230"/>
      <c r="BJ40" s="230"/>
      <c r="BK40" s="230"/>
      <c r="BL40" s="230"/>
      <c r="BM40" s="230"/>
      <c r="BN40" s="232"/>
      <c r="BO40" s="232"/>
      <c r="BP40" s="232"/>
      <c r="BQ40" s="232"/>
      <c r="BR40" s="232"/>
      <c r="BS40" s="230"/>
      <c r="BT40" s="230"/>
      <c r="BU40" s="230"/>
      <c r="BV40" s="55"/>
      <c r="BW40" s="197"/>
      <c r="BX40" s="198"/>
      <c r="BY40" s="198"/>
      <c r="BZ40" s="198"/>
      <c r="CA40" s="198"/>
      <c r="CB40" s="264"/>
      <c r="CC40" s="198"/>
      <c r="CD40" s="198"/>
      <c r="CE40" s="198"/>
      <c r="CF40" s="265"/>
      <c r="CG40" s="110"/>
      <c r="CH40" s="110"/>
      <c r="CI40" s="110"/>
      <c r="CJ40" s="110"/>
      <c r="CK40" s="110"/>
      <c r="CL40" s="110"/>
      <c r="CM40" s="110"/>
      <c r="CN40" s="110"/>
      <c r="CO40" s="110"/>
      <c r="CP40" s="110"/>
      <c r="CQ40" s="110"/>
      <c r="CR40" s="110"/>
      <c r="CS40" s="110"/>
      <c r="CT40" s="110"/>
      <c r="DC40" s="2"/>
      <c r="DD40" s="16">
        <v>28</v>
      </c>
      <c r="DE40" s="2"/>
      <c r="DF40" s="2">
        <v>28</v>
      </c>
    </row>
    <row r="41" spans="5:110" ht="8.15" customHeight="1">
      <c r="E41" s="208"/>
      <c r="F41" s="209"/>
      <c r="G41" s="280"/>
      <c r="H41" s="281"/>
      <c r="I41" s="281"/>
      <c r="J41" s="281"/>
      <c r="K41" s="281"/>
      <c r="L41" s="282"/>
      <c r="M41" s="171"/>
      <c r="N41" s="172"/>
      <c r="O41" s="172"/>
      <c r="P41" s="172"/>
      <c r="Q41" s="172"/>
      <c r="R41" s="172"/>
      <c r="S41" s="172"/>
      <c r="T41" s="172"/>
      <c r="U41" s="172"/>
      <c r="V41" s="172"/>
      <c r="W41" s="173"/>
      <c r="X41" s="186"/>
      <c r="Y41" s="186"/>
      <c r="Z41" s="186"/>
      <c r="AA41" s="186"/>
      <c r="AB41" s="186"/>
      <c r="AC41" s="186"/>
      <c r="AD41" s="186"/>
      <c r="AE41" s="186"/>
      <c r="AF41" s="186"/>
      <c r="AG41" s="186"/>
      <c r="AH41" s="186"/>
      <c r="AI41" s="186"/>
      <c r="AJ41" s="186"/>
      <c r="AK41" s="9"/>
      <c r="AL41" s="10"/>
      <c r="AM41" s="10"/>
      <c r="AN41" s="10"/>
      <c r="AO41" s="10"/>
      <c r="AP41" s="10"/>
      <c r="AQ41" s="10"/>
      <c r="AR41" s="10"/>
      <c r="AS41" s="10"/>
      <c r="AT41" s="10"/>
      <c r="AU41" s="10"/>
      <c r="AV41" s="10"/>
      <c r="AW41" s="10"/>
      <c r="AX41" s="10"/>
      <c r="AY41" s="10"/>
      <c r="AZ41" s="10"/>
      <c r="BA41" s="10"/>
      <c r="BB41" s="10"/>
      <c r="BC41" s="10"/>
      <c r="BD41" s="10"/>
      <c r="BE41" s="10"/>
      <c r="BF41" s="10"/>
      <c r="BG41" s="12"/>
      <c r="BH41" s="58"/>
      <c r="BI41" s="41"/>
      <c r="BJ41" s="41"/>
      <c r="BK41" s="41"/>
      <c r="BL41" s="41"/>
      <c r="BM41" s="41"/>
      <c r="BN41" s="41"/>
      <c r="BO41" s="41"/>
      <c r="BP41" s="41"/>
      <c r="BQ41" s="41"/>
      <c r="BR41" s="41"/>
      <c r="BS41" s="41"/>
      <c r="BT41" s="41"/>
      <c r="BU41" s="41"/>
      <c r="BV41" s="59"/>
      <c r="BW41" s="295"/>
      <c r="BX41" s="260"/>
      <c r="BY41" s="260"/>
      <c r="BZ41" s="260"/>
      <c r="CA41" s="260"/>
      <c r="CB41" s="266"/>
      <c r="CC41" s="260"/>
      <c r="CD41" s="260"/>
      <c r="CE41" s="260"/>
      <c r="CF41" s="267"/>
      <c r="CG41" s="110"/>
      <c r="CH41" s="110"/>
      <c r="CI41" s="110"/>
      <c r="CJ41" s="110"/>
      <c r="CK41" s="110"/>
      <c r="CL41" s="110"/>
      <c r="CM41" s="110"/>
      <c r="CN41" s="110"/>
      <c r="CO41" s="110"/>
      <c r="CP41" s="110"/>
      <c r="CQ41" s="110"/>
      <c r="CR41" s="110"/>
      <c r="CS41" s="110"/>
      <c r="CT41" s="110"/>
      <c r="CZ41"/>
      <c r="DC41" s="2"/>
      <c r="DD41" s="16">
        <v>29</v>
      </c>
      <c r="DE41" s="2"/>
      <c r="DF41" s="2">
        <v>29</v>
      </c>
    </row>
    <row r="42" spans="5:110" ht="8.15" customHeight="1">
      <c r="E42" s="269" t="s">
        <v>80</v>
      </c>
      <c r="F42" s="270"/>
      <c r="G42" s="277" t="s">
        <v>81</v>
      </c>
      <c r="H42" s="278"/>
      <c r="I42" s="278"/>
      <c r="J42" s="278"/>
      <c r="K42" s="278"/>
      <c r="L42" s="279"/>
      <c r="M42" s="222" t="s">
        <v>56</v>
      </c>
      <c r="N42" s="166"/>
      <c r="O42" s="166"/>
      <c r="P42" s="166"/>
      <c r="Q42" s="166"/>
      <c r="R42" s="166"/>
      <c r="S42" s="166"/>
      <c r="T42" s="166"/>
      <c r="U42" s="166"/>
      <c r="V42" s="166"/>
      <c r="W42" s="167"/>
      <c r="X42" s="277" t="s">
        <v>82</v>
      </c>
      <c r="Y42" s="278"/>
      <c r="Z42" s="278"/>
      <c r="AA42" s="278"/>
      <c r="AB42" s="278"/>
      <c r="AC42" s="278"/>
      <c r="AD42" s="278"/>
      <c r="AE42" s="278"/>
      <c r="AF42" s="278"/>
      <c r="AG42" s="278"/>
      <c r="AH42" s="278"/>
      <c r="AI42" s="278"/>
      <c r="AJ42" s="279"/>
      <c r="AK42" s="227" t="s">
        <v>72</v>
      </c>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9"/>
      <c r="BH42" s="286"/>
      <c r="BI42" s="287"/>
      <c r="BJ42" s="287"/>
      <c r="BK42" s="287"/>
      <c r="BL42" s="287"/>
      <c r="BM42" s="287"/>
      <c r="BN42" s="287"/>
      <c r="BO42" s="287"/>
      <c r="BP42" s="287"/>
      <c r="BQ42" s="287"/>
      <c r="BR42" s="287"/>
      <c r="BS42" s="287"/>
      <c r="BT42" s="287"/>
      <c r="BU42" s="287"/>
      <c r="BV42" s="288"/>
      <c r="BW42" s="290"/>
      <c r="BX42" s="291"/>
      <c r="BY42" s="291"/>
      <c r="BZ42" s="291"/>
      <c r="CA42" s="292"/>
      <c r="CB42" s="293"/>
      <c r="CC42" s="291"/>
      <c r="CD42" s="291"/>
      <c r="CE42" s="291"/>
      <c r="CF42" s="223"/>
      <c r="CG42" s="227" t="s">
        <v>59</v>
      </c>
      <c r="CH42" s="228"/>
      <c r="CI42" s="228"/>
      <c r="CJ42" s="228"/>
      <c r="CK42" s="228"/>
      <c r="CL42" s="228"/>
      <c r="CM42" s="228"/>
      <c r="CN42" s="228"/>
      <c r="CO42" s="228"/>
      <c r="CP42" s="228"/>
      <c r="CQ42" s="228"/>
      <c r="CR42" s="228"/>
      <c r="CS42" s="228"/>
      <c r="CT42" s="229"/>
      <c r="DC42" s="2"/>
      <c r="DD42" s="16">
        <v>30</v>
      </c>
      <c r="DE42" s="2"/>
      <c r="DF42" s="2">
        <v>30</v>
      </c>
    </row>
    <row r="43" spans="5:110" ht="8.15" customHeight="1">
      <c r="E43" s="206"/>
      <c r="F43" s="207"/>
      <c r="G43" s="254"/>
      <c r="H43" s="255"/>
      <c r="I43" s="255"/>
      <c r="J43" s="255"/>
      <c r="K43" s="255"/>
      <c r="L43" s="256"/>
      <c r="M43" s="168"/>
      <c r="N43" s="169"/>
      <c r="O43" s="169"/>
      <c r="P43" s="169"/>
      <c r="Q43" s="169"/>
      <c r="R43" s="169"/>
      <c r="S43" s="169"/>
      <c r="T43" s="169"/>
      <c r="U43" s="169"/>
      <c r="V43" s="169"/>
      <c r="W43" s="170"/>
      <c r="X43" s="254"/>
      <c r="Y43" s="255"/>
      <c r="Z43" s="255"/>
      <c r="AA43" s="255"/>
      <c r="AB43" s="255"/>
      <c r="AC43" s="255"/>
      <c r="AD43" s="255"/>
      <c r="AE43" s="255"/>
      <c r="AF43" s="255"/>
      <c r="AG43" s="255"/>
      <c r="AH43" s="255"/>
      <c r="AI43" s="255"/>
      <c r="AJ43" s="256"/>
      <c r="AK43" s="182"/>
      <c r="AL43" s="183"/>
      <c r="AM43" s="183"/>
      <c r="AN43" s="183"/>
      <c r="AO43" s="183"/>
      <c r="AP43" s="183"/>
      <c r="AQ43" s="183"/>
      <c r="AR43" s="183"/>
      <c r="AS43" s="183"/>
      <c r="AT43" s="183"/>
      <c r="AU43" s="183"/>
      <c r="AV43" s="183"/>
      <c r="AW43" s="183"/>
      <c r="AX43" s="183"/>
      <c r="AY43" s="183"/>
      <c r="AZ43" s="183"/>
      <c r="BA43" s="183"/>
      <c r="BB43" s="183"/>
      <c r="BC43" s="183"/>
      <c r="BD43" s="183"/>
      <c r="BE43" s="183"/>
      <c r="BF43" s="183"/>
      <c r="BG43" s="184"/>
      <c r="BH43" s="197"/>
      <c r="BI43" s="198"/>
      <c r="BJ43" s="198"/>
      <c r="BK43" s="198"/>
      <c r="BL43" s="198"/>
      <c r="BM43" s="198"/>
      <c r="BN43" s="198"/>
      <c r="BO43" s="198"/>
      <c r="BP43" s="198"/>
      <c r="BQ43" s="198"/>
      <c r="BR43" s="198"/>
      <c r="BS43" s="198"/>
      <c r="BT43" s="198"/>
      <c r="BU43" s="198"/>
      <c r="BV43" s="265"/>
      <c r="BW43" s="98"/>
      <c r="BX43" s="99"/>
      <c r="BY43" s="99"/>
      <c r="BZ43" s="99"/>
      <c r="CA43" s="100"/>
      <c r="CB43" s="160"/>
      <c r="CC43" s="99"/>
      <c r="CD43" s="99"/>
      <c r="CE43" s="99"/>
      <c r="CF43" s="161"/>
      <c r="CG43" s="182"/>
      <c r="CH43" s="183"/>
      <c r="CI43" s="183"/>
      <c r="CJ43" s="183"/>
      <c r="CK43" s="183"/>
      <c r="CL43" s="183"/>
      <c r="CM43" s="183"/>
      <c r="CN43" s="183"/>
      <c r="CO43" s="183"/>
      <c r="CP43" s="183"/>
      <c r="CQ43" s="183"/>
      <c r="CR43" s="183"/>
      <c r="CS43" s="183"/>
      <c r="CT43" s="184"/>
      <c r="DC43" s="2"/>
      <c r="DD43" s="16">
        <v>31</v>
      </c>
      <c r="DE43" s="2"/>
      <c r="DF43" s="2">
        <v>31</v>
      </c>
    </row>
    <row r="44" spans="5:110" ht="8.15" customHeight="1">
      <c r="E44" s="206"/>
      <c r="F44" s="207"/>
      <c r="G44" s="254"/>
      <c r="H44" s="255"/>
      <c r="I44" s="255"/>
      <c r="J44" s="255"/>
      <c r="K44" s="255"/>
      <c r="L44" s="256"/>
      <c r="M44" s="168"/>
      <c r="N44" s="169"/>
      <c r="O44" s="169"/>
      <c r="P44" s="169"/>
      <c r="Q44" s="169"/>
      <c r="R44" s="169"/>
      <c r="S44" s="169"/>
      <c r="T44" s="169"/>
      <c r="U44" s="169"/>
      <c r="V44" s="169"/>
      <c r="W44" s="170"/>
      <c r="X44" s="254"/>
      <c r="Y44" s="255"/>
      <c r="Z44" s="255"/>
      <c r="AA44" s="255"/>
      <c r="AB44" s="255"/>
      <c r="AC44" s="255"/>
      <c r="AD44" s="255"/>
      <c r="AE44" s="255"/>
      <c r="AF44" s="255"/>
      <c r="AG44" s="255"/>
      <c r="AH44" s="255"/>
      <c r="AI44" s="255"/>
      <c r="AJ44" s="256"/>
      <c r="AK44" s="182"/>
      <c r="AL44" s="183"/>
      <c r="AM44" s="183"/>
      <c r="AN44" s="183"/>
      <c r="AO44" s="183"/>
      <c r="AP44" s="183"/>
      <c r="AQ44" s="183"/>
      <c r="AR44" s="183"/>
      <c r="AS44" s="183"/>
      <c r="AT44" s="183"/>
      <c r="AU44" s="183"/>
      <c r="AV44" s="183"/>
      <c r="AW44" s="183"/>
      <c r="AX44" s="183"/>
      <c r="AY44" s="183"/>
      <c r="AZ44" s="183"/>
      <c r="BA44" s="183"/>
      <c r="BB44" s="183"/>
      <c r="BC44" s="183"/>
      <c r="BD44" s="183"/>
      <c r="BE44" s="183"/>
      <c r="BF44" s="183"/>
      <c r="BG44" s="184"/>
      <c r="BH44" s="197"/>
      <c r="BI44" s="198"/>
      <c r="BJ44" s="198"/>
      <c r="BK44" s="198"/>
      <c r="BL44" s="198"/>
      <c r="BM44" s="198"/>
      <c r="BN44" s="198"/>
      <c r="BO44" s="198"/>
      <c r="BP44" s="198"/>
      <c r="BQ44" s="198"/>
      <c r="BR44" s="198"/>
      <c r="BS44" s="198"/>
      <c r="BT44" s="198"/>
      <c r="BU44" s="198"/>
      <c r="BV44" s="265"/>
      <c r="BW44" s="98"/>
      <c r="BX44" s="99"/>
      <c r="BY44" s="99"/>
      <c r="BZ44" s="99"/>
      <c r="CA44" s="100"/>
      <c r="CB44" s="160"/>
      <c r="CC44" s="99"/>
      <c r="CD44" s="99"/>
      <c r="CE44" s="99"/>
      <c r="CF44" s="161"/>
      <c r="CG44" s="182"/>
      <c r="CH44" s="183"/>
      <c r="CI44" s="183"/>
      <c r="CJ44" s="183"/>
      <c r="CK44" s="183"/>
      <c r="CL44" s="183"/>
      <c r="CM44" s="183"/>
      <c r="CN44" s="183"/>
      <c r="CO44" s="183"/>
      <c r="CP44" s="183"/>
      <c r="CQ44" s="183"/>
      <c r="CR44" s="183"/>
      <c r="CS44" s="183"/>
      <c r="CT44" s="184"/>
      <c r="DC44" s="16" t="s">
        <v>83</v>
      </c>
      <c r="DD44" s="16">
        <v>32</v>
      </c>
      <c r="DE44" s="2"/>
      <c r="DF44" s="2"/>
    </row>
    <row r="45" spans="5:110" ht="8.15" customHeight="1">
      <c r="E45" s="206"/>
      <c r="F45" s="207"/>
      <c r="G45" s="254"/>
      <c r="H45" s="255"/>
      <c r="I45" s="255"/>
      <c r="J45" s="255"/>
      <c r="K45" s="255"/>
      <c r="L45" s="256"/>
      <c r="M45" s="216"/>
      <c r="N45" s="217"/>
      <c r="O45" s="217"/>
      <c r="P45" s="217"/>
      <c r="Q45" s="217"/>
      <c r="R45" s="217"/>
      <c r="S45" s="217"/>
      <c r="T45" s="217"/>
      <c r="U45" s="217"/>
      <c r="V45" s="217"/>
      <c r="W45" s="218"/>
      <c r="X45" s="283"/>
      <c r="Y45" s="284"/>
      <c r="Z45" s="284"/>
      <c r="AA45" s="284"/>
      <c r="AB45" s="284"/>
      <c r="AC45" s="284"/>
      <c r="AD45" s="284"/>
      <c r="AE45" s="284"/>
      <c r="AF45" s="284"/>
      <c r="AG45" s="284"/>
      <c r="AH45" s="284"/>
      <c r="AI45" s="284"/>
      <c r="AJ45" s="285"/>
      <c r="AK45" s="213"/>
      <c r="AL45" s="214"/>
      <c r="AM45" s="214"/>
      <c r="AN45" s="214"/>
      <c r="AO45" s="214"/>
      <c r="AP45" s="214"/>
      <c r="AQ45" s="214"/>
      <c r="AR45" s="214"/>
      <c r="AS45" s="214"/>
      <c r="AT45" s="214"/>
      <c r="AU45" s="214"/>
      <c r="AV45" s="214"/>
      <c r="AW45" s="214"/>
      <c r="AX45" s="214"/>
      <c r="AY45" s="214"/>
      <c r="AZ45" s="214"/>
      <c r="BA45" s="214"/>
      <c r="BB45" s="214"/>
      <c r="BC45" s="214"/>
      <c r="BD45" s="214"/>
      <c r="BE45" s="214"/>
      <c r="BF45" s="214"/>
      <c r="BG45" s="215"/>
      <c r="BH45" s="200"/>
      <c r="BI45" s="82"/>
      <c r="BJ45" s="82"/>
      <c r="BK45" s="82"/>
      <c r="BL45" s="82"/>
      <c r="BM45" s="82"/>
      <c r="BN45" s="82"/>
      <c r="BO45" s="82"/>
      <c r="BP45" s="82"/>
      <c r="BQ45" s="82"/>
      <c r="BR45" s="82"/>
      <c r="BS45" s="82"/>
      <c r="BT45" s="82"/>
      <c r="BU45" s="82"/>
      <c r="BV45" s="289"/>
      <c r="BW45" s="101"/>
      <c r="BX45" s="102"/>
      <c r="BY45" s="102"/>
      <c r="BZ45" s="102"/>
      <c r="CA45" s="103"/>
      <c r="CB45" s="294"/>
      <c r="CC45" s="102"/>
      <c r="CD45" s="102"/>
      <c r="CE45" s="102"/>
      <c r="CF45" s="225"/>
      <c r="CG45" s="185"/>
      <c r="CH45" s="186"/>
      <c r="CI45" s="186"/>
      <c r="CJ45" s="186"/>
      <c r="CK45" s="186"/>
      <c r="CL45" s="186"/>
      <c r="CM45" s="186"/>
      <c r="CN45" s="186"/>
      <c r="CO45" s="186"/>
      <c r="CP45" s="186"/>
      <c r="CQ45" s="186"/>
      <c r="CR45" s="186"/>
      <c r="CS45" s="186"/>
      <c r="CT45" s="187"/>
      <c r="DC45" s="2"/>
      <c r="DD45" s="16">
        <v>33</v>
      </c>
      <c r="DE45" s="2"/>
      <c r="DF45" s="2"/>
    </row>
    <row r="46" spans="5:110" ht="8.15" customHeight="1">
      <c r="E46" s="206"/>
      <c r="F46" s="207"/>
      <c r="G46" s="254"/>
      <c r="H46" s="255"/>
      <c r="I46" s="255"/>
      <c r="J46" s="255"/>
      <c r="K46" s="255"/>
      <c r="L46" s="256"/>
      <c r="M46" s="168" t="s">
        <v>84</v>
      </c>
      <c r="N46" s="169"/>
      <c r="O46" s="169"/>
      <c r="P46" s="169"/>
      <c r="Q46" s="169"/>
      <c r="R46" s="169"/>
      <c r="S46" s="169"/>
      <c r="T46" s="169"/>
      <c r="U46" s="169"/>
      <c r="V46" s="169"/>
      <c r="W46" s="170"/>
      <c r="X46" s="254" t="s">
        <v>85</v>
      </c>
      <c r="Y46" s="255"/>
      <c r="Z46" s="255"/>
      <c r="AA46" s="255"/>
      <c r="AB46" s="255"/>
      <c r="AC46" s="255"/>
      <c r="AD46" s="255"/>
      <c r="AE46" s="255"/>
      <c r="AF46" s="255"/>
      <c r="AG46" s="255"/>
      <c r="AH46" s="255"/>
      <c r="AI46" s="255"/>
      <c r="AJ46" s="256"/>
      <c r="AK46" s="182" t="s">
        <v>86</v>
      </c>
      <c r="AL46" s="183"/>
      <c r="AM46" s="183"/>
      <c r="AN46" s="183"/>
      <c r="AO46" s="183"/>
      <c r="AP46" s="183"/>
      <c r="AQ46" s="183"/>
      <c r="AR46" s="183"/>
      <c r="AS46" s="183"/>
      <c r="AT46" s="183"/>
      <c r="AU46" s="183"/>
      <c r="AV46" s="183"/>
      <c r="AW46" s="183"/>
      <c r="AX46" s="183"/>
      <c r="AY46" s="183"/>
      <c r="AZ46" s="183"/>
      <c r="BA46" s="183"/>
      <c r="BB46" s="183"/>
      <c r="BC46" s="183"/>
      <c r="BD46" s="183"/>
      <c r="BE46" s="183"/>
      <c r="BF46" s="183"/>
      <c r="BG46" s="184"/>
      <c r="BH46" s="197"/>
      <c r="BI46" s="198"/>
      <c r="BJ46" s="198"/>
      <c r="BK46" s="198"/>
      <c r="BL46" s="198"/>
      <c r="BM46" s="198"/>
      <c r="BN46" s="198"/>
      <c r="BO46" s="198"/>
      <c r="BP46" s="198"/>
      <c r="BQ46" s="198"/>
      <c r="BR46" s="198"/>
      <c r="BS46" s="198"/>
      <c r="BT46" s="198"/>
      <c r="BU46" s="198"/>
      <c r="BV46" s="265"/>
      <c r="BW46" s="95"/>
      <c r="BX46" s="96"/>
      <c r="BY46" s="96"/>
      <c r="BZ46" s="96"/>
      <c r="CA46" s="97"/>
      <c r="CB46" s="99"/>
      <c r="CC46" s="99"/>
      <c r="CD46" s="99"/>
      <c r="CE46" s="99"/>
      <c r="CF46" s="161"/>
      <c r="CG46" s="227" t="s">
        <v>59</v>
      </c>
      <c r="CH46" s="228"/>
      <c r="CI46" s="228"/>
      <c r="CJ46" s="228"/>
      <c r="CK46" s="228"/>
      <c r="CL46" s="228"/>
      <c r="CM46" s="228"/>
      <c r="CN46" s="228"/>
      <c r="CO46" s="228"/>
      <c r="CP46" s="228"/>
      <c r="CQ46" s="228"/>
      <c r="CR46" s="228"/>
      <c r="CS46" s="228"/>
      <c r="CT46" s="229"/>
    </row>
    <row r="47" spans="5:110" ht="8.15" customHeight="1">
      <c r="E47" s="206"/>
      <c r="F47" s="207"/>
      <c r="G47" s="254"/>
      <c r="H47" s="255"/>
      <c r="I47" s="255"/>
      <c r="J47" s="255"/>
      <c r="K47" s="255"/>
      <c r="L47" s="256"/>
      <c r="M47" s="168"/>
      <c r="N47" s="169"/>
      <c r="O47" s="169"/>
      <c r="P47" s="169"/>
      <c r="Q47" s="169"/>
      <c r="R47" s="169"/>
      <c r="S47" s="169"/>
      <c r="T47" s="169"/>
      <c r="U47" s="169"/>
      <c r="V47" s="169"/>
      <c r="W47" s="170"/>
      <c r="X47" s="254"/>
      <c r="Y47" s="255"/>
      <c r="Z47" s="255"/>
      <c r="AA47" s="255"/>
      <c r="AB47" s="255"/>
      <c r="AC47" s="255"/>
      <c r="AD47" s="255"/>
      <c r="AE47" s="255"/>
      <c r="AF47" s="255"/>
      <c r="AG47" s="255"/>
      <c r="AH47" s="255"/>
      <c r="AI47" s="255"/>
      <c r="AJ47" s="256"/>
      <c r="AK47" s="182"/>
      <c r="AL47" s="183"/>
      <c r="AM47" s="183"/>
      <c r="AN47" s="183"/>
      <c r="AO47" s="183"/>
      <c r="AP47" s="183"/>
      <c r="AQ47" s="183"/>
      <c r="AR47" s="183"/>
      <c r="AS47" s="183"/>
      <c r="AT47" s="183"/>
      <c r="AU47" s="183"/>
      <c r="AV47" s="183"/>
      <c r="AW47" s="183"/>
      <c r="AX47" s="183"/>
      <c r="AY47" s="183"/>
      <c r="AZ47" s="183"/>
      <c r="BA47" s="183"/>
      <c r="BB47" s="183"/>
      <c r="BC47" s="183"/>
      <c r="BD47" s="183"/>
      <c r="BE47" s="183"/>
      <c r="BF47" s="183"/>
      <c r="BG47" s="184"/>
      <c r="BH47" s="197"/>
      <c r="BI47" s="198"/>
      <c r="BJ47" s="198"/>
      <c r="BK47" s="198"/>
      <c r="BL47" s="198"/>
      <c r="BM47" s="198"/>
      <c r="BN47" s="198"/>
      <c r="BO47" s="198"/>
      <c r="BP47" s="198"/>
      <c r="BQ47" s="198"/>
      <c r="BR47" s="198"/>
      <c r="BS47" s="198"/>
      <c r="BT47" s="198"/>
      <c r="BU47" s="198"/>
      <c r="BV47" s="265"/>
      <c r="BW47" s="98"/>
      <c r="BX47" s="99"/>
      <c r="BY47" s="99"/>
      <c r="BZ47" s="99"/>
      <c r="CA47" s="100"/>
      <c r="CB47" s="99"/>
      <c r="CC47" s="99"/>
      <c r="CD47" s="99"/>
      <c r="CE47" s="99"/>
      <c r="CF47" s="161"/>
      <c r="CG47" s="182"/>
      <c r="CH47" s="183"/>
      <c r="CI47" s="183"/>
      <c r="CJ47" s="183"/>
      <c r="CK47" s="183"/>
      <c r="CL47" s="183"/>
      <c r="CM47" s="183"/>
      <c r="CN47" s="183"/>
      <c r="CO47" s="183"/>
      <c r="CP47" s="183"/>
      <c r="CQ47" s="183"/>
      <c r="CR47" s="183"/>
      <c r="CS47" s="183"/>
      <c r="CT47" s="184"/>
    </row>
    <row r="48" spans="5:110" ht="8.15" customHeight="1">
      <c r="E48" s="206"/>
      <c r="F48" s="207"/>
      <c r="G48" s="254"/>
      <c r="H48" s="255"/>
      <c r="I48" s="255"/>
      <c r="J48" s="255"/>
      <c r="K48" s="255"/>
      <c r="L48" s="256"/>
      <c r="M48" s="168"/>
      <c r="N48" s="169"/>
      <c r="O48" s="169"/>
      <c r="P48" s="169"/>
      <c r="Q48" s="169"/>
      <c r="R48" s="169"/>
      <c r="S48" s="169"/>
      <c r="T48" s="169"/>
      <c r="U48" s="169"/>
      <c r="V48" s="169"/>
      <c r="W48" s="170"/>
      <c r="X48" s="254"/>
      <c r="Y48" s="255"/>
      <c r="Z48" s="255"/>
      <c r="AA48" s="255"/>
      <c r="AB48" s="255"/>
      <c r="AC48" s="255"/>
      <c r="AD48" s="255"/>
      <c r="AE48" s="255"/>
      <c r="AF48" s="255"/>
      <c r="AG48" s="255"/>
      <c r="AH48" s="255"/>
      <c r="AI48" s="255"/>
      <c r="AJ48" s="256"/>
      <c r="AK48" s="182"/>
      <c r="AL48" s="183"/>
      <c r="AM48" s="183"/>
      <c r="AN48" s="183"/>
      <c r="AO48" s="183"/>
      <c r="AP48" s="183"/>
      <c r="AQ48" s="183"/>
      <c r="AR48" s="183"/>
      <c r="AS48" s="183"/>
      <c r="AT48" s="183"/>
      <c r="AU48" s="183"/>
      <c r="AV48" s="183"/>
      <c r="AW48" s="183"/>
      <c r="AX48" s="183"/>
      <c r="AY48" s="183"/>
      <c r="AZ48" s="183"/>
      <c r="BA48" s="183"/>
      <c r="BB48" s="183"/>
      <c r="BC48" s="183"/>
      <c r="BD48" s="183"/>
      <c r="BE48" s="183"/>
      <c r="BF48" s="183"/>
      <c r="BG48" s="184"/>
      <c r="BH48" s="197"/>
      <c r="BI48" s="198"/>
      <c r="BJ48" s="198"/>
      <c r="BK48" s="198"/>
      <c r="BL48" s="198"/>
      <c r="BM48" s="198"/>
      <c r="BN48" s="198"/>
      <c r="BO48" s="198"/>
      <c r="BP48" s="198"/>
      <c r="BQ48" s="198"/>
      <c r="BR48" s="198"/>
      <c r="BS48" s="198"/>
      <c r="BT48" s="198"/>
      <c r="BU48" s="198"/>
      <c r="BV48" s="265"/>
      <c r="BW48" s="98"/>
      <c r="BX48" s="99"/>
      <c r="BY48" s="99"/>
      <c r="BZ48" s="99"/>
      <c r="CA48" s="100"/>
      <c r="CB48" s="99"/>
      <c r="CC48" s="99"/>
      <c r="CD48" s="99"/>
      <c r="CE48" s="99"/>
      <c r="CF48" s="161"/>
      <c r="CG48" s="182"/>
      <c r="CH48" s="183"/>
      <c r="CI48" s="183"/>
      <c r="CJ48" s="183"/>
      <c r="CK48" s="183"/>
      <c r="CL48" s="183"/>
      <c r="CM48" s="183"/>
      <c r="CN48" s="183"/>
      <c r="CO48" s="183"/>
      <c r="CP48" s="183"/>
      <c r="CQ48" s="183"/>
      <c r="CR48" s="183"/>
      <c r="CS48" s="183"/>
      <c r="CT48" s="184"/>
      <c r="CV48" s="3"/>
      <c r="CW48" s="3" t="s">
        <v>87</v>
      </c>
      <c r="CX48" s="3" t="s">
        <v>88</v>
      </c>
      <c r="CY48" s="3" t="s">
        <v>89</v>
      </c>
    </row>
    <row r="49" spans="5:109" ht="8.15" customHeight="1">
      <c r="E49" s="208"/>
      <c r="F49" s="209"/>
      <c r="G49" s="280"/>
      <c r="H49" s="281"/>
      <c r="I49" s="281"/>
      <c r="J49" s="281"/>
      <c r="K49" s="281"/>
      <c r="L49" s="282"/>
      <c r="M49" s="171"/>
      <c r="N49" s="172"/>
      <c r="O49" s="172"/>
      <c r="P49" s="172"/>
      <c r="Q49" s="172"/>
      <c r="R49" s="172"/>
      <c r="S49" s="172"/>
      <c r="T49" s="172"/>
      <c r="U49" s="172"/>
      <c r="V49" s="172"/>
      <c r="W49" s="173"/>
      <c r="X49" s="280"/>
      <c r="Y49" s="281"/>
      <c r="Z49" s="281"/>
      <c r="AA49" s="281"/>
      <c r="AB49" s="281"/>
      <c r="AC49" s="281"/>
      <c r="AD49" s="281"/>
      <c r="AE49" s="281"/>
      <c r="AF49" s="281"/>
      <c r="AG49" s="281"/>
      <c r="AH49" s="281"/>
      <c r="AI49" s="281"/>
      <c r="AJ49" s="282"/>
      <c r="AK49" s="185"/>
      <c r="AL49" s="186"/>
      <c r="AM49" s="186"/>
      <c r="AN49" s="186"/>
      <c r="AO49" s="186"/>
      <c r="AP49" s="186"/>
      <c r="AQ49" s="186"/>
      <c r="AR49" s="186"/>
      <c r="AS49" s="186"/>
      <c r="AT49" s="186"/>
      <c r="AU49" s="186"/>
      <c r="AV49" s="186"/>
      <c r="AW49" s="186"/>
      <c r="AX49" s="186"/>
      <c r="AY49" s="186"/>
      <c r="AZ49" s="186"/>
      <c r="BA49" s="186"/>
      <c r="BB49" s="186"/>
      <c r="BC49" s="186"/>
      <c r="BD49" s="186"/>
      <c r="BE49" s="186"/>
      <c r="BF49" s="186"/>
      <c r="BG49" s="187"/>
      <c r="BH49" s="295"/>
      <c r="BI49" s="260"/>
      <c r="BJ49" s="260"/>
      <c r="BK49" s="260"/>
      <c r="BL49" s="260"/>
      <c r="BM49" s="260"/>
      <c r="BN49" s="260"/>
      <c r="BO49" s="260"/>
      <c r="BP49" s="260"/>
      <c r="BQ49" s="260"/>
      <c r="BR49" s="260"/>
      <c r="BS49" s="260"/>
      <c r="BT49" s="260"/>
      <c r="BU49" s="260"/>
      <c r="BV49" s="267"/>
      <c r="BW49" s="188"/>
      <c r="BX49" s="163"/>
      <c r="BY49" s="163"/>
      <c r="BZ49" s="163"/>
      <c r="CA49" s="189"/>
      <c r="CB49" s="163"/>
      <c r="CC49" s="163"/>
      <c r="CD49" s="163"/>
      <c r="CE49" s="163"/>
      <c r="CF49" s="164"/>
      <c r="CG49" s="185"/>
      <c r="CH49" s="186"/>
      <c r="CI49" s="186"/>
      <c r="CJ49" s="186"/>
      <c r="CK49" s="186"/>
      <c r="CL49" s="186"/>
      <c r="CM49" s="186"/>
      <c r="CN49" s="186"/>
      <c r="CO49" s="186"/>
      <c r="CP49" s="186"/>
      <c r="CQ49" s="186"/>
      <c r="CR49" s="186"/>
      <c r="CS49" s="186"/>
      <c r="CT49" s="187"/>
      <c r="CV49" s="3" t="s">
        <v>90</v>
      </c>
      <c r="CW49" s="3" t="str">
        <f>IF(BJ54="","",IF(BJ54&lt;=15,"○","×"))</f>
        <v/>
      </c>
      <c r="CX49" s="3" t="str">
        <f>IF(BO54="","",IF(BO54&lt;1000,"○","×"))</f>
        <v/>
      </c>
      <c r="CY49" s="3" t="str">
        <f>IF(OR(BJ54="",BO54=""),"",IF(AND(CW49="○",CX49="○"),"○","×"))</f>
        <v/>
      </c>
    </row>
    <row r="50" spans="5:109" ht="8.15" customHeight="1">
      <c r="E50" s="269" t="s">
        <v>91</v>
      </c>
      <c r="F50" s="270"/>
      <c r="G50" s="227" t="s">
        <v>92</v>
      </c>
      <c r="H50" s="228"/>
      <c r="I50" s="228"/>
      <c r="J50" s="228"/>
      <c r="K50" s="228"/>
      <c r="L50" s="229"/>
      <c r="M50" s="222" t="s">
        <v>93</v>
      </c>
      <c r="N50" s="166"/>
      <c r="O50" s="166"/>
      <c r="P50" s="166"/>
      <c r="Q50" s="166"/>
      <c r="R50" s="166"/>
      <c r="S50" s="166"/>
      <c r="T50" s="166"/>
      <c r="U50" s="166"/>
      <c r="V50" s="166"/>
      <c r="W50" s="167"/>
      <c r="X50" s="271" t="s">
        <v>64</v>
      </c>
      <c r="Y50" s="271"/>
      <c r="Z50" s="271"/>
      <c r="AA50" s="271"/>
      <c r="AB50" s="271"/>
      <c r="AC50" s="271"/>
      <c r="AD50" s="271"/>
      <c r="AE50" s="271"/>
      <c r="AF50" s="271"/>
      <c r="AG50" s="271"/>
      <c r="AH50" s="271"/>
      <c r="AI50" s="271"/>
      <c r="AJ50" s="227"/>
      <c r="AK50" s="271" t="s">
        <v>94</v>
      </c>
      <c r="AL50" s="271"/>
      <c r="AM50" s="271"/>
      <c r="AN50" s="271"/>
      <c r="AO50" s="271"/>
      <c r="AP50" s="271"/>
      <c r="AQ50" s="271"/>
      <c r="AR50" s="271"/>
      <c r="AS50" s="271"/>
      <c r="AT50" s="271"/>
      <c r="AU50" s="271"/>
      <c r="AV50" s="271"/>
      <c r="AW50" s="271"/>
      <c r="AX50" s="271"/>
      <c r="AY50" s="271"/>
      <c r="AZ50" s="271"/>
      <c r="BA50" s="271"/>
      <c r="BB50" s="271"/>
      <c r="BC50" s="271"/>
      <c r="BD50" s="271"/>
      <c r="BE50" s="271"/>
      <c r="BF50" s="271"/>
      <c r="BG50" s="271"/>
      <c r="BH50" s="273"/>
      <c r="BI50" s="273"/>
      <c r="BJ50" s="273"/>
      <c r="BK50" s="273"/>
      <c r="BL50" s="273"/>
      <c r="BM50" s="273"/>
      <c r="BN50" s="273"/>
      <c r="BO50" s="273"/>
      <c r="BP50" s="273"/>
      <c r="BQ50" s="273"/>
      <c r="BR50" s="273"/>
      <c r="BS50" s="273"/>
      <c r="BT50" s="273"/>
      <c r="BU50" s="273"/>
      <c r="BV50" s="273"/>
      <c r="BW50" s="224"/>
      <c r="BX50" s="224"/>
      <c r="BY50" s="224"/>
      <c r="BZ50" s="224"/>
      <c r="CA50" s="275"/>
      <c r="CB50" s="223"/>
      <c r="CC50" s="224"/>
      <c r="CD50" s="224"/>
      <c r="CE50" s="224"/>
      <c r="CF50" s="224"/>
      <c r="CG50" s="227" t="s">
        <v>95</v>
      </c>
      <c r="CH50" s="228"/>
      <c r="CI50" s="228"/>
      <c r="CJ50" s="228"/>
      <c r="CK50" s="228"/>
      <c r="CL50" s="228"/>
      <c r="CM50" s="228"/>
      <c r="CN50" s="228"/>
      <c r="CO50" s="228"/>
      <c r="CP50" s="228"/>
      <c r="CQ50" s="228"/>
      <c r="CR50" s="228"/>
      <c r="CS50" s="228"/>
      <c r="CT50" s="229"/>
      <c r="CV50" s="3" t="s">
        <v>96</v>
      </c>
      <c r="CW50" s="3" t="str">
        <f>IF(BJ58="","",IF(BJ58&lt;=10,"○","×"))</f>
        <v/>
      </c>
      <c r="CX50" s="3" t="str">
        <f>IF(BO58="","",IF(BO58&lt;=1000,"○","×"))</f>
        <v/>
      </c>
      <c r="CY50" s="3" t="str">
        <f>IF(OR(BJ58="",BO58=""),"",IF(AND(CW50="○",CX50="○"),"○","×"))</f>
        <v/>
      </c>
    </row>
    <row r="51" spans="5:109" ht="8.15" customHeight="1">
      <c r="E51" s="206"/>
      <c r="F51" s="207"/>
      <c r="G51" s="182"/>
      <c r="H51" s="183"/>
      <c r="I51" s="183"/>
      <c r="J51" s="183"/>
      <c r="K51" s="183"/>
      <c r="L51" s="184"/>
      <c r="M51" s="216"/>
      <c r="N51" s="217"/>
      <c r="O51" s="217"/>
      <c r="P51" s="217"/>
      <c r="Q51" s="217"/>
      <c r="R51" s="217"/>
      <c r="S51" s="217"/>
      <c r="T51" s="217"/>
      <c r="U51" s="217"/>
      <c r="V51" s="217"/>
      <c r="W51" s="218"/>
      <c r="X51" s="272"/>
      <c r="Y51" s="272"/>
      <c r="Z51" s="272"/>
      <c r="AA51" s="272"/>
      <c r="AB51" s="272"/>
      <c r="AC51" s="272"/>
      <c r="AD51" s="272"/>
      <c r="AE51" s="272"/>
      <c r="AF51" s="272"/>
      <c r="AG51" s="272"/>
      <c r="AH51" s="272"/>
      <c r="AI51" s="272"/>
      <c r="AJ51" s="213"/>
      <c r="AK51" s="272"/>
      <c r="AL51" s="272"/>
      <c r="AM51" s="272"/>
      <c r="AN51" s="272"/>
      <c r="AO51" s="272"/>
      <c r="AP51" s="272"/>
      <c r="AQ51" s="272"/>
      <c r="AR51" s="272"/>
      <c r="AS51" s="272"/>
      <c r="AT51" s="272"/>
      <c r="AU51" s="272"/>
      <c r="AV51" s="272"/>
      <c r="AW51" s="272"/>
      <c r="AX51" s="272"/>
      <c r="AY51" s="272"/>
      <c r="AZ51" s="272"/>
      <c r="BA51" s="272"/>
      <c r="BB51" s="272"/>
      <c r="BC51" s="272"/>
      <c r="BD51" s="272"/>
      <c r="BE51" s="272"/>
      <c r="BF51" s="272"/>
      <c r="BG51" s="272"/>
      <c r="BH51" s="274"/>
      <c r="BI51" s="274"/>
      <c r="BJ51" s="274"/>
      <c r="BK51" s="274"/>
      <c r="BL51" s="274"/>
      <c r="BM51" s="274"/>
      <c r="BN51" s="274"/>
      <c r="BO51" s="274"/>
      <c r="BP51" s="274"/>
      <c r="BQ51" s="274"/>
      <c r="BR51" s="274"/>
      <c r="BS51" s="274"/>
      <c r="BT51" s="274"/>
      <c r="BU51" s="274"/>
      <c r="BV51" s="274"/>
      <c r="BW51" s="226"/>
      <c r="BX51" s="226"/>
      <c r="BY51" s="226"/>
      <c r="BZ51" s="226"/>
      <c r="CA51" s="276"/>
      <c r="CB51" s="225"/>
      <c r="CC51" s="226"/>
      <c r="CD51" s="226"/>
      <c r="CE51" s="226"/>
      <c r="CF51" s="226"/>
      <c r="CG51" s="185"/>
      <c r="CH51" s="186"/>
      <c r="CI51" s="186"/>
      <c r="CJ51" s="186"/>
      <c r="CK51" s="186"/>
      <c r="CL51" s="186"/>
      <c r="CM51" s="186"/>
      <c r="CN51" s="186"/>
      <c r="CO51" s="186"/>
      <c r="CP51" s="186"/>
      <c r="CQ51" s="186"/>
      <c r="CR51" s="186"/>
      <c r="CS51" s="186"/>
      <c r="CT51" s="187"/>
    </row>
    <row r="52" spans="5:109" ht="8.15" customHeight="1">
      <c r="E52" s="206"/>
      <c r="F52" s="207"/>
      <c r="G52" s="182"/>
      <c r="H52" s="183"/>
      <c r="I52" s="183"/>
      <c r="J52" s="183"/>
      <c r="K52" s="183"/>
      <c r="L52" s="184"/>
      <c r="M52" s="243" t="s">
        <v>97</v>
      </c>
      <c r="N52" s="244"/>
      <c r="O52" s="244"/>
      <c r="P52" s="244"/>
      <c r="Q52" s="244"/>
      <c r="R52" s="244"/>
      <c r="S52" s="244"/>
      <c r="T52" s="244"/>
      <c r="U52" s="244"/>
      <c r="V52" s="244"/>
      <c r="W52" s="245"/>
      <c r="X52" s="243" t="s">
        <v>71</v>
      </c>
      <c r="Y52" s="244"/>
      <c r="Z52" s="244"/>
      <c r="AA52" s="244"/>
      <c r="AB52" s="244"/>
      <c r="AC52" s="244"/>
      <c r="AD52" s="244"/>
      <c r="AE52" s="244"/>
      <c r="AF52" s="244"/>
      <c r="AG52" s="244"/>
      <c r="AH52" s="244"/>
      <c r="AI52" s="244"/>
      <c r="AJ52" s="244"/>
      <c r="AK52" s="251" t="s">
        <v>98</v>
      </c>
      <c r="AL52" s="252"/>
      <c r="AM52" s="252"/>
      <c r="AN52" s="252"/>
      <c r="AO52" s="252"/>
      <c r="AP52" s="252"/>
      <c r="AQ52" s="252"/>
      <c r="AR52" s="252"/>
      <c r="AS52" s="252"/>
      <c r="AT52" s="252"/>
      <c r="AU52" s="252"/>
      <c r="AV52" s="252"/>
      <c r="AW52" s="252"/>
      <c r="AX52" s="252"/>
      <c r="AY52" s="252"/>
      <c r="AZ52" s="252"/>
      <c r="BA52" s="252"/>
      <c r="BB52" s="252"/>
      <c r="BC52" s="252"/>
      <c r="BD52" s="252"/>
      <c r="BE52" s="252"/>
      <c r="BF52" s="252"/>
      <c r="BG52" s="253"/>
      <c r="BH52" s="257" t="s">
        <v>99</v>
      </c>
      <c r="BI52" s="258"/>
      <c r="BJ52" s="258"/>
      <c r="BK52" s="258"/>
      <c r="BL52" s="258"/>
      <c r="BM52" s="48"/>
      <c r="BN52" s="48"/>
      <c r="BO52" s="48"/>
      <c r="BP52" s="48"/>
      <c r="BQ52" s="48"/>
      <c r="BR52" s="48"/>
      <c r="BS52" s="48"/>
      <c r="BT52" s="48"/>
      <c r="BU52" s="48"/>
      <c r="BV52" s="49"/>
      <c r="BW52" s="195" t="str">
        <f>IF(OR(AND(CY49="",CY50=""),AK61="+"),"",IF(AND(CY49="○",CY50="○"),"○",""))</f>
        <v/>
      </c>
      <c r="BX52" s="195"/>
      <c r="BY52" s="195"/>
      <c r="BZ52" s="195"/>
      <c r="CA52" s="196"/>
      <c r="CB52" s="262" t="str">
        <f>IF(AND(CY49="",CY50=""),"",IF(OR(OR(CY49="×",CY50="×"),AK61="+"),"○",""))</f>
        <v/>
      </c>
      <c r="CC52" s="195"/>
      <c r="CD52" s="195"/>
      <c r="CE52" s="195"/>
      <c r="CF52" s="263"/>
      <c r="CG52" s="165" t="s">
        <v>100</v>
      </c>
      <c r="CH52" s="180"/>
      <c r="CI52" s="180"/>
      <c r="CJ52" s="180"/>
      <c r="CK52" s="180"/>
      <c r="CL52" s="180"/>
      <c r="CM52" s="180"/>
      <c r="CN52" s="180"/>
      <c r="CO52" s="180"/>
      <c r="CP52" s="180"/>
      <c r="CQ52" s="180"/>
      <c r="CR52" s="180"/>
      <c r="CS52" s="180"/>
      <c r="CT52" s="268"/>
    </row>
    <row r="53" spans="5:109" ht="8.15" customHeight="1">
      <c r="E53" s="206"/>
      <c r="F53" s="207"/>
      <c r="G53" s="182"/>
      <c r="H53" s="183"/>
      <c r="I53" s="183"/>
      <c r="J53" s="183"/>
      <c r="K53" s="183"/>
      <c r="L53" s="184"/>
      <c r="M53" s="181"/>
      <c r="N53" s="246"/>
      <c r="O53" s="246"/>
      <c r="P53" s="246"/>
      <c r="Q53" s="246"/>
      <c r="R53" s="246"/>
      <c r="S53" s="246"/>
      <c r="T53" s="246"/>
      <c r="U53" s="246"/>
      <c r="V53" s="246"/>
      <c r="W53" s="247"/>
      <c r="X53" s="181"/>
      <c r="Y53" s="246"/>
      <c r="Z53" s="246"/>
      <c r="AA53" s="246"/>
      <c r="AB53" s="246"/>
      <c r="AC53" s="246"/>
      <c r="AD53" s="246"/>
      <c r="AE53" s="246"/>
      <c r="AF53" s="246"/>
      <c r="AG53" s="246"/>
      <c r="AH53" s="246"/>
      <c r="AI53" s="246"/>
      <c r="AJ53" s="246"/>
      <c r="AK53" s="254"/>
      <c r="AL53" s="255"/>
      <c r="AM53" s="255"/>
      <c r="AN53" s="255"/>
      <c r="AO53" s="255"/>
      <c r="AP53" s="255"/>
      <c r="AQ53" s="255"/>
      <c r="AR53" s="255"/>
      <c r="AS53" s="255"/>
      <c r="AT53" s="255"/>
      <c r="AU53" s="255"/>
      <c r="AV53" s="255"/>
      <c r="AW53" s="255"/>
      <c r="AX53" s="255"/>
      <c r="AY53" s="255"/>
      <c r="AZ53" s="255"/>
      <c r="BA53" s="255"/>
      <c r="BB53" s="255"/>
      <c r="BC53" s="255"/>
      <c r="BD53" s="255"/>
      <c r="BE53" s="255"/>
      <c r="BF53" s="255"/>
      <c r="BG53" s="256"/>
      <c r="BH53" s="259"/>
      <c r="BI53" s="230"/>
      <c r="BJ53" s="230"/>
      <c r="BK53" s="230"/>
      <c r="BL53" s="230"/>
      <c r="BM53" s="45"/>
      <c r="BN53" s="45"/>
      <c r="BO53" s="45"/>
      <c r="BP53" s="45"/>
      <c r="BQ53" s="45"/>
      <c r="BR53" s="45"/>
      <c r="BS53" s="45"/>
      <c r="BT53" s="45"/>
      <c r="BU53" s="45"/>
      <c r="BV53" s="53"/>
      <c r="BW53" s="198"/>
      <c r="BX53" s="198"/>
      <c r="BY53" s="198"/>
      <c r="BZ53" s="198"/>
      <c r="CA53" s="199"/>
      <c r="CB53" s="264"/>
      <c r="CC53" s="198"/>
      <c r="CD53" s="198"/>
      <c r="CE53" s="198"/>
      <c r="CF53" s="265"/>
      <c r="CG53" s="181"/>
      <c r="CH53" s="246"/>
      <c r="CI53" s="246"/>
      <c r="CJ53" s="246"/>
      <c r="CK53" s="246"/>
      <c r="CL53" s="246"/>
      <c r="CM53" s="246"/>
      <c r="CN53" s="246"/>
      <c r="CO53" s="246"/>
      <c r="CP53" s="246"/>
      <c r="CQ53" s="246"/>
      <c r="CR53" s="246"/>
      <c r="CS53" s="246"/>
      <c r="CT53" s="247"/>
      <c r="CY53" s="2">
        <v>1</v>
      </c>
      <c r="CZ53" s="2">
        <v>2</v>
      </c>
      <c r="DA53" s="2">
        <v>3</v>
      </c>
      <c r="DB53" s="2">
        <v>4</v>
      </c>
    </row>
    <row r="54" spans="5:109" ht="8.15" customHeight="1">
      <c r="E54" s="206"/>
      <c r="F54" s="207"/>
      <c r="G54" s="182"/>
      <c r="H54" s="183"/>
      <c r="I54" s="183"/>
      <c r="J54" s="183"/>
      <c r="K54" s="183"/>
      <c r="L54" s="184"/>
      <c r="M54" s="181"/>
      <c r="N54" s="246"/>
      <c r="O54" s="246"/>
      <c r="P54" s="246"/>
      <c r="Q54" s="246"/>
      <c r="R54" s="246"/>
      <c r="S54" s="246"/>
      <c r="T54" s="246"/>
      <c r="U54" s="246"/>
      <c r="V54" s="246"/>
      <c r="W54" s="247"/>
      <c r="X54" s="181"/>
      <c r="Y54" s="246"/>
      <c r="Z54" s="246"/>
      <c r="AA54" s="246"/>
      <c r="AB54" s="246"/>
      <c r="AC54" s="246"/>
      <c r="AD54" s="246"/>
      <c r="AE54" s="246"/>
      <c r="AF54" s="246"/>
      <c r="AG54" s="246"/>
      <c r="AH54" s="246"/>
      <c r="AI54" s="246"/>
      <c r="AJ54" s="246"/>
      <c r="AK54" s="254"/>
      <c r="AL54" s="255"/>
      <c r="AM54" s="255"/>
      <c r="AN54" s="255"/>
      <c r="AO54" s="255"/>
      <c r="AP54" s="255"/>
      <c r="AQ54" s="255"/>
      <c r="AR54" s="255"/>
      <c r="AS54" s="255"/>
      <c r="AT54" s="255"/>
      <c r="AU54" s="255"/>
      <c r="AV54" s="255"/>
      <c r="AW54" s="255"/>
      <c r="AX54" s="255"/>
      <c r="AY54" s="255"/>
      <c r="AZ54" s="255"/>
      <c r="BA54" s="255"/>
      <c r="BB54" s="255"/>
      <c r="BC54" s="255"/>
      <c r="BD54" s="255"/>
      <c r="BE54" s="255"/>
      <c r="BF54" s="255"/>
      <c r="BG54" s="256"/>
      <c r="BH54" s="52"/>
      <c r="BI54" s="45"/>
      <c r="BJ54" s="231"/>
      <c r="BK54" s="231"/>
      <c r="BL54" s="231"/>
      <c r="BM54" s="230" t="s">
        <v>87</v>
      </c>
      <c r="BN54" s="230"/>
      <c r="BO54" s="231"/>
      <c r="BP54" s="231"/>
      <c r="BQ54" s="231"/>
      <c r="BR54" s="231"/>
      <c r="BS54" s="231"/>
      <c r="BT54" s="230" t="s">
        <v>101</v>
      </c>
      <c r="BU54" s="230"/>
      <c r="BV54" s="233"/>
      <c r="BW54" s="198"/>
      <c r="BX54" s="198"/>
      <c r="BY54" s="198"/>
      <c r="BZ54" s="198"/>
      <c r="CA54" s="199"/>
      <c r="CB54" s="264"/>
      <c r="CC54" s="198"/>
      <c r="CD54" s="198"/>
      <c r="CE54" s="198"/>
      <c r="CF54" s="265"/>
      <c r="CG54" s="181"/>
      <c r="CH54" s="246"/>
      <c r="CI54" s="246"/>
      <c r="CJ54" s="246"/>
      <c r="CK54" s="246"/>
      <c r="CL54" s="246"/>
      <c r="CM54" s="246"/>
      <c r="CN54" s="246"/>
      <c r="CO54" s="246"/>
      <c r="CP54" s="246"/>
      <c r="CQ54" s="246"/>
      <c r="CR54" s="246"/>
      <c r="CS54" s="246"/>
      <c r="CT54" s="247"/>
      <c r="CU54" s="45"/>
      <c r="CV54" s="19"/>
      <c r="CY54" s="2"/>
      <c r="CZ54" s="2"/>
      <c r="DA54" s="2"/>
      <c r="DB54" s="2"/>
      <c r="DD54" s="2"/>
      <c r="DE54" s="2"/>
    </row>
    <row r="55" spans="5:109" ht="8.15" customHeight="1">
      <c r="E55" s="206"/>
      <c r="F55" s="207"/>
      <c r="G55" s="182"/>
      <c r="H55" s="183"/>
      <c r="I55" s="183"/>
      <c r="J55" s="183"/>
      <c r="K55" s="183"/>
      <c r="L55" s="184"/>
      <c r="M55" s="181"/>
      <c r="N55" s="246"/>
      <c r="O55" s="246"/>
      <c r="P55" s="246"/>
      <c r="Q55" s="246"/>
      <c r="R55" s="246"/>
      <c r="S55" s="246"/>
      <c r="T55" s="246"/>
      <c r="U55" s="246"/>
      <c r="V55" s="246"/>
      <c r="W55" s="247"/>
      <c r="X55" s="181"/>
      <c r="Y55" s="246"/>
      <c r="Z55" s="246"/>
      <c r="AA55" s="246"/>
      <c r="AB55" s="246"/>
      <c r="AC55" s="246"/>
      <c r="AD55" s="246"/>
      <c r="AE55" s="246"/>
      <c r="AF55" s="246"/>
      <c r="AG55" s="246"/>
      <c r="AH55" s="246"/>
      <c r="AI55" s="246"/>
      <c r="AJ55" s="246"/>
      <c r="AK55" s="254"/>
      <c r="AL55" s="255"/>
      <c r="AM55" s="255"/>
      <c r="AN55" s="255"/>
      <c r="AO55" s="255"/>
      <c r="AP55" s="255"/>
      <c r="AQ55" s="255"/>
      <c r="AR55" s="255"/>
      <c r="AS55" s="255"/>
      <c r="AT55" s="255"/>
      <c r="AU55" s="255"/>
      <c r="AV55" s="255"/>
      <c r="AW55" s="255"/>
      <c r="AX55" s="255"/>
      <c r="AY55" s="255"/>
      <c r="AZ55" s="255"/>
      <c r="BA55" s="255"/>
      <c r="BB55" s="255"/>
      <c r="BC55" s="255"/>
      <c r="BD55" s="255"/>
      <c r="BE55" s="255"/>
      <c r="BF55" s="255"/>
      <c r="BG55" s="256"/>
      <c r="BH55" s="52"/>
      <c r="BI55" s="45"/>
      <c r="BJ55" s="232"/>
      <c r="BK55" s="232"/>
      <c r="BL55" s="232"/>
      <c r="BM55" s="230"/>
      <c r="BN55" s="230"/>
      <c r="BO55" s="232"/>
      <c r="BP55" s="232"/>
      <c r="BQ55" s="232"/>
      <c r="BR55" s="232"/>
      <c r="BS55" s="232"/>
      <c r="BT55" s="230"/>
      <c r="BU55" s="230"/>
      <c r="BV55" s="233"/>
      <c r="BW55" s="198"/>
      <c r="BX55" s="198"/>
      <c r="BY55" s="198"/>
      <c r="BZ55" s="198"/>
      <c r="CA55" s="199"/>
      <c r="CB55" s="264"/>
      <c r="CC55" s="198"/>
      <c r="CD55" s="198"/>
      <c r="CE55" s="198"/>
      <c r="CF55" s="265"/>
      <c r="CG55" s="181"/>
      <c r="CH55" s="246"/>
      <c r="CI55" s="246"/>
      <c r="CJ55" s="246"/>
      <c r="CK55" s="246"/>
      <c r="CL55" s="246"/>
      <c r="CM55" s="246"/>
      <c r="CN55" s="246"/>
      <c r="CO55" s="246"/>
      <c r="CP55" s="246"/>
      <c r="CQ55" s="246"/>
      <c r="CR55" s="246"/>
      <c r="CS55" s="246"/>
      <c r="CT55" s="247"/>
      <c r="CU55" s="45"/>
      <c r="CV55" s="19"/>
      <c r="CY55" s="2" t="e">
        <f>VLOOKUP(AW11,DD55:DE57,2,0)</f>
        <v>#N/A</v>
      </c>
      <c r="CZ55" s="16" t="s">
        <v>0</v>
      </c>
      <c r="DA55" s="16" t="s">
        <v>1</v>
      </c>
      <c r="DB55" s="16" t="s">
        <v>2</v>
      </c>
      <c r="DD55" s="16" t="s">
        <v>0</v>
      </c>
      <c r="DE55" s="2">
        <v>2</v>
      </c>
    </row>
    <row r="56" spans="5:109" ht="8.15" customHeight="1">
      <c r="E56" s="206"/>
      <c r="F56" s="207"/>
      <c r="G56" s="182"/>
      <c r="H56" s="183"/>
      <c r="I56" s="183"/>
      <c r="J56" s="183"/>
      <c r="K56" s="183"/>
      <c r="L56" s="184"/>
      <c r="M56" s="181"/>
      <c r="N56" s="246"/>
      <c r="O56" s="246"/>
      <c r="P56" s="246"/>
      <c r="Q56" s="246"/>
      <c r="R56" s="246"/>
      <c r="S56" s="246"/>
      <c r="T56" s="246"/>
      <c r="U56" s="246"/>
      <c r="V56" s="246"/>
      <c r="W56" s="247"/>
      <c r="X56" s="181"/>
      <c r="Y56" s="246"/>
      <c r="Z56" s="246"/>
      <c r="AA56" s="246"/>
      <c r="AB56" s="246"/>
      <c r="AC56" s="246"/>
      <c r="AD56" s="246"/>
      <c r="AE56" s="246"/>
      <c r="AF56" s="246"/>
      <c r="AG56" s="246"/>
      <c r="AH56" s="246"/>
      <c r="AI56" s="246"/>
      <c r="AJ56" s="246"/>
      <c r="AK56" s="242" t="s">
        <v>131</v>
      </c>
      <c r="AL56" s="77"/>
      <c r="AM56" s="77"/>
      <c r="AN56" s="77"/>
      <c r="AO56" s="77"/>
      <c r="AP56" s="77"/>
      <c r="AQ56" s="77"/>
      <c r="AR56" s="230">
        <v>15</v>
      </c>
      <c r="AS56" s="230"/>
      <c r="AT56" s="230"/>
      <c r="AU56" s="230"/>
      <c r="AV56" s="230"/>
      <c r="AW56" s="230" t="s">
        <v>87</v>
      </c>
      <c r="AX56" s="230"/>
      <c r="AY56" s="230">
        <v>1000</v>
      </c>
      <c r="AZ56" s="230"/>
      <c r="BA56" s="230"/>
      <c r="BB56" s="230"/>
      <c r="BC56" s="230"/>
      <c r="BD56" s="230" t="s">
        <v>101</v>
      </c>
      <c r="BE56" s="230"/>
      <c r="BF56" s="230"/>
      <c r="BG56" s="53"/>
      <c r="BH56" s="259" t="s">
        <v>102</v>
      </c>
      <c r="BI56" s="230"/>
      <c r="BJ56" s="230"/>
      <c r="BK56" s="230"/>
      <c r="BL56" s="230"/>
      <c r="BM56" s="45"/>
      <c r="BN56" s="45"/>
      <c r="BO56" s="45"/>
      <c r="BP56" s="45"/>
      <c r="BQ56" s="45"/>
      <c r="BR56" s="45"/>
      <c r="BS56" s="45"/>
      <c r="BT56" s="45"/>
      <c r="BU56" s="45"/>
      <c r="BV56" s="53"/>
      <c r="BW56" s="198"/>
      <c r="BX56" s="198"/>
      <c r="BY56" s="198"/>
      <c r="BZ56" s="198"/>
      <c r="CA56" s="199"/>
      <c r="CB56" s="264"/>
      <c r="CC56" s="198"/>
      <c r="CD56" s="198"/>
      <c r="CE56" s="198"/>
      <c r="CF56" s="265"/>
      <c r="CG56" s="181"/>
      <c r="CH56" s="246"/>
      <c r="CI56" s="246"/>
      <c r="CJ56" s="246"/>
      <c r="CK56" s="246"/>
      <c r="CL56" s="246"/>
      <c r="CM56" s="246"/>
      <c r="CN56" s="246"/>
      <c r="CO56" s="246"/>
      <c r="CP56" s="246"/>
      <c r="CQ56" s="246"/>
      <c r="CR56" s="246"/>
      <c r="CS56" s="246"/>
      <c r="CT56" s="247"/>
      <c r="CU56" s="60"/>
      <c r="CV56" s="23"/>
      <c r="CW56" s="2"/>
      <c r="CY56" s="16" t="s">
        <v>126</v>
      </c>
      <c r="CZ56" s="24">
        <v>620</v>
      </c>
      <c r="DA56" s="2">
        <v>620</v>
      </c>
      <c r="DB56" s="2">
        <v>660</v>
      </c>
      <c r="DD56" s="16" t="s">
        <v>1</v>
      </c>
      <c r="DE56" s="2">
        <v>3</v>
      </c>
    </row>
    <row r="57" spans="5:109" ht="8.15" customHeight="1">
      <c r="E57" s="206"/>
      <c r="F57" s="207"/>
      <c r="G57" s="182"/>
      <c r="H57" s="183"/>
      <c r="I57" s="183"/>
      <c r="J57" s="183"/>
      <c r="K57" s="183"/>
      <c r="L57" s="184"/>
      <c r="M57" s="181"/>
      <c r="N57" s="246"/>
      <c r="O57" s="246"/>
      <c r="P57" s="246"/>
      <c r="Q57" s="246"/>
      <c r="R57" s="246"/>
      <c r="S57" s="246"/>
      <c r="T57" s="246"/>
      <c r="U57" s="246"/>
      <c r="V57" s="246"/>
      <c r="W57" s="247"/>
      <c r="X57" s="181"/>
      <c r="Y57" s="246"/>
      <c r="Z57" s="246"/>
      <c r="AA57" s="246"/>
      <c r="AB57" s="246"/>
      <c r="AC57" s="246"/>
      <c r="AD57" s="246"/>
      <c r="AE57" s="246"/>
      <c r="AF57" s="246"/>
      <c r="AG57" s="246"/>
      <c r="AH57" s="246"/>
      <c r="AI57" s="246"/>
      <c r="AJ57" s="246"/>
      <c r="AK57" s="242"/>
      <c r="AL57" s="77"/>
      <c r="AM57" s="77"/>
      <c r="AN57" s="77"/>
      <c r="AO57" s="77"/>
      <c r="AP57" s="77"/>
      <c r="AQ57" s="77"/>
      <c r="AR57" s="230"/>
      <c r="AS57" s="230"/>
      <c r="AT57" s="230"/>
      <c r="AU57" s="230"/>
      <c r="AV57" s="230"/>
      <c r="AW57" s="230"/>
      <c r="AX57" s="230"/>
      <c r="AY57" s="230"/>
      <c r="AZ57" s="230"/>
      <c r="BA57" s="230"/>
      <c r="BB57" s="230"/>
      <c r="BC57" s="230"/>
      <c r="BD57" s="230"/>
      <c r="BE57" s="230"/>
      <c r="BF57" s="230"/>
      <c r="BG57" s="53"/>
      <c r="BH57" s="259"/>
      <c r="BI57" s="230"/>
      <c r="BJ57" s="230"/>
      <c r="BK57" s="230"/>
      <c r="BL57" s="230"/>
      <c r="BM57" s="45"/>
      <c r="BN57" s="45"/>
      <c r="BO57" s="45"/>
      <c r="BP57" s="45"/>
      <c r="BQ57" s="45"/>
      <c r="BR57" s="45"/>
      <c r="BS57" s="45"/>
      <c r="BT57" s="45"/>
      <c r="BU57" s="45"/>
      <c r="BV57" s="53"/>
      <c r="BW57" s="198"/>
      <c r="BX57" s="198"/>
      <c r="BY57" s="198"/>
      <c r="BZ57" s="198"/>
      <c r="CA57" s="199"/>
      <c r="CB57" s="264"/>
      <c r="CC57" s="198"/>
      <c r="CD57" s="198"/>
      <c r="CE57" s="198"/>
      <c r="CF57" s="265"/>
      <c r="CG57" s="181"/>
      <c r="CH57" s="246"/>
      <c r="CI57" s="246"/>
      <c r="CJ57" s="246"/>
      <c r="CK57" s="246"/>
      <c r="CL57" s="246"/>
      <c r="CM57" s="246"/>
      <c r="CN57" s="246"/>
      <c r="CO57" s="246"/>
      <c r="CP57" s="246"/>
      <c r="CQ57" s="246"/>
      <c r="CR57" s="246"/>
      <c r="CS57" s="246"/>
      <c r="CT57" s="247"/>
      <c r="CU57" s="60"/>
      <c r="CV57" s="23"/>
      <c r="CW57" s="2"/>
      <c r="CY57" s="16" t="s">
        <v>127</v>
      </c>
      <c r="CZ57" s="24">
        <v>860</v>
      </c>
      <c r="DA57" s="2">
        <v>860</v>
      </c>
      <c r="DB57" s="2">
        <v>930</v>
      </c>
      <c r="DD57" s="16" t="s">
        <v>2</v>
      </c>
      <c r="DE57" s="2">
        <v>4</v>
      </c>
    </row>
    <row r="58" spans="5:109" ht="8.15" customHeight="1">
      <c r="E58" s="206"/>
      <c r="F58" s="207"/>
      <c r="G58" s="182"/>
      <c r="H58" s="183"/>
      <c r="I58" s="183"/>
      <c r="J58" s="183"/>
      <c r="K58" s="183"/>
      <c r="L58" s="184"/>
      <c r="M58" s="181"/>
      <c r="N58" s="246"/>
      <c r="O58" s="246"/>
      <c r="P58" s="246"/>
      <c r="Q58" s="246"/>
      <c r="R58" s="246"/>
      <c r="S58" s="246"/>
      <c r="T58" s="246"/>
      <c r="U58" s="246"/>
      <c r="V58" s="246"/>
      <c r="W58" s="247"/>
      <c r="X58" s="181"/>
      <c r="Y58" s="246"/>
      <c r="Z58" s="246"/>
      <c r="AA58" s="246"/>
      <c r="AB58" s="246"/>
      <c r="AC58" s="246"/>
      <c r="AD58" s="246"/>
      <c r="AE58" s="246"/>
      <c r="AF58" s="246"/>
      <c r="AG58" s="246"/>
      <c r="AH58" s="246"/>
      <c r="AI58" s="246"/>
      <c r="AJ58" s="246"/>
      <c r="AK58" s="242" t="s">
        <v>132</v>
      </c>
      <c r="AL58" s="77"/>
      <c r="AM58" s="77"/>
      <c r="AN58" s="77"/>
      <c r="AO58" s="77"/>
      <c r="AP58" s="77"/>
      <c r="AQ58" s="77"/>
      <c r="AR58" s="230">
        <v>10</v>
      </c>
      <c r="AS58" s="230"/>
      <c r="AT58" s="230"/>
      <c r="AU58" s="230"/>
      <c r="AV58" s="230"/>
      <c r="AW58" s="230" t="s">
        <v>87</v>
      </c>
      <c r="AX58" s="230"/>
      <c r="AY58" s="230">
        <v>1000</v>
      </c>
      <c r="AZ58" s="230"/>
      <c r="BA58" s="230"/>
      <c r="BB58" s="230"/>
      <c r="BC58" s="230"/>
      <c r="BD58" s="230" t="s">
        <v>101</v>
      </c>
      <c r="BE58" s="230"/>
      <c r="BF58" s="230"/>
      <c r="BG58" s="53"/>
      <c r="BH58" s="52"/>
      <c r="BI58" s="45"/>
      <c r="BJ58" s="231"/>
      <c r="BK58" s="231"/>
      <c r="BL58" s="231"/>
      <c r="BM58" s="230" t="s">
        <v>87</v>
      </c>
      <c r="BN58" s="230"/>
      <c r="BO58" s="231"/>
      <c r="BP58" s="231"/>
      <c r="BQ58" s="231"/>
      <c r="BR58" s="231"/>
      <c r="BS58" s="231"/>
      <c r="BT58" s="230" t="s">
        <v>101</v>
      </c>
      <c r="BU58" s="230"/>
      <c r="BV58" s="233"/>
      <c r="BW58" s="198"/>
      <c r="BX58" s="198"/>
      <c r="BY58" s="198"/>
      <c r="BZ58" s="198"/>
      <c r="CA58" s="199"/>
      <c r="CB58" s="264"/>
      <c r="CC58" s="198"/>
      <c r="CD58" s="198"/>
      <c r="CE58" s="198"/>
      <c r="CF58" s="265"/>
      <c r="CG58" s="181"/>
      <c r="CH58" s="246"/>
      <c r="CI58" s="246"/>
      <c r="CJ58" s="246"/>
      <c r="CK58" s="246"/>
      <c r="CL58" s="246"/>
      <c r="CM58" s="246"/>
      <c r="CN58" s="246"/>
      <c r="CO58" s="246"/>
      <c r="CP58" s="246"/>
      <c r="CQ58" s="246"/>
      <c r="CR58" s="246"/>
      <c r="CS58" s="246"/>
      <c r="CT58" s="247"/>
      <c r="CU58" s="60"/>
      <c r="CV58" s="22"/>
      <c r="CY58"/>
      <c r="DA58" s="18"/>
      <c r="DB58" s="18"/>
    </row>
    <row r="59" spans="5:109" ht="8.15" customHeight="1">
      <c r="E59" s="206"/>
      <c r="F59" s="207"/>
      <c r="G59" s="182"/>
      <c r="H59" s="183"/>
      <c r="I59" s="183"/>
      <c r="J59" s="183"/>
      <c r="K59" s="183"/>
      <c r="L59" s="184"/>
      <c r="M59" s="181"/>
      <c r="N59" s="246"/>
      <c r="O59" s="246"/>
      <c r="P59" s="246"/>
      <c r="Q59" s="246"/>
      <c r="R59" s="246"/>
      <c r="S59" s="246"/>
      <c r="T59" s="246"/>
      <c r="U59" s="246"/>
      <c r="V59" s="246"/>
      <c r="W59" s="247"/>
      <c r="X59" s="181"/>
      <c r="Y59" s="246"/>
      <c r="Z59" s="246"/>
      <c r="AA59" s="246"/>
      <c r="AB59" s="246"/>
      <c r="AC59" s="246"/>
      <c r="AD59" s="246"/>
      <c r="AE59" s="246"/>
      <c r="AF59" s="246"/>
      <c r="AG59" s="246"/>
      <c r="AH59" s="246"/>
      <c r="AI59" s="246"/>
      <c r="AJ59" s="246"/>
      <c r="AK59" s="242"/>
      <c r="AL59" s="77"/>
      <c r="AM59" s="77"/>
      <c r="AN59" s="77"/>
      <c r="AO59" s="77"/>
      <c r="AP59" s="77"/>
      <c r="AQ59" s="77"/>
      <c r="AR59" s="230"/>
      <c r="AS59" s="230"/>
      <c r="AT59" s="230"/>
      <c r="AU59" s="230"/>
      <c r="AV59" s="230"/>
      <c r="AW59" s="230"/>
      <c r="AX59" s="230"/>
      <c r="AY59" s="230"/>
      <c r="AZ59" s="230"/>
      <c r="BA59" s="230"/>
      <c r="BB59" s="230"/>
      <c r="BC59" s="230"/>
      <c r="BD59" s="230"/>
      <c r="BE59" s="230"/>
      <c r="BF59" s="230"/>
      <c r="BG59" s="53"/>
      <c r="BH59" s="52"/>
      <c r="BI59" s="45"/>
      <c r="BJ59" s="232"/>
      <c r="BK59" s="232"/>
      <c r="BL59" s="232"/>
      <c r="BM59" s="230"/>
      <c r="BN59" s="230"/>
      <c r="BO59" s="232"/>
      <c r="BP59" s="232"/>
      <c r="BQ59" s="232"/>
      <c r="BR59" s="232"/>
      <c r="BS59" s="232"/>
      <c r="BT59" s="230"/>
      <c r="BU59" s="230"/>
      <c r="BV59" s="233"/>
      <c r="BW59" s="198"/>
      <c r="BX59" s="198"/>
      <c r="BY59" s="198"/>
      <c r="BZ59" s="198"/>
      <c r="CA59" s="199"/>
      <c r="CB59" s="264"/>
      <c r="CC59" s="198"/>
      <c r="CD59" s="198"/>
      <c r="CE59" s="198"/>
      <c r="CF59" s="265"/>
      <c r="CG59" s="181"/>
      <c r="CH59" s="246"/>
      <c r="CI59" s="246"/>
      <c r="CJ59" s="246"/>
      <c r="CK59" s="246"/>
      <c r="CL59" s="246"/>
      <c r="CM59" s="246"/>
      <c r="CN59" s="246"/>
      <c r="CO59" s="246"/>
      <c r="CP59" s="246"/>
      <c r="CQ59" s="246"/>
      <c r="CR59" s="246"/>
      <c r="CS59" s="246"/>
      <c r="CT59" s="247"/>
      <c r="CU59" s="60"/>
      <c r="CV59" s="22"/>
    </row>
    <row r="60" spans="5:109" ht="8.15" customHeight="1">
      <c r="E60" s="206"/>
      <c r="F60" s="207"/>
      <c r="G60" s="182"/>
      <c r="H60" s="183"/>
      <c r="I60" s="183"/>
      <c r="J60" s="183"/>
      <c r="K60" s="183"/>
      <c r="L60" s="184"/>
      <c r="M60" s="181"/>
      <c r="N60" s="246"/>
      <c r="O60" s="246"/>
      <c r="P60" s="246"/>
      <c r="Q60" s="246"/>
      <c r="R60" s="246"/>
      <c r="S60" s="246"/>
      <c r="T60" s="246"/>
      <c r="U60" s="246"/>
      <c r="V60" s="246"/>
      <c r="W60" s="247"/>
      <c r="X60" s="181"/>
      <c r="Y60" s="246"/>
      <c r="Z60" s="246"/>
      <c r="AA60" s="246"/>
      <c r="AB60" s="246"/>
      <c r="AC60" s="246"/>
      <c r="AD60" s="246"/>
      <c r="AE60" s="246"/>
      <c r="AF60" s="246"/>
      <c r="AG60" s="246"/>
      <c r="AH60" s="246"/>
      <c r="AI60" s="246"/>
      <c r="AJ60" s="246"/>
      <c r="AK60" s="52"/>
      <c r="AL60" s="45"/>
      <c r="AM60" s="45"/>
      <c r="AN60" s="45"/>
      <c r="AO60" s="45"/>
      <c r="AP60" s="45"/>
      <c r="AQ60" s="45"/>
      <c r="AR60" s="45"/>
      <c r="AS60" s="45"/>
      <c r="AT60" s="45"/>
      <c r="AU60" s="45"/>
      <c r="AV60" s="45"/>
      <c r="AW60" s="45"/>
      <c r="AX60" s="45"/>
      <c r="AY60" s="45"/>
      <c r="AZ60" s="45"/>
      <c r="BA60" s="45"/>
      <c r="BB60" s="45"/>
      <c r="BC60" s="45"/>
      <c r="BD60" s="45"/>
      <c r="BE60" s="45"/>
      <c r="BF60" s="45"/>
      <c r="BG60" s="53"/>
      <c r="BH60" s="52"/>
      <c r="BI60" s="45"/>
      <c r="BJ60" s="45"/>
      <c r="BK60" s="45"/>
      <c r="BL60" s="45"/>
      <c r="BM60" s="45"/>
      <c r="BN60" s="45"/>
      <c r="BO60" s="45"/>
      <c r="BP60" s="45"/>
      <c r="BQ60" s="45"/>
      <c r="BR60" s="45"/>
      <c r="BS60" s="45"/>
      <c r="BT60" s="45"/>
      <c r="BU60" s="45"/>
      <c r="BV60" s="53"/>
      <c r="BW60" s="198"/>
      <c r="BX60" s="198"/>
      <c r="BY60" s="198"/>
      <c r="BZ60" s="198"/>
      <c r="CA60" s="199"/>
      <c r="CB60" s="264"/>
      <c r="CC60" s="198"/>
      <c r="CD60" s="198"/>
      <c r="CE60" s="198"/>
      <c r="CF60" s="265"/>
      <c r="CG60" s="181"/>
      <c r="CH60" s="246"/>
      <c r="CI60" s="246"/>
      <c r="CJ60" s="246"/>
      <c r="CK60" s="246"/>
      <c r="CL60" s="246"/>
      <c r="CM60" s="246"/>
      <c r="CN60" s="246"/>
      <c r="CO60" s="246"/>
      <c r="CP60" s="246"/>
      <c r="CQ60" s="246"/>
      <c r="CR60" s="246"/>
      <c r="CS60" s="246"/>
      <c r="CT60" s="247"/>
      <c r="CU60" s="60"/>
      <c r="CV60" s="22"/>
      <c r="CW60" s="2"/>
    </row>
    <row r="61" spans="5:109" ht="8.15" customHeight="1">
      <c r="E61" s="206"/>
      <c r="F61" s="207"/>
      <c r="G61" s="182"/>
      <c r="H61" s="183"/>
      <c r="I61" s="183"/>
      <c r="J61" s="183"/>
      <c r="K61" s="183"/>
      <c r="L61" s="184"/>
      <c r="M61" s="181"/>
      <c r="N61" s="246"/>
      <c r="O61" s="246"/>
      <c r="P61" s="246"/>
      <c r="Q61" s="246"/>
      <c r="R61" s="246"/>
      <c r="S61" s="246"/>
      <c r="T61" s="246"/>
      <c r="U61" s="246"/>
      <c r="V61" s="246"/>
      <c r="W61" s="247"/>
      <c r="X61" s="181"/>
      <c r="Y61" s="246"/>
      <c r="Z61" s="246"/>
      <c r="AA61" s="246"/>
      <c r="AB61" s="246"/>
      <c r="AC61" s="246"/>
      <c r="AD61" s="246"/>
      <c r="AE61" s="246"/>
      <c r="AF61" s="246"/>
      <c r="AG61" s="246"/>
      <c r="AH61" s="246"/>
      <c r="AI61" s="246"/>
      <c r="AJ61" s="246"/>
      <c r="AK61" s="234"/>
      <c r="AL61" s="231"/>
      <c r="AM61" s="231"/>
      <c r="AN61" s="236"/>
      <c r="AO61" s="236"/>
      <c r="AP61" s="236"/>
      <c r="AQ61" s="236"/>
      <c r="AR61" s="236"/>
      <c r="AS61" s="236"/>
      <c r="AT61" s="236"/>
      <c r="AU61" s="236"/>
      <c r="AV61" s="236"/>
      <c r="AW61" s="236"/>
      <c r="AX61" s="236"/>
      <c r="AY61" s="236"/>
      <c r="AZ61" s="236"/>
      <c r="BA61" s="236"/>
      <c r="BB61" s="236"/>
      <c r="BC61" s="236"/>
      <c r="BD61" s="236"/>
      <c r="BE61" s="236"/>
      <c r="BF61" s="236"/>
      <c r="BG61" s="237"/>
      <c r="BH61" s="240"/>
      <c r="BI61" s="236"/>
      <c r="BJ61" s="236"/>
      <c r="BK61" s="236"/>
      <c r="BL61" s="236"/>
      <c r="BM61" s="236"/>
      <c r="BN61" s="236"/>
      <c r="BO61" s="236"/>
      <c r="BP61" s="236"/>
      <c r="BQ61" s="236"/>
      <c r="BR61" s="236"/>
      <c r="BS61" s="236"/>
      <c r="BT61" s="236"/>
      <c r="BU61" s="236"/>
      <c r="BV61" s="237"/>
      <c r="BW61" s="198"/>
      <c r="BX61" s="198"/>
      <c r="BY61" s="198"/>
      <c r="BZ61" s="198"/>
      <c r="CA61" s="199"/>
      <c r="CB61" s="264"/>
      <c r="CC61" s="198"/>
      <c r="CD61" s="198"/>
      <c r="CE61" s="198"/>
      <c r="CF61" s="265"/>
      <c r="CG61" s="181"/>
      <c r="CH61" s="246"/>
      <c r="CI61" s="246"/>
      <c r="CJ61" s="246"/>
      <c r="CK61" s="246"/>
      <c r="CL61" s="246"/>
      <c r="CM61" s="246"/>
      <c r="CN61" s="246"/>
      <c r="CO61" s="246"/>
      <c r="CP61" s="246"/>
      <c r="CQ61" s="246"/>
      <c r="CR61" s="246"/>
      <c r="CS61" s="246"/>
      <c r="CT61" s="247"/>
      <c r="CU61" s="60"/>
      <c r="CV61" s="22"/>
      <c r="CW61" s="16" t="s">
        <v>128</v>
      </c>
      <c r="CY61" s="2" t="e">
        <f>VLOOKUP(AW11,DD55:DE57,2,0)</f>
        <v>#N/A</v>
      </c>
      <c r="CZ61" s="16" t="s">
        <v>0</v>
      </c>
      <c r="DA61" s="16" t="s">
        <v>1</v>
      </c>
      <c r="DB61" s="16" t="s">
        <v>2</v>
      </c>
    </row>
    <row r="62" spans="5:109" ht="8.15" customHeight="1">
      <c r="E62" s="208"/>
      <c r="F62" s="209"/>
      <c r="G62" s="185"/>
      <c r="H62" s="186"/>
      <c r="I62" s="186"/>
      <c r="J62" s="186"/>
      <c r="K62" s="186"/>
      <c r="L62" s="187"/>
      <c r="M62" s="248"/>
      <c r="N62" s="249"/>
      <c r="O62" s="249"/>
      <c r="P62" s="249"/>
      <c r="Q62" s="249"/>
      <c r="R62" s="249"/>
      <c r="S62" s="249"/>
      <c r="T62" s="249"/>
      <c r="U62" s="249"/>
      <c r="V62" s="249"/>
      <c r="W62" s="250"/>
      <c r="X62" s="248"/>
      <c r="Y62" s="249"/>
      <c r="Z62" s="249"/>
      <c r="AA62" s="249"/>
      <c r="AB62" s="249"/>
      <c r="AC62" s="249"/>
      <c r="AD62" s="249"/>
      <c r="AE62" s="249"/>
      <c r="AF62" s="249"/>
      <c r="AG62" s="249"/>
      <c r="AH62" s="249"/>
      <c r="AI62" s="249"/>
      <c r="AJ62" s="249"/>
      <c r="AK62" s="235"/>
      <c r="AL62" s="232"/>
      <c r="AM62" s="232"/>
      <c r="AN62" s="238"/>
      <c r="AO62" s="238"/>
      <c r="AP62" s="238"/>
      <c r="AQ62" s="238"/>
      <c r="AR62" s="238"/>
      <c r="AS62" s="238"/>
      <c r="AT62" s="238"/>
      <c r="AU62" s="238"/>
      <c r="AV62" s="238"/>
      <c r="AW62" s="238"/>
      <c r="AX62" s="238"/>
      <c r="AY62" s="238"/>
      <c r="AZ62" s="238"/>
      <c r="BA62" s="238"/>
      <c r="BB62" s="238"/>
      <c r="BC62" s="238"/>
      <c r="BD62" s="238"/>
      <c r="BE62" s="238"/>
      <c r="BF62" s="238"/>
      <c r="BG62" s="239"/>
      <c r="BH62" s="241"/>
      <c r="BI62" s="238"/>
      <c r="BJ62" s="238"/>
      <c r="BK62" s="238"/>
      <c r="BL62" s="238"/>
      <c r="BM62" s="238"/>
      <c r="BN62" s="238"/>
      <c r="BO62" s="238"/>
      <c r="BP62" s="238"/>
      <c r="BQ62" s="238"/>
      <c r="BR62" s="238"/>
      <c r="BS62" s="238"/>
      <c r="BT62" s="238"/>
      <c r="BU62" s="238"/>
      <c r="BV62" s="239"/>
      <c r="BW62" s="260"/>
      <c r="BX62" s="260"/>
      <c r="BY62" s="260"/>
      <c r="BZ62" s="260"/>
      <c r="CA62" s="261"/>
      <c r="CB62" s="266"/>
      <c r="CC62" s="260"/>
      <c r="CD62" s="260"/>
      <c r="CE62" s="260"/>
      <c r="CF62" s="267"/>
      <c r="CG62" s="248"/>
      <c r="CH62" s="249"/>
      <c r="CI62" s="249"/>
      <c r="CJ62" s="249"/>
      <c r="CK62" s="249"/>
      <c r="CL62" s="249"/>
      <c r="CM62" s="249"/>
      <c r="CN62" s="249"/>
      <c r="CO62" s="249"/>
      <c r="CP62" s="249"/>
      <c r="CQ62" s="249"/>
      <c r="CR62" s="249"/>
      <c r="CS62" s="249"/>
      <c r="CT62" s="250"/>
      <c r="CU62" s="60"/>
      <c r="CV62" s="22"/>
      <c r="CZ62"/>
      <c r="DA62"/>
      <c r="DB62"/>
    </row>
    <row r="63" spans="5:109" ht="8.15" customHeight="1">
      <c r="E63" s="206" t="s">
        <v>30</v>
      </c>
      <c r="F63" s="207"/>
      <c r="G63" s="182" t="s">
        <v>25</v>
      </c>
      <c r="H63" s="183"/>
      <c r="I63" s="183"/>
      <c r="J63" s="183"/>
      <c r="K63" s="183"/>
      <c r="L63" s="184"/>
      <c r="M63" s="111" t="s">
        <v>103</v>
      </c>
      <c r="N63" s="112"/>
      <c r="O63" s="112"/>
      <c r="P63" s="112"/>
      <c r="Q63" s="112"/>
      <c r="R63" s="112"/>
      <c r="S63" s="112"/>
      <c r="T63" s="112"/>
      <c r="U63" s="112"/>
      <c r="V63" s="112"/>
      <c r="W63" s="113"/>
      <c r="X63" s="210" t="s">
        <v>64</v>
      </c>
      <c r="Y63" s="211"/>
      <c r="Z63" s="211"/>
      <c r="AA63" s="211"/>
      <c r="AB63" s="211"/>
      <c r="AC63" s="211"/>
      <c r="AD63" s="211"/>
      <c r="AE63" s="211"/>
      <c r="AF63" s="211"/>
      <c r="AG63" s="211"/>
      <c r="AH63" s="211"/>
      <c r="AI63" s="211"/>
      <c r="AJ63" s="212"/>
      <c r="AK63" s="181" t="s">
        <v>129</v>
      </c>
      <c r="AL63" s="169"/>
      <c r="AM63" s="169"/>
      <c r="AN63" s="169"/>
      <c r="AO63" s="169"/>
      <c r="AP63" s="169"/>
      <c r="AQ63" s="169"/>
      <c r="AR63" s="169"/>
      <c r="AS63" s="169"/>
      <c r="AT63" s="169"/>
      <c r="AU63" s="169"/>
      <c r="AV63" s="169"/>
      <c r="AW63" s="169"/>
      <c r="AX63" s="169"/>
      <c r="AY63" s="169"/>
      <c r="AZ63" s="169"/>
      <c r="BA63" s="169"/>
      <c r="BB63" s="169"/>
      <c r="BC63" s="169"/>
      <c r="BD63" s="169"/>
      <c r="BE63" s="169"/>
      <c r="BF63" s="169"/>
      <c r="BG63" s="170"/>
      <c r="BH63" s="222"/>
      <c r="BI63" s="166"/>
      <c r="BJ63" s="166"/>
      <c r="BK63" s="166"/>
      <c r="BL63" s="166"/>
      <c r="BM63" s="166"/>
      <c r="BN63" s="166"/>
      <c r="BO63" s="166"/>
      <c r="BP63" s="166"/>
      <c r="BQ63" s="166"/>
      <c r="BR63" s="166"/>
      <c r="BS63" s="166"/>
      <c r="BT63" s="166"/>
      <c r="BU63" s="166"/>
      <c r="BV63" s="167"/>
      <c r="BW63" s="95"/>
      <c r="BX63" s="96"/>
      <c r="BY63" s="96"/>
      <c r="BZ63" s="96"/>
      <c r="CA63" s="97"/>
      <c r="CB63" s="104"/>
      <c r="CC63" s="104"/>
      <c r="CD63" s="104"/>
      <c r="CE63" s="104"/>
      <c r="CF63" s="105"/>
      <c r="CG63" s="110" t="s">
        <v>59</v>
      </c>
      <c r="CH63" s="110"/>
      <c r="CI63" s="110"/>
      <c r="CJ63" s="110"/>
      <c r="CK63" s="110"/>
      <c r="CL63" s="110"/>
      <c r="CM63" s="110"/>
      <c r="CN63" s="110"/>
      <c r="CO63" s="110"/>
      <c r="CP63" s="110"/>
      <c r="CQ63" s="110"/>
      <c r="CR63" s="110"/>
      <c r="CS63" s="110"/>
      <c r="CT63" s="110"/>
      <c r="CU63" s="60"/>
      <c r="CV63" s="22"/>
    </row>
    <row r="64" spans="5:109" ht="8.15" customHeight="1">
      <c r="E64" s="206"/>
      <c r="F64" s="207"/>
      <c r="G64" s="182"/>
      <c r="H64" s="183"/>
      <c r="I64" s="183"/>
      <c r="J64" s="183"/>
      <c r="K64" s="183"/>
      <c r="L64" s="184"/>
      <c r="M64" s="111"/>
      <c r="N64" s="112"/>
      <c r="O64" s="112"/>
      <c r="P64" s="112"/>
      <c r="Q64" s="112"/>
      <c r="R64" s="112"/>
      <c r="S64" s="112"/>
      <c r="T64" s="112"/>
      <c r="U64" s="112"/>
      <c r="V64" s="112"/>
      <c r="W64" s="113"/>
      <c r="X64" s="182"/>
      <c r="Y64" s="183"/>
      <c r="Z64" s="183"/>
      <c r="AA64" s="183"/>
      <c r="AB64" s="183"/>
      <c r="AC64" s="183"/>
      <c r="AD64" s="183"/>
      <c r="AE64" s="183"/>
      <c r="AF64" s="183"/>
      <c r="AG64" s="183"/>
      <c r="AH64" s="183"/>
      <c r="AI64" s="183"/>
      <c r="AJ64" s="184"/>
      <c r="AK64" s="181"/>
      <c r="AL64" s="169"/>
      <c r="AM64" s="169"/>
      <c r="AN64" s="169"/>
      <c r="AO64" s="169"/>
      <c r="AP64" s="169"/>
      <c r="AQ64" s="169"/>
      <c r="AR64" s="169"/>
      <c r="AS64" s="169"/>
      <c r="AT64" s="169"/>
      <c r="AU64" s="169"/>
      <c r="AV64" s="169"/>
      <c r="AW64" s="169"/>
      <c r="AX64" s="169"/>
      <c r="AY64" s="169"/>
      <c r="AZ64" s="169"/>
      <c r="BA64" s="169"/>
      <c r="BB64" s="169"/>
      <c r="BC64" s="169"/>
      <c r="BD64" s="169"/>
      <c r="BE64" s="169"/>
      <c r="BF64" s="169"/>
      <c r="BG64" s="170"/>
      <c r="BH64" s="168"/>
      <c r="BI64" s="169"/>
      <c r="BJ64" s="169"/>
      <c r="BK64" s="169"/>
      <c r="BL64" s="169"/>
      <c r="BM64" s="169"/>
      <c r="BN64" s="169"/>
      <c r="BO64" s="169"/>
      <c r="BP64" s="169"/>
      <c r="BQ64" s="169"/>
      <c r="BR64" s="169"/>
      <c r="BS64" s="169"/>
      <c r="BT64" s="169"/>
      <c r="BU64" s="169"/>
      <c r="BV64" s="170"/>
      <c r="BW64" s="98"/>
      <c r="BX64" s="99"/>
      <c r="BY64" s="99"/>
      <c r="BZ64" s="99"/>
      <c r="CA64" s="100"/>
      <c r="CB64" s="106"/>
      <c r="CC64" s="106"/>
      <c r="CD64" s="106"/>
      <c r="CE64" s="106"/>
      <c r="CF64" s="107"/>
      <c r="CG64" s="110"/>
      <c r="CH64" s="110"/>
      <c r="CI64" s="110"/>
      <c r="CJ64" s="110"/>
      <c r="CK64" s="110"/>
      <c r="CL64" s="110"/>
      <c r="CM64" s="110"/>
      <c r="CN64" s="110"/>
      <c r="CO64" s="110"/>
      <c r="CP64" s="110"/>
      <c r="CQ64" s="110"/>
      <c r="CR64" s="110"/>
      <c r="CS64" s="110"/>
      <c r="CT64" s="110"/>
      <c r="CU64" s="60"/>
      <c r="CV64" s="22"/>
    </row>
    <row r="65" spans="5:98" ht="8.15" customHeight="1">
      <c r="E65" s="206"/>
      <c r="F65" s="207"/>
      <c r="G65" s="182"/>
      <c r="H65" s="183"/>
      <c r="I65" s="183"/>
      <c r="J65" s="183"/>
      <c r="K65" s="183"/>
      <c r="L65" s="184"/>
      <c r="M65" s="111"/>
      <c r="N65" s="112"/>
      <c r="O65" s="112"/>
      <c r="P65" s="112"/>
      <c r="Q65" s="112"/>
      <c r="R65" s="112"/>
      <c r="S65" s="112"/>
      <c r="T65" s="112"/>
      <c r="U65" s="112"/>
      <c r="V65" s="112"/>
      <c r="W65" s="113"/>
      <c r="X65" s="182"/>
      <c r="Y65" s="183"/>
      <c r="Z65" s="183"/>
      <c r="AA65" s="183"/>
      <c r="AB65" s="183"/>
      <c r="AC65" s="183"/>
      <c r="AD65" s="183"/>
      <c r="AE65" s="183"/>
      <c r="AF65" s="183"/>
      <c r="AG65" s="183"/>
      <c r="AH65" s="183"/>
      <c r="AI65" s="183"/>
      <c r="AJ65" s="184"/>
      <c r="AK65" s="168"/>
      <c r="AL65" s="169"/>
      <c r="AM65" s="169"/>
      <c r="AN65" s="169"/>
      <c r="AO65" s="169"/>
      <c r="AP65" s="169"/>
      <c r="AQ65" s="169"/>
      <c r="AR65" s="169"/>
      <c r="AS65" s="169"/>
      <c r="AT65" s="169"/>
      <c r="AU65" s="169"/>
      <c r="AV65" s="169"/>
      <c r="AW65" s="169"/>
      <c r="AX65" s="169"/>
      <c r="AY65" s="169"/>
      <c r="AZ65" s="169"/>
      <c r="BA65" s="169"/>
      <c r="BB65" s="169"/>
      <c r="BC65" s="169"/>
      <c r="BD65" s="169"/>
      <c r="BE65" s="169"/>
      <c r="BF65" s="169"/>
      <c r="BG65" s="170"/>
      <c r="BH65" s="168"/>
      <c r="BI65" s="169"/>
      <c r="BJ65" s="169"/>
      <c r="BK65" s="169"/>
      <c r="BL65" s="169"/>
      <c r="BM65" s="169"/>
      <c r="BN65" s="169"/>
      <c r="BO65" s="169"/>
      <c r="BP65" s="169"/>
      <c r="BQ65" s="169"/>
      <c r="BR65" s="169"/>
      <c r="BS65" s="169"/>
      <c r="BT65" s="169"/>
      <c r="BU65" s="169"/>
      <c r="BV65" s="170"/>
      <c r="BW65" s="98"/>
      <c r="BX65" s="99"/>
      <c r="BY65" s="99"/>
      <c r="BZ65" s="99"/>
      <c r="CA65" s="100"/>
      <c r="CB65" s="106"/>
      <c r="CC65" s="106"/>
      <c r="CD65" s="106"/>
      <c r="CE65" s="106"/>
      <c r="CF65" s="107"/>
      <c r="CG65" s="110"/>
      <c r="CH65" s="110"/>
      <c r="CI65" s="110"/>
      <c r="CJ65" s="110"/>
      <c r="CK65" s="110"/>
      <c r="CL65" s="110"/>
      <c r="CM65" s="110"/>
      <c r="CN65" s="110"/>
      <c r="CO65" s="110"/>
      <c r="CP65" s="110"/>
      <c r="CQ65" s="110"/>
      <c r="CR65" s="110"/>
      <c r="CS65" s="110"/>
      <c r="CT65" s="110"/>
    </row>
    <row r="66" spans="5:98" ht="8.15" customHeight="1">
      <c r="E66" s="206"/>
      <c r="F66" s="207"/>
      <c r="G66" s="182"/>
      <c r="H66" s="183"/>
      <c r="I66" s="183"/>
      <c r="J66" s="183"/>
      <c r="K66" s="183"/>
      <c r="L66" s="184"/>
      <c r="M66" s="111"/>
      <c r="N66" s="112"/>
      <c r="O66" s="112"/>
      <c r="P66" s="112"/>
      <c r="Q66" s="112"/>
      <c r="R66" s="112"/>
      <c r="S66" s="112"/>
      <c r="T66" s="112"/>
      <c r="U66" s="112"/>
      <c r="V66" s="112"/>
      <c r="W66" s="113"/>
      <c r="X66" s="213"/>
      <c r="Y66" s="214"/>
      <c r="Z66" s="214"/>
      <c r="AA66" s="214"/>
      <c r="AB66" s="214"/>
      <c r="AC66" s="214"/>
      <c r="AD66" s="214"/>
      <c r="AE66" s="214"/>
      <c r="AF66" s="214"/>
      <c r="AG66" s="214"/>
      <c r="AH66" s="214"/>
      <c r="AI66" s="214"/>
      <c r="AJ66" s="215"/>
      <c r="AK66" s="216"/>
      <c r="AL66" s="217"/>
      <c r="AM66" s="217"/>
      <c r="AN66" s="217"/>
      <c r="AO66" s="217"/>
      <c r="AP66" s="217"/>
      <c r="AQ66" s="217"/>
      <c r="AR66" s="217"/>
      <c r="AS66" s="217"/>
      <c r="AT66" s="217"/>
      <c r="AU66" s="217"/>
      <c r="AV66" s="217"/>
      <c r="AW66" s="217"/>
      <c r="AX66" s="217"/>
      <c r="AY66" s="217"/>
      <c r="AZ66" s="217"/>
      <c r="BA66" s="217"/>
      <c r="BB66" s="217"/>
      <c r="BC66" s="217"/>
      <c r="BD66" s="217"/>
      <c r="BE66" s="217"/>
      <c r="BF66" s="217"/>
      <c r="BG66" s="218"/>
      <c r="BH66" s="216"/>
      <c r="BI66" s="217"/>
      <c r="BJ66" s="217"/>
      <c r="BK66" s="217"/>
      <c r="BL66" s="217"/>
      <c r="BM66" s="217"/>
      <c r="BN66" s="217"/>
      <c r="BO66" s="217"/>
      <c r="BP66" s="217"/>
      <c r="BQ66" s="217"/>
      <c r="BR66" s="217"/>
      <c r="BS66" s="217"/>
      <c r="BT66" s="217"/>
      <c r="BU66" s="217"/>
      <c r="BV66" s="218"/>
      <c r="BW66" s="101"/>
      <c r="BX66" s="102"/>
      <c r="BY66" s="102"/>
      <c r="BZ66" s="102"/>
      <c r="CA66" s="103"/>
      <c r="CB66" s="108"/>
      <c r="CC66" s="108"/>
      <c r="CD66" s="108"/>
      <c r="CE66" s="108"/>
      <c r="CF66" s="109"/>
      <c r="CG66" s="110"/>
      <c r="CH66" s="110"/>
      <c r="CI66" s="110"/>
      <c r="CJ66" s="110"/>
      <c r="CK66" s="110"/>
      <c r="CL66" s="110"/>
      <c r="CM66" s="110"/>
      <c r="CN66" s="110"/>
      <c r="CO66" s="110"/>
      <c r="CP66" s="110"/>
      <c r="CQ66" s="110"/>
      <c r="CR66" s="110"/>
      <c r="CS66" s="110"/>
      <c r="CT66" s="110"/>
    </row>
    <row r="67" spans="5:98" ht="8.15" customHeight="1">
      <c r="E67" s="206"/>
      <c r="F67" s="207"/>
      <c r="G67" s="182"/>
      <c r="H67" s="183"/>
      <c r="I67" s="183"/>
      <c r="J67" s="183"/>
      <c r="K67" s="183"/>
      <c r="L67" s="184"/>
      <c r="M67" s="111" t="s">
        <v>104</v>
      </c>
      <c r="N67" s="112"/>
      <c r="O67" s="112"/>
      <c r="P67" s="112"/>
      <c r="Q67" s="112"/>
      <c r="R67" s="112"/>
      <c r="S67" s="112"/>
      <c r="T67" s="112"/>
      <c r="U67" s="112"/>
      <c r="V67" s="112"/>
      <c r="W67" s="113"/>
      <c r="X67" s="114" t="s">
        <v>130</v>
      </c>
      <c r="Y67" s="115"/>
      <c r="Z67" s="115"/>
      <c r="AA67" s="115"/>
      <c r="AB67" s="115"/>
      <c r="AC67" s="115"/>
      <c r="AD67" s="115"/>
      <c r="AE67" s="115"/>
      <c r="AF67" s="115"/>
      <c r="AG67" s="115"/>
      <c r="AH67" s="115"/>
      <c r="AI67" s="115"/>
      <c r="AJ67" s="116"/>
      <c r="AK67" s="118" t="s">
        <v>105</v>
      </c>
      <c r="AL67" s="119"/>
      <c r="AM67" s="119"/>
      <c r="AN67" s="119"/>
      <c r="AO67" s="119"/>
      <c r="AP67" s="119"/>
      <c r="AQ67" s="119"/>
      <c r="AR67" s="119"/>
      <c r="AS67" s="119"/>
      <c r="AT67" s="119"/>
      <c r="AU67" s="119"/>
      <c r="AV67" s="119"/>
      <c r="AW67" s="119"/>
      <c r="AX67" s="119"/>
      <c r="AY67" s="119"/>
      <c r="AZ67" s="119"/>
      <c r="BA67" s="119"/>
      <c r="BB67" s="119"/>
      <c r="BC67" s="119"/>
      <c r="BD67" s="119"/>
      <c r="BE67" s="119"/>
      <c r="BF67" s="119"/>
      <c r="BG67" s="120"/>
      <c r="BH67" s="61"/>
      <c r="BI67" s="62"/>
      <c r="BJ67" s="62"/>
      <c r="BK67" s="62"/>
      <c r="BL67" s="62"/>
      <c r="BM67" s="62"/>
      <c r="BN67" s="193"/>
      <c r="BO67" s="193"/>
      <c r="BP67" s="193"/>
      <c r="BQ67" s="193"/>
      <c r="BR67" s="193"/>
      <c r="BS67" s="62"/>
      <c r="BT67" s="62"/>
      <c r="BU67" s="62"/>
      <c r="BV67" s="7"/>
      <c r="BW67" s="194" t="str">
        <f>IF(BN68="","",IF(BN68&lt;=AU71,"○",""))</f>
        <v/>
      </c>
      <c r="BX67" s="195"/>
      <c r="BY67" s="195"/>
      <c r="BZ67" s="195"/>
      <c r="CA67" s="196"/>
      <c r="CB67" s="202" t="str">
        <f>IF(BN68="","",IF(BN68&gt;AU71,"○",""))</f>
        <v/>
      </c>
      <c r="CC67" s="203"/>
      <c r="CD67" s="203"/>
      <c r="CE67" s="203"/>
      <c r="CF67" s="204"/>
      <c r="CG67" s="205" t="s">
        <v>106</v>
      </c>
      <c r="CH67" s="110"/>
      <c r="CI67" s="110"/>
      <c r="CJ67" s="110"/>
      <c r="CK67" s="110"/>
      <c r="CL67" s="110"/>
      <c r="CM67" s="110"/>
      <c r="CN67" s="110"/>
      <c r="CO67" s="110"/>
      <c r="CP67" s="110"/>
      <c r="CQ67" s="110"/>
      <c r="CR67" s="110"/>
      <c r="CS67" s="110"/>
      <c r="CT67" s="110"/>
    </row>
    <row r="68" spans="5:98" ht="8.15" customHeight="1">
      <c r="E68" s="206"/>
      <c r="F68" s="207"/>
      <c r="G68" s="182"/>
      <c r="H68" s="183"/>
      <c r="I68" s="183"/>
      <c r="J68" s="183"/>
      <c r="K68" s="183"/>
      <c r="L68" s="184"/>
      <c r="M68" s="111"/>
      <c r="N68" s="112"/>
      <c r="O68" s="112"/>
      <c r="P68" s="112"/>
      <c r="Q68" s="112"/>
      <c r="R68" s="112"/>
      <c r="S68" s="112"/>
      <c r="T68" s="112"/>
      <c r="U68" s="112"/>
      <c r="V68" s="112"/>
      <c r="W68" s="113"/>
      <c r="X68" s="117"/>
      <c r="Y68" s="115"/>
      <c r="Z68" s="115"/>
      <c r="AA68" s="115"/>
      <c r="AB68" s="115"/>
      <c r="AC68" s="115"/>
      <c r="AD68" s="115"/>
      <c r="AE68" s="115"/>
      <c r="AF68" s="115"/>
      <c r="AG68" s="115"/>
      <c r="AH68" s="115"/>
      <c r="AI68" s="115"/>
      <c r="AJ68" s="116"/>
      <c r="AK68" s="118"/>
      <c r="AL68" s="119"/>
      <c r="AM68" s="119"/>
      <c r="AN68" s="119"/>
      <c r="AO68" s="119"/>
      <c r="AP68" s="119"/>
      <c r="AQ68" s="119"/>
      <c r="AR68" s="119"/>
      <c r="AS68" s="119"/>
      <c r="AT68" s="119"/>
      <c r="AU68" s="119"/>
      <c r="AV68" s="119"/>
      <c r="AW68" s="119"/>
      <c r="AX68" s="119"/>
      <c r="AY68" s="119"/>
      <c r="AZ68" s="119"/>
      <c r="BA68" s="119"/>
      <c r="BB68" s="119"/>
      <c r="BC68" s="119"/>
      <c r="BD68" s="119"/>
      <c r="BE68" s="119"/>
      <c r="BF68" s="119"/>
      <c r="BG68" s="120"/>
      <c r="BH68" s="89" t="s">
        <v>107</v>
      </c>
      <c r="BI68" s="219"/>
      <c r="BJ68" s="219"/>
      <c r="BK68" s="219"/>
      <c r="BL68" s="219"/>
      <c r="BM68" s="219"/>
      <c r="BN68" s="91"/>
      <c r="BO68" s="91"/>
      <c r="BP68" s="91"/>
      <c r="BQ68" s="91"/>
      <c r="BR68" s="91"/>
      <c r="BS68" s="94" t="s">
        <v>79</v>
      </c>
      <c r="BT68" s="221"/>
      <c r="BU68" s="221"/>
      <c r="BV68" s="8"/>
      <c r="BW68" s="197"/>
      <c r="BX68" s="198"/>
      <c r="BY68" s="198"/>
      <c r="BZ68" s="198"/>
      <c r="CA68" s="199"/>
      <c r="CB68" s="202"/>
      <c r="CC68" s="203"/>
      <c r="CD68" s="203"/>
      <c r="CE68" s="203"/>
      <c r="CF68" s="204"/>
      <c r="CG68" s="110"/>
      <c r="CH68" s="110"/>
      <c r="CI68" s="110"/>
      <c r="CJ68" s="110"/>
      <c r="CK68" s="110"/>
      <c r="CL68" s="110"/>
      <c r="CM68" s="110"/>
      <c r="CN68" s="110"/>
      <c r="CO68" s="110"/>
      <c r="CP68" s="110"/>
      <c r="CQ68" s="110"/>
      <c r="CR68" s="110"/>
      <c r="CS68" s="110"/>
      <c r="CT68" s="110"/>
    </row>
    <row r="69" spans="5:98" ht="8.15" customHeight="1">
      <c r="E69" s="206"/>
      <c r="F69" s="207"/>
      <c r="G69" s="182"/>
      <c r="H69" s="183"/>
      <c r="I69" s="183"/>
      <c r="J69" s="183"/>
      <c r="K69" s="183"/>
      <c r="L69" s="184"/>
      <c r="M69" s="111"/>
      <c r="N69" s="112"/>
      <c r="O69" s="112"/>
      <c r="P69" s="112"/>
      <c r="Q69" s="112"/>
      <c r="R69" s="112"/>
      <c r="S69" s="112"/>
      <c r="T69" s="112"/>
      <c r="U69" s="112"/>
      <c r="V69" s="112"/>
      <c r="W69" s="113"/>
      <c r="X69" s="117"/>
      <c r="Y69" s="115"/>
      <c r="Z69" s="115"/>
      <c r="AA69" s="115"/>
      <c r="AB69" s="115"/>
      <c r="AC69" s="115"/>
      <c r="AD69" s="115"/>
      <c r="AE69" s="115"/>
      <c r="AF69" s="115"/>
      <c r="AG69" s="115"/>
      <c r="AH69" s="115"/>
      <c r="AI69" s="115"/>
      <c r="AJ69" s="116"/>
      <c r="AK69" s="121"/>
      <c r="AL69" s="119"/>
      <c r="AM69" s="119"/>
      <c r="AN69" s="119"/>
      <c r="AO69" s="119"/>
      <c r="AP69" s="119"/>
      <c r="AQ69" s="119"/>
      <c r="AR69" s="119"/>
      <c r="AS69" s="119"/>
      <c r="AT69" s="119"/>
      <c r="AU69" s="119"/>
      <c r="AV69" s="119"/>
      <c r="AW69" s="119"/>
      <c r="AX69" s="119"/>
      <c r="AY69" s="119"/>
      <c r="AZ69" s="119"/>
      <c r="BA69" s="119"/>
      <c r="BB69" s="119"/>
      <c r="BC69" s="119"/>
      <c r="BD69" s="119"/>
      <c r="BE69" s="119"/>
      <c r="BF69" s="119"/>
      <c r="BG69" s="120"/>
      <c r="BH69" s="220"/>
      <c r="BI69" s="219"/>
      <c r="BJ69" s="219"/>
      <c r="BK69" s="219"/>
      <c r="BL69" s="219"/>
      <c r="BM69" s="219"/>
      <c r="BN69" s="92"/>
      <c r="BO69" s="92"/>
      <c r="BP69" s="92"/>
      <c r="BQ69" s="92"/>
      <c r="BR69" s="92"/>
      <c r="BS69" s="221"/>
      <c r="BT69" s="221"/>
      <c r="BU69" s="221"/>
      <c r="BV69" s="8"/>
      <c r="BW69" s="197"/>
      <c r="BX69" s="198"/>
      <c r="BY69" s="198"/>
      <c r="BZ69" s="198"/>
      <c r="CA69" s="199"/>
      <c r="CB69" s="202"/>
      <c r="CC69" s="203"/>
      <c r="CD69" s="203"/>
      <c r="CE69" s="203"/>
      <c r="CF69" s="204"/>
      <c r="CG69" s="110"/>
      <c r="CH69" s="110"/>
      <c r="CI69" s="110"/>
      <c r="CJ69" s="110"/>
      <c r="CK69" s="110"/>
      <c r="CL69" s="110"/>
      <c r="CM69" s="110"/>
      <c r="CN69" s="110"/>
      <c r="CO69" s="110"/>
      <c r="CP69" s="110"/>
      <c r="CQ69" s="110"/>
      <c r="CR69" s="110"/>
      <c r="CS69" s="110"/>
      <c r="CT69" s="110"/>
    </row>
    <row r="70" spans="5:98" ht="8.15" customHeight="1">
      <c r="E70" s="206"/>
      <c r="F70" s="207"/>
      <c r="G70" s="182"/>
      <c r="H70" s="183"/>
      <c r="I70" s="183"/>
      <c r="J70" s="183"/>
      <c r="K70" s="183"/>
      <c r="L70" s="184"/>
      <c r="M70" s="111"/>
      <c r="N70" s="112"/>
      <c r="O70" s="112"/>
      <c r="P70" s="112"/>
      <c r="Q70" s="112"/>
      <c r="R70" s="112"/>
      <c r="S70" s="112"/>
      <c r="T70" s="112"/>
      <c r="U70" s="112"/>
      <c r="V70" s="112"/>
      <c r="W70" s="113"/>
      <c r="X70" s="117"/>
      <c r="Y70" s="115"/>
      <c r="Z70" s="115"/>
      <c r="AA70" s="115"/>
      <c r="AB70" s="115"/>
      <c r="AC70" s="115"/>
      <c r="AD70" s="115"/>
      <c r="AE70" s="115"/>
      <c r="AF70" s="115"/>
      <c r="AG70" s="115"/>
      <c r="AH70" s="115"/>
      <c r="AI70" s="115"/>
      <c r="AJ70" s="116"/>
      <c r="AK70" s="122"/>
      <c r="AL70" s="123"/>
      <c r="AM70" s="123"/>
      <c r="AN70" s="123"/>
      <c r="AO70" s="123"/>
      <c r="AP70" s="123"/>
      <c r="AQ70" s="123"/>
      <c r="AR70" s="123"/>
      <c r="AS70" s="123"/>
      <c r="AT70" s="123"/>
      <c r="AU70" s="123"/>
      <c r="AV70" s="123"/>
      <c r="AW70" s="123"/>
      <c r="AX70" s="123"/>
      <c r="AY70" s="123"/>
      <c r="AZ70" s="123"/>
      <c r="BA70" s="123"/>
      <c r="BB70" s="123"/>
      <c r="BC70" s="123"/>
      <c r="BD70" s="123"/>
      <c r="BE70" s="123"/>
      <c r="BF70" s="123"/>
      <c r="BG70" s="124"/>
      <c r="BH70" s="63"/>
      <c r="BI70" s="64"/>
      <c r="BJ70" s="64"/>
      <c r="BK70" s="64"/>
      <c r="BL70" s="64"/>
      <c r="BM70" s="64"/>
      <c r="BN70" s="64"/>
      <c r="BO70" s="64"/>
      <c r="BP70" s="64"/>
      <c r="BQ70" s="64"/>
      <c r="BR70" s="64"/>
      <c r="BS70" s="64"/>
      <c r="BT70" s="64"/>
      <c r="BU70" s="64"/>
      <c r="BV70" s="8"/>
      <c r="BW70" s="197"/>
      <c r="BX70" s="198"/>
      <c r="BY70" s="198"/>
      <c r="BZ70" s="198"/>
      <c r="CA70" s="199"/>
      <c r="CB70" s="202"/>
      <c r="CC70" s="203"/>
      <c r="CD70" s="203"/>
      <c r="CE70" s="203"/>
      <c r="CF70" s="204"/>
      <c r="CG70" s="110"/>
      <c r="CH70" s="110"/>
      <c r="CI70" s="110"/>
      <c r="CJ70" s="110"/>
      <c r="CK70" s="110"/>
      <c r="CL70" s="110"/>
      <c r="CM70" s="110"/>
      <c r="CN70" s="110"/>
      <c r="CO70" s="110"/>
      <c r="CP70" s="110"/>
      <c r="CQ70" s="110"/>
      <c r="CR70" s="110"/>
      <c r="CS70" s="110"/>
      <c r="CT70" s="110"/>
    </row>
    <row r="71" spans="5:98" ht="8.15" customHeight="1">
      <c r="E71" s="206"/>
      <c r="F71" s="207"/>
      <c r="G71" s="182"/>
      <c r="H71" s="183"/>
      <c r="I71" s="183"/>
      <c r="J71" s="183"/>
      <c r="K71" s="183"/>
      <c r="L71" s="184"/>
      <c r="M71" s="111"/>
      <c r="N71" s="112"/>
      <c r="O71" s="112"/>
      <c r="P71" s="112"/>
      <c r="Q71" s="112"/>
      <c r="R71" s="112"/>
      <c r="S71" s="112"/>
      <c r="T71" s="112"/>
      <c r="U71" s="112"/>
      <c r="V71" s="112"/>
      <c r="W71" s="113"/>
      <c r="X71" s="117"/>
      <c r="Y71" s="115"/>
      <c r="Z71" s="115"/>
      <c r="AA71" s="115"/>
      <c r="AB71" s="115"/>
      <c r="AC71" s="115"/>
      <c r="AD71" s="115"/>
      <c r="AE71" s="115"/>
      <c r="AF71" s="115"/>
      <c r="AG71" s="115"/>
      <c r="AH71" s="115"/>
      <c r="AI71" s="115"/>
      <c r="AJ71" s="116"/>
      <c r="AK71" s="54"/>
      <c r="AM71" s="65"/>
      <c r="AN71" s="65"/>
      <c r="AO71" s="65"/>
      <c r="AP71" s="83" t="s">
        <v>108</v>
      </c>
      <c r="AQ71" s="84"/>
      <c r="AR71" s="84"/>
      <c r="AS71" s="84"/>
      <c r="AT71" s="84"/>
      <c r="AU71" s="86" t="str">
        <f>IF(ISERROR(IF(CY26="","?",IF(CY26="GeN2 Comfort",CW12,CW13))),"?",IF(CY26="","?",IF(CY26="GeN2 Comfort",CW12,CW13)))</f>
        <v>?</v>
      </c>
      <c r="AV71" s="83"/>
      <c r="AW71" s="83"/>
      <c r="AX71" s="83"/>
      <c r="AY71" s="83"/>
      <c r="AZ71" s="83"/>
      <c r="BA71" s="86" t="s">
        <v>79</v>
      </c>
      <c r="BB71" s="86"/>
      <c r="BC71" s="86"/>
      <c r="BE71" s="34"/>
      <c r="BF71" s="34"/>
      <c r="BG71" s="55"/>
      <c r="BH71" s="89" t="s">
        <v>109</v>
      </c>
      <c r="BI71" s="90"/>
      <c r="BJ71" s="90"/>
      <c r="BK71" s="90"/>
      <c r="BL71" s="90"/>
      <c r="BM71" s="90"/>
      <c r="BN71" s="91"/>
      <c r="BO71" s="91"/>
      <c r="BP71" s="91"/>
      <c r="BQ71" s="91"/>
      <c r="BR71" s="91"/>
      <c r="BS71" s="93" t="s">
        <v>79</v>
      </c>
      <c r="BT71" s="94"/>
      <c r="BU71" s="94"/>
      <c r="BV71" s="8"/>
      <c r="BW71" s="197"/>
      <c r="BX71" s="198"/>
      <c r="BY71" s="198"/>
      <c r="BZ71" s="198"/>
      <c r="CA71" s="199"/>
      <c r="CB71" s="202"/>
      <c r="CC71" s="203"/>
      <c r="CD71" s="203"/>
      <c r="CE71" s="203"/>
      <c r="CF71" s="204"/>
      <c r="CG71" s="110"/>
      <c r="CH71" s="110"/>
      <c r="CI71" s="110"/>
      <c r="CJ71" s="110"/>
      <c r="CK71" s="110"/>
      <c r="CL71" s="110"/>
      <c r="CM71" s="110"/>
      <c r="CN71" s="110"/>
      <c r="CO71" s="110"/>
      <c r="CP71" s="110"/>
      <c r="CQ71" s="110"/>
      <c r="CR71" s="110"/>
      <c r="CS71" s="110"/>
      <c r="CT71" s="110"/>
    </row>
    <row r="72" spans="5:98" ht="8.15" customHeight="1">
      <c r="E72" s="206"/>
      <c r="F72" s="207"/>
      <c r="G72" s="182"/>
      <c r="H72" s="183"/>
      <c r="I72" s="183"/>
      <c r="J72" s="183"/>
      <c r="K72" s="183"/>
      <c r="L72" s="184"/>
      <c r="M72" s="111"/>
      <c r="N72" s="112"/>
      <c r="O72" s="112"/>
      <c r="P72" s="112"/>
      <c r="Q72" s="112"/>
      <c r="R72" s="112"/>
      <c r="S72" s="112"/>
      <c r="T72" s="112"/>
      <c r="U72" s="112"/>
      <c r="V72" s="112"/>
      <c r="W72" s="113"/>
      <c r="X72" s="117"/>
      <c r="Y72" s="115"/>
      <c r="Z72" s="115"/>
      <c r="AA72" s="115"/>
      <c r="AB72" s="115"/>
      <c r="AC72" s="115"/>
      <c r="AD72" s="115"/>
      <c r="AE72" s="115"/>
      <c r="AF72" s="115"/>
      <c r="AG72" s="115"/>
      <c r="AH72" s="115"/>
      <c r="AI72" s="115"/>
      <c r="AJ72" s="116"/>
      <c r="AK72" s="54"/>
      <c r="AL72" s="65"/>
      <c r="AM72" s="65"/>
      <c r="AN72" s="65"/>
      <c r="AO72" s="65"/>
      <c r="AP72" s="85"/>
      <c r="AQ72" s="85"/>
      <c r="AR72" s="85"/>
      <c r="AS72" s="85"/>
      <c r="AT72" s="85"/>
      <c r="AU72" s="87"/>
      <c r="AV72" s="87"/>
      <c r="AW72" s="87"/>
      <c r="AX72" s="87"/>
      <c r="AY72" s="87"/>
      <c r="AZ72" s="87"/>
      <c r="BA72" s="88"/>
      <c r="BB72" s="88"/>
      <c r="BC72" s="88"/>
      <c r="BD72" s="34"/>
      <c r="BE72" s="34"/>
      <c r="BF72" s="34"/>
      <c r="BG72" s="55"/>
      <c r="BH72" s="89"/>
      <c r="BI72" s="90"/>
      <c r="BJ72" s="90"/>
      <c r="BK72" s="90"/>
      <c r="BL72" s="90"/>
      <c r="BM72" s="90"/>
      <c r="BN72" s="92"/>
      <c r="BO72" s="92"/>
      <c r="BP72" s="92"/>
      <c r="BQ72" s="92"/>
      <c r="BR72" s="92"/>
      <c r="BS72" s="94"/>
      <c r="BT72" s="94"/>
      <c r="BU72" s="94"/>
      <c r="BV72" s="8"/>
      <c r="BW72" s="197"/>
      <c r="BX72" s="198"/>
      <c r="BY72" s="198"/>
      <c r="BZ72" s="198"/>
      <c r="CA72" s="199"/>
      <c r="CB72" s="202"/>
      <c r="CC72" s="203"/>
      <c r="CD72" s="203"/>
      <c r="CE72" s="203"/>
      <c r="CF72" s="204"/>
      <c r="CG72" s="110"/>
      <c r="CH72" s="110"/>
      <c r="CI72" s="110"/>
      <c r="CJ72" s="110"/>
      <c r="CK72" s="110"/>
      <c r="CL72" s="110"/>
      <c r="CM72" s="110"/>
      <c r="CN72" s="110"/>
      <c r="CO72" s="110"/>
      <c r="CP72" s="110"/>
      <c r="CQ72" s="110"/>
      <c r="CR72" s="110"/>
      <c r="CS72" s="110"/>
      <c r="CT72" s="110"/>
    </row>
    <row r="73" spans="5:98" ht="8.15" customHeight="1">
      <c r="E73" s="206"/>
      <c r="F73" s="207"/>
      <c r="G73" s="182"/>
      <c r="H73" s="183"/>
      <c r="I73" s="183"/>
      <c r="J73" s="183"/>
      <c r="K73" s="183"/>
      <c r="L73" s="184"/>
      <c r="M73" s="111"/>
      <c r="N73" s="112"/>
      <c r="O73" s="112"/>
      <c r="P73" s="112"/>
      <c r="Q73" s="112"/>
      <c r="R73" s="112"/>
      <c r="S73" s="112"/>
      <c r="T73" s="112"/>
      <c r="U73" s="112"/>
      <c r="V73" s="112"/>
      <c r="W73" s="113"/>
      <c r="X73" s="117"/>
      <c r="Y73" s="115"/>
      <c r="Z73" s="115"/>
      <c r="AA73" s="115"/>
      <c r="AB73" s="115"/>
      <c r="AC73" s="115"/>
      <c r="AD73" s="115"/>
      <c r="AE73" s="115"/>
      <c r="AF73" s="115"/>
      <c r="AG73" s="115"/>
      <c r="AH73" s="115"/>
      <c r="AI73" s="115"/>
      <c r="AJ73" s="116"/>
      <c r="AK73" s="66"/>
      <c r="AL73" s="67"/>
      <c r="AM73" s="68"/>
      <c r="AN73" s="68"/>
      <c r="AO73" s="68"/>
      <c r="AP73" s="68"/>
      <c r="AQ73" s="69"/>
      <c r="AR73" s="69"/>
      <c r="AS73" s="69"/>
      <c r="AT73" s="69"/>
      <c r="AU73" s="69"/>
      <c r="AV73" s="69"/>
      <c r="AW73" s="70"/>
      <c r="AX73" s="70"/>
      <c r="AY73" s="70"/>
      <c r="AZ73" s="70"/>
      <c r="BA73" s="67"/>
      <c r="BB73" s="67"/>
      <c r="BC73" s="67"/>
      <c r="BD73" s="67"/>
      <c r="BE73" s="67"/>
      <c r="BF73" s="67"/>
      <c r="BG73" s="71"/>
      <c r="BH73" s="13"/>
      <c r="BI73" s="14"/>
      <c r="BJ73" s="14"/>
      <c r="BK73" s="14"/>
      <c r="BL73" s="14"/>
      <c r="BM73" s="14"/>
      <c r="BN73" s="82"/>
      <c r="BO73" s="82"/>
      <c r="BP73" s="82"/>
      <c r="BQ73" s="82"/>
      <c r="BR73" s="82"/>
      <c r="BS73" s="14"/>
      <c r="BT73" s="14"/>
      <c r="BU73" s="14"/>
      <c r="BV73" s="14"/>
      <c r="BW73" s="200"/>
      <c r="BX73" s="82"/>
      <c r="BY73" s="82"/>
      <c r="BZ73" s="82"/>
      <c r="CA73" s="201"/>
      <c r="CB73" s="202"/>
      <c r="CC73" s="203"/>
      <c r="CD73" s="203"/>
      <c r="CE73" s="203"/>
      <c r="CF73" s="204"/>
      <c r="CG73" s="110"/>
      <c r="CH73" s="110"/>
      <c r="CI73" s="110"/>
      <c r="CJ73" s="110"/>
      <c r="CK73" s="110"/>
      <c r="CL73" s="110"/>
      <c r="CM73" s="110"/>
      <c r="CN73" s="110"/>
      <c r="CO73" s="110"/>
      <c r="CP73" s="110"/>
      <c r="CQ73" s="110"/>
      <c r="CR73" s="110"/>
      <c r="CS73" s="110"/>
      <c r="CT73" s="110"/>
    </row>
    <row r="74" spans="5:98" ht="8.15" customHeight="1">
      <c r="E74" s="206"/>
      <c r="F74" s="207"/>
      <c r="G74" s="182"/>
      <c r="H74" s="183"/>
      <c r="I74" s="183"/>
      <c r="J74" s="183"/>
      <c r="K74" s="183"/>
      <c r="L74" s="184"/>
      <c r="M74" s="181" t="s">
        <v>110</v>
      </c>
      <c r="N74" s="169"/>
      <c r="O74" s="169"/>
      <c r="P74" s="169"/>
      <c r="Q74" s="169"/>
      <c r="R74" s="169"/>
      <c r="S74" s="169"/>
      <c r="T74" s="169"/>
      <c r="U74" s="169"/>
      <c r="V74" s="169"/>
      <c r="W74" s="170"/>
      <c r="X74" s="182" t="s">
        <v>64</v>
      </c>
      <c r="Y74" s="183"/>
      <c r="Z74" s="183"/>
      <c r="AA74" s="183"/>
      <c r="AB74" s="183"/>
      <c r="AC74" s="183"/>
      <c r="AD74" s="183"/>
      <c r="AE74" s="183"/>
      <c r="AF74" s="183"/>
      <c r="AG74" s="183"/>
      <c r="AH74" s="183"/>
      <c r="AI74" s="183"/>
      <c r="AJ74" s="184"/>
      <c r="AK74" s="181" t="s">
        <v>111</v>
      </c>
      <c r="AL74" s="169"/>
      <c r="AM74" s="169"/>
      <c r="AN74" s="169"/>
      <c r="AO74" s="169"/>
      <c r="AP74" s="169"/>
      <c r="AQ74" s="169"/>
      <c r="AR74" s="169"/>
      <c r="AS74" s="169"/>
      <c r="AT74" s="169"/>
      <c r="AU74" s="169"/>
      <c r="AV74" s="169"/>
      <c r="AW74" s="169"/>
      <c r="AX74" s="169"/>
      <c r="AY74" s="169"/>
      <c r="AZ74" s="169"/>
      <c r="BA74" s="169"/>
      <c r="BB74" s="169"/>
      <c r="BC74" s="169"/>
      <c r="BD74" s="169"/>
      <c r="BE74" s="169"/>
      <c r="BF74" s="169"/>
      <c r="BG74" s="170"/>
      <c r="BH74" s="190"/>
      <c r="BI74" s="191"/>
      <c r="BJ74" s="191"/>
      <c r="BK74" s="191"/>
      <c r="BL74" s="191"/>
      <c r="BM74" s="191"/>
      <c r="BN74" s="191"/>
      <c r="BO74" s="191"/>
      <c r="BP74" s="191"/>
      <c r="BQ74" s="191"/>
      <c r="BR74" s="191"/>
      <c r="BS74" s="191"/>
      <c r="BT74" s="191"/>
      <c r="BU74" s="191"/>
      <c r="BV74" s="192"/>
      <c r="BW74" s="95"/>
      <c r="BX74" s="96"/>
      <c r="BY74" s="96"/>
      <c r="BZ74" s="96"/>
      <c r="CA74" s="97"/>
      <c r="CB74" s="160"/>
      <c r="CC74" s="99"/>
      <c r="CD74" s="99"/>
      <c r="CE74" s="99"/>
      <c r="CF74" s="161"/>
      <c r="CG74" s="110" t="s">
        <v>59</v>
      </c>
      <c r="CH74" s="110"/>
      <c r="CI74" s="110"/>
      <c r="CJ74" s="110"/>
      <c r="CK74" s="110"/>
      <c r="CL74" s="110"/>
      <c r="CM74" s="110"/>
      <c r="CN74" s="110"/>
      <c r="CO74" s="110"/>
      <c r="CP74" s="110"/>
      <c r="CQ74" s="110"/>
      <c r="CR74" s="110"/>
      <c r="CS74" s="110"/>
      <c r="CT74" s="110"/>
    </row>
    <row r="75" spans="5:98" ht="8.15" customHeight="1">
      <c r="E75" s="206"/>
      <c r="F75" s="207"/>
      <c r="G75" s="182"/>
      <c r="H75" s="183"/>
      <c r="I75" s="183"/>
      <c r="J75" s="183"/>
      <c r="K75" s="183"/>
      <c r="L75" s="184"/>
      <c r="M75" s="181"/>
      <c r="N75" s="169"/>
      <c r="O75" s="169"/>
      <c r="P75" s="169"/>
      <c r="Q75" s="169"/>
      <c r="R75" s="169"/>
      <c r="S75" s="169"/>
      <c r="T75" s="169"/>
      <c r="U75" s="169"/>
      <c r="V75" s="169"/>
      <c r="W75" s="170"/>
      <c r="X75" s="182"/>
      <c r="Y75" s="183"/>
      <c r="Z75" s="183"/>
      <c r="AA75" s="183"/>
      <c r="AB75" s="183"/>
      <c r="AC75" s="183"/>
      <c r="AD75" s="183"/>
      <c r="AE75" s="183"/>
      <c r="AF75" s="183"/>
      <c r="AG75" s="183"/>
      <c r="AH75" s="183"/>
      <c r="AI75" s="183"/>
      <c r="AJ75" s="184"/>
      <c r="AK75" s="181"/>
      <c r="AL75" s="169"/>
      <c r="AM75" s="169"/>
      <c r="AN75" s="169"/>
      <c r="AO75" s="169"/>
      <c r="AP75" s="169"/>
      <c r="AQ75" s="169"/>
      <c r="AR75" s="169"/>
      <c r="AS75" s="169"/>
      <c r="AT75" s="169"/>
      <c r="AU75" s="169"/>
      <c r="AV75" s="169"/>
      <c r="AW75" s="169"/>
      <c r="AX75" s="169"/>
      <c r="AY75" s="169"/>
      <c r="AZ75" s="169"/>
      <c r="BA75" s="169"/>
      <c r="BB75" s="169"/>
      <c r="BC75" s="169"/>
      <c r="BD75" s="169"/>
      <c r="BE75" s="169"/>
      <c r="BF75" s="169"/>
      <c r="BG75" s="170"/>
      <c r="BH75" s="168"/>
      <c r="BI75" s="169"/>
      <c r="BJ75" s="169"/>
      <c r="BK75" s="169"/>
      <c r="BL75" s="169"/>
      <c r="BM75" s="169"/>
      <c r="BN75" s="169"/>
      <c r="BO75" s="169"/>
      <c r="BP75" s="169"/>
      <c r="BQ75" s="169"/>
      <c r="BR75" s="169"/>
      <c r="BS75" s="169"/>
      <c r="BT75" s="169"/>
      <c r="BU75" s="169"/>
      <c r="BV75" s="170"/>
      <c r="BW75" s="98"/>
      <c r="BX75" s="99"/>
      <c r="BY75" s="99"/>
      <c r="BZ75" s="99"/>
      <c r="CA75" s="100"/>
      <c r="CB75" s="160"/>
      <c r="CC75" s="99"/>
      <c r="CD75" s="99"/>
      <c r="CE75" s="99"/>
      <c r="CF75" s="161"/>
      <c r="CG75" s="110"/>
      <c r="CH75" s="110"/>
      <c r="CI75" s="110"/>
      <c r="CJ75" s="110"/>
      <c r="CK75" s="110"/>
      <c r="CL75" s="110"/>
      <c r="CM75" s="110"/>
      <c r="CN75" s="110"/>
      <c r="CO75" s="110"/>
      <c r="CP75" s="110"/>
      <c r="CQ75" s="110"/>
      <c r="CR75" s="110"/>
      <c r="CS75" s="110"/>
      <c r="CT75" s="110"/>
    </row>
    <row r="76" spans="5:98" ht="8.15" customHeight="1">
      <c r="E76" s="206"/>
      <c r="F76" s="207"/>
      <c r="G76" s="182"/>
      <c r="H76" s="183"/>
      <c r="I76" s="183"/>
      <c r="J76" s="183"/>
      <c r="K76" s="183"/>
      <c r="L76" s="184"/>
      <c r="M76" s="168"/>
      <c r="N76" s="169"/>
      <c r="O76" s="169"/>
      <c r="P76" s="169"/>
      <c r="Q76" s="169"/>
      <c r="R76" s="169"/>
      <c r="S76" s="169"/>
      <c r="T76" s="169"/>
      <c r="U76" s="169"/>
      <c r="V76" s="169"/>
      <c r="W76" s="170"/>
      <c r="X76" s="182"/>
      <c r="Y76" s="183"/>
      <c r="Z76" s="183"/>
      <c r="AA76" s="183"/>
      <c r="AB76" s="183"/>
      <c r="AC76" s="183"/>
      <c r="AD76" s="183"/>
      <c r="AE76" s="183"/>
      <c r="AF76" s="183"/>
      <c r="AG76" s="183"/>
      <c r="AH76" s="183"/>
      <c r="AI76" s="183"/>
      <c r="AJ76" s="184"/>
      <c r="AK76" s="168"/>
      <c r="AL76" s="169"/>
      <c r="AM76" s="169"/>
      <c r="AN76" s="169"/>
      <c r="AO76" s="169"/>
      <c r="AP76" s="169"/>
      <c r="AQ76" s="169"/>
      <c r="AR76" s="169"/>
      <c r="AS76" s="169"/>
      <c r="AT76" s="169"/>
      <c r="AU76" s="169"/>
      <c r="AV76" s="169"/>
      <c r="AW76" s="169"/>
      <c r="AX76" s="169"/>
      <c r="AY76" s="169"/>
      <c r="AZ76" s="169"/>
      <c r="BA76" s="169"/>
      <c r="BB76" s="169"/>
      <c r="BC76" s="169"/>
      <c r="BD76" s="169"/>
      <c r="BE76" s="169"/>
      <c r="BF76" s="169"/>
      <c r="BG76" s="170"/>
      <c r="BH76" s="168"/>
      <c r="BI76" s="169"/>
      <c r="BJ76" s="169"/>
      <c r="BK76" s="169"/>
      <c r="BL76" s="169"/>
      <c r="BM76" s="169"/>
      <c r="BN76" s="169"/>
      <c r="BO76" s="169"/>
      <c r="BP76" s="169"/>
      <c r="BQ76" s="169"/>
      <c r="BR76" s="169"/>
      <c r="BS76" s="169"/>
      <c r="BT76" s="169"/>
      <c r="BU76" s="169"/>
      <c r="BV76" s="170"/>
      <c r="BW76" s="98"/>
      <c r="BX76" s="99"/>
      <c r="BY76" s="99"/>
      <c r="BZ76" s="99"/>
      <c r="CA76" s="100"/>
      <c r="CB76" s="160"/>
      <c r="CC76" s="99"/>
      <c r="CD76" s="99"/>
      <c r="CE76" s="99"/>
      <c r="CF76" s="161"/>
      <c r="CG76" s="110"/>
      <c r="CH76" s="110"/>
      <c r="CI76" s="110"/>
      <c r="CJ76" s="110"/>
      <c r="CK76" s="110"/>
      <c r="CL76" s="110"/>
      <c r="CM76" s="110"/>
      <c r="CN76" s="110"/>
      <c r="CO76" s="110"/>
      <c r="CP76" s="110"/>
      <c r="CQ76" s="110"/>
      <c r="CR76" s="110"/>
      <c r="CS76" s="110"/>
      <c r="CT76" s="110"/>
    </row>
    <row r="77" spans="5:98" ht="8.15" customHeight="1">
      <c r="E77" s="208"/>
      <c r="F77" s="209"/>
      <c r="G77" s="185"/>
      <c r="H77" s="186"/>
      <c r="I77" s="186"/>
      <c r="J77" s="186"/>
      <c r="K77" s="186"/>
      <c r="L77" s="187"/>
      <c r="M77" s="171"/>
      <c r="N77" s="172"/>
      <c r="O77" s="172"/>
      <c r="P77" s="172"/>
      <c r="Q77" s="172"/>
      <c r="R77" s="172"/>
      <c r="S77" s="172"/>
      <c r="T77" s="172"/>
      <c r="U77" s="172"/>
      <c r="V77" s="172"/>
      <c r="W77" s="173"/>
      <c r="X77" s="185"/>
      <c r="Y77" s="186"/>
      <c r="Z77" s="186"/>
      <c r="AA77" s="186"/>
      <c r="AB77" s="186"/>
      <c r="AC77" s="186"/>
      <c r="AD77" s="186"/>
      <c r="AE77" s="186"/>
      <c r="AF77" s="186"/>
      <c r="AG77" s="186"/>
      <c r="AH77" s="186"/>
      <c r="AI77" s="186"/>
      <c r="AJ77" s="187"/>
      <c r="AK77" s="171"/>
      <c r="AL77" s="172"/>
      <c r="AM77" s="172"/>
      <c r="AN77" s="172"/>
      <c r="AO77" s="172"/>
      <c r="AP77" s="172"/>
      <c r="AQ77" s="172"/>
      <c r="AR77" s="172"/>
      <c r="AS77" s="172"/>
      <c r="AT77" s="172"/>
      <c r="AU77" s="172"/>
      <c r="AV77" s="172"/>
      <c r="AW77" s="172"/>
      <c r="AX77" s="172"/>
      <c r="AY77" s="172"/>
      <c r="AZ77" s="172"/>
      <c r="BA77" s="172"/>
      <c r="BB77" s="172"/>
      <c r="BC77" s="172"/>
      <c r="BD77" s="172"/>
      <c r="BE77" s="172"/>
      <c r="BF77" s="172"/>
      <c r="BG77" s="173"/>
      <c r="BH77" s="171"/>
      <c r="BI77" s="172"/>
      <c r="BJ77" s="172"/>
      <c r="BK77" s="172"/>
      <c r="BL77" s="172"/>
      <c r="BM77" s="172"/>
      <c r="BN77" s="172"/>
      <c r="BO77" s="172"/>
      <c r="BP77" s="172"/>
      <c r="BQ77" s="172"/>
      <c r="BR77" s="172"/>
      <c r="BS77" s="172"/>
      <c r="BT77" s="172"/>
      <c r="BU77" s="172"/>
      <c r="BV77" s="173"/>
      <c r="BW77" s="188"/>
      <c r="BX77" s="163"/>
      <c r="BY77" s="163"/>
      <c r="BZ77" s="163"/>
      <c r="CA77" s="189"/>
      <c r="CB77" s="162"/>
      <c r="CC77" s="163"/>
      <c r="CD77" s="163"/>
      <c r="CE77" s="163"/>
      <c r="CF77" s="164"/>
      <c r="CG77" s="110"/>
      <c r="CH77" s="110"/>
      <c r="CI77" s="110"/>
      <c r="CJ77" s="110"/>
      <c r="CK77" s="110"/>
      <c r="CL77" s="110"/>
      <c r="CM77" s="110"/>
      <c r="CN77" s="110"/>
      <c r="CO77" s="110"/>
      <c r="CP77" s="110"/>
      <c r="CQ77" s="110"/>
      <c r="CR77" s="110"/>
      <c r="CS77" s="110"/>
      <c r="CT77" s="110"/>
    </row>
    <row r="78" spans="5:98" ht="8.15" customHeight="1">
      <c r="E78" s="165" t="s">
        <v>112</v>
      </c>
      <c r="F78" s="166"/>
      <c r="G78" s="166"/>
      <c r="H78" s="166"/>
      <c r="I78" s="166"/>
      <c r="J78" s="166"/>
      <c r="K78" s="166"/>
      <c r="L78" s="166"/>
      <c r="M78" s="166"/>
      <c r="N78" s="166"/>
      <c r="O78" s="166"/>
      <c r="P78" s="166"/>
      <c r="Q78" s="166"/>
      <c r="R78" s="166"/>
      <c r="S78" s="166"/>
      <c r="T78" s="166"/>
      <c r="U78" s="166"/>
      <c r="V78" s="166"/>
      <c r="W78" s="166"/>
      <c r="X78" s="166"/>
      <c r="Y78" s="166"/>
      <c r="Z78" s="166"/>
      <c r="AA78" s="166"/>
      <c r="AB78" s="166"/>
      <c r="AC78" s="166"/>
      <c r="AD78" s="166"/>
      <c r="AE78" s="166"/>
      <c r="AF78" s="166"/>
      <c r="AG78" s="166"/>
      <c r="AH78" s="166"/>
      <c r="AI78" s="166"/>
      <c r="AJ78" s="166"/>
      <c r="AK78" s="166"/>
      <c r="AL78" s="166"/>
      <c r="AM78" s="166"/>
      <c r="AN78" s="166"/>
      <c r="AO78" s="166"/>
      <c r="AP78" s="166"/>
      <c r="AQ78" s="166"/>
      <c r="AR78" s="166"/>
      <c r="AS78" s="166"/>
      <c r="AT78" s="166"/>
      <c r="AU78" s="166"/>
      <c r="AV78" s="166"/>
      <c r="AW78" s="166"/>
      <c r="AX78" s="166"/>
      <c r="AY78" s="166"/>
      <c r="AZ78" s="166"/>
      <c r="BA78" s="166"/>
      <c r="BB78" s="166"/>
      <c r="BC78" s="166"/>
      <c r="BD78" s="166"/>
      <c r="BE78" s="166"/>
      <c r="BF78" s="166"/>
      <c r="BG78" s="166"/>
      <c r="BH78" s="166"/>
      <c r="BI78" s="166"/>
      <c r="BJ78" s="166"/>
      <c r="BK78" s="166"/>
      <c r="BL78" s="166"/>
      <c r="BM78" s="166"/>
      <c r="BN78" s="166"/>
      <c r="BO78" s="166"/>
      <c r="BP78" s="166"/>
      <c r="BQ78" s="166"/>
      <c r="BR78" s="166"/>
      <c r="BS78" s="166"/>
      <c r="BT78" s="166"/>
      <c r="BU78" s="166"/>
      <c r="BV78" s="166"/>
      <c r="BW78" s="166"/>
      <c r="BX78" s="166"/>
      <c r="BY78" s="166"/>
      <c r="BZ78" s="166"/>
      <c r="CA78" s="166"/>
      <c r="CB78" s="166"/>
      <c r="CC78" s="166"/>
      <c r="CD78" s="166"/>
      <c r="CE78" s="166"/>
      <c r="CF78" s="167"/>
    </row>
    <row r="79" spans="5:98" ht="8.15" customHeight="1">
      <c r="E79" s="168"/>
      <c r="F79" s="169"/>
      <c r="G79" s="169"/>
      <c r="H79" s="169"/>
      <c r="I79" s="169"/>
      <c r="J79" s="169"/>
      <c r="K79" s="169"/>
      <c r="L79" s="169"/>
      <c r="M79" s="169"/>
      <c r="N79" s="169"/>
      <c r="O79" s="169"/>
      <c r="P79" s="169"/>
      <c r="Q79" s="169"/>
      <c r="R79" s="169"/>
      <c r="S79" s="169"/>
      <c r="T79" s="169"/>
      <c r="U79" s="169"/>
      <c r="V79" s="169"/>
      <c r="W79" s="169"/>
      <c r="X79" s="169"/>
      <c r="Y79" s="169"/>
      <c r="Z79" s="169"/>
      <c r="AA79" s="169"/>
      <c r="AB79" s="169"/>
      <c r="AC79" s="169"/>
      <c r="AD79" s="169"/>
      <c r="AE79" s="169"/>
      <c r="AF79" s="169"/>
      <c r="AG79" s="169"/>
      <c r="AH79" s="169"/>
      <c r="AI79" s="169"/>
      <c r="AJ79" s="169"/>
      <c r="AK79" s="169"/>
      <c r="AL79" s="169"/>
      <c r="AM79" s="169"/>
      <c r="AN79" s="169"/>
      <c r="AO79" s="169"/>
      <c r="AP79" s="169"/>
      <c r="AQ79" s="169"/>
      <c r="AR79" s="169"/>
      <c r="AS79" s="169"/>
      <c r="AT79" s="169"/>
      <c r="AU79" s="169"/>
      <c r="AV79" s="169"/>
      <c r="AW79" s="169"/>
      <c r="AX79" s="169"/>
      <c r="AY79" s="169"/>
      <c r="AZ79" s="169"/>
      <c r="BA79" s="169"/>
      <c r="BB79" s="169"/>
      <c r="BC79" s="169"/>
      <c r="BD79" s="169"/>
      <c r="BE79" s="169"/>
      <c r="BF79" s="169"/>
      <c r="BG79" s="169"/>
      <c r="BH79" s="169"/>
      <c r="BI79" s="169"/>
      <c r="BJ79" s="169"/>
      <c r="BK79" s="169"/>
      <c r="BL79" s="169"/>
      <c r="BM79" s="169"/>
      <c r="BN79" s="169"/>
      <c r="BO79" s="169"/>
      <c r="BP79" s="169"/>
      <c r="BQ79" s="169"/>
      <c r="BR79" s="169"/>
      <c r="BS79" s="169"/>
      <c r="BT79" s="169"/>
      <c r="BU79" s="169"/>
      <c r="BV79" s="169"/>
      <c r="BW79" s="169"/>
      <c r="BX79" s="169"/>
      <c r="BY79" s="169"/>
      <c r="BZ79" s="169"/>
      <c r="CA79" s="169"/>
      <c r="CB79" s="169"/>
      <c r="CC79" s="169"/>
      <c r="CD79" s="169"/>
      <c r="CE79" s="169"/>
      <c r="CF79" s="170"/>
    </row>
    <row r="80" spans="5:98" ht="8.15" customHeight="1">
      <c r="E80" s="168"/>
      <c r="F80" s="169"/>
      <c r="G80" s="169"/>
      <c r="H80" s="169"/>
      <c r="I80" s="169"/>
      <c r="J80" s="169"/>
      <c r="K80" s="169"/>
      <c r="L80" s="169"/>
      <c r="M80" s="169"/>
      <c r="N80" s="169"/>
      <c r="O80" s="169"/>
      <c r="P80" s="169"/>
      <c r="Q80" s="169"/>
      <c r="R80" s="169"/>
      <c r="S80" s="169"/>
      <c r="T80" s="169"/>
      <c r="U80" s="169"/>
      <c r="V80" s="169"/>
      <c r="W80" s="169"/>
      <c r="X80" s="169"/>
      <c r="Y80" s="169"/>
      <c r="Z80" s="169"/>
      <c r="AA80" s="169"/>
      <c r="AB80" s="169"/>
      <c r="AC80" s="169"/>
      <c r="AD80" s="169"/>
      <c r="AE80" s="169"/>
      <c r="AF80" s="169"/>
      <c r="AG80" s="169"/>
      <c r="AH80" s="169"/>
      <c r="AI80" s="169"/>
      <c r="AJ80" s="169"/>
      <c r="AK80" s="169"/>
      <c r="AL80" s="169"/>
      <c r="AM80" s="169"/>
      <c r="AN80" s="169"/>
      <c r="AO80" s="169"/>
      <c r="AP80" s="169"/>
      <c r="AQ80" s="169"/>
      <c r="AR80" s="169"/>
      <c r="AS80" s="169"/>
      <c r="AT80" s="169"/>
      <c r="AU80" s="169"/>
      <c r="AV80" s="169"/>
      <c r="AW80" s="169"/>
      <c r="AX80" s="169"/>
      <c r="AY80" s="169"/>
      <c r="AZ80" s="169"/>
      <c r="BA80" s="169"/>
      <c r="BB80" s="169"/>
      <c r="BC80" s="169"/>
      <c r="BD80" s="169"/>
      <c r="BE80" s="169"/>
      <c r="BF80" s="169"/>
      <c r="BG80" s="169"/>
      <c r="BH80" s="169"/>
      <c r="BI80" s="169"/>
      <c r="BJ80" s="169"/>
      <c r="BK80" s="169"/>
      <c r="BL80" s="169"/>
      <c r="BM80" s="169"/>
      <c r="BN80" s="169"/>
      <c r="BO80" s="169"/>
      <c r="BP80" s="169"/>
      <c r="BQ80" s="169"/>
      <c r="BR80" s="169"/>
      <c r="BS80" s="169"/>
      <c r="BT80" s="169"/>
      <c r="BU80" s="169"/>
      <c r="BV80" s="169"/>
      <c r="BW80" s="169"/>
      <c r="BX80" s="169"/>
      <c r="BY80" s="169"/>
      <c r="BZ80" s="169"/>
      <c r="CA80" s="169"/>
      <c r="CB80" s="169"/>
      <c r="CC80" s="169"/>
      <c r="CD80" s="169"/>
      <c r="CE80" s="169"/>
      <c r="CF80" s="170"/>
    </row>
    <row r="81" spans="5:106" ht="8.15" customHeight="1">
      <c r="E81" s="171"/>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c r="AR81" s="172"/>
      <c r="AS81" s="172"/>
      <c r="AT81" s="172"/>
      <c r="AU81" s="172"/>
      <c r="AV81" s="172"/>
      <c r="AW81" s="172"/>
      <c r="AX81" s="172"/>
      <c r="AY81" s="172"/>
      <c r="AZ81" s="172"/>
      <c r="BA81" s="172"/>
      <c r="BB81" s="172"/>
      <c r="BC81" s="172"/>
      <c r="BD81" s="172"/>
      <c r="BE81" s="172"/>
      <c r="BF81" s="172"/>
      <c r="BG81" s="172"/>
      <c r="BH81" s="172"/>
      <c r="BI81" s="172"/>
      <c r="BJ81" s="172"/>
      <c r="BK81" s="172"/>
      <c r="BL81" s="172"/>
      <c r="BM81" s="172"/>
      <c r="BN81" s="172"/>
      <c r="BO81" s="172"/>
      <c r="BP81" s="172"/>
      <c r="BQ81" s="172"/>
      <c r="BR81" s="172"/>
      <c r="BS81" s="172"/>
      <c r="BT81" s="172"/>
      <c r="BU81" s="172"/>
      <c r="BV81" s="172"/>
      <c r="BW81" s="172"/>
      <c r="BX81" s="172"/>
      <c r="BY81" s="172"/>
      <c r="BZ81" s="172"/>
      <c r="CA81" s="172"/>
      <c r="CB81" s="172"/>
      <c r="CC81" s="172"/>
      <c r="CD81" s="172"/>
      <c r="CE81" s="172"/>
      <c r="CF81" s="173"/>
    </row>
    <row r="82" spans="5:106" ht="8.15" customHeight="1">
      <c r="E82" s="174" t="s">
        <v>113</v>
      </c>
      <c r="F82" s="174"/>
      <c r="G82" s="174"/>
      <c r="H82" s="174"/>
      <c r="I82" s="174"/>
      <c r="J82" s="174"/>
      <c r="K82" s="174"/>
      <c r="L82" s="174"/>
      <c r="M82" s="174"/>
      <c r="N82" s="174"/>
      <c r="O82" s="174"/>
      <c r="P82" s="174"/>
      <c r="Q82" s="174"/>
      <c r="R82" s="174"/>
      <c r="S82" s="174"/>
      <c r="T82" s="174"/>
      <c r="U82" s="174"/>
      <c r="V82" s="174"/>
      <c r="W82" s="174"/>
      <c r="X82" s="174"/>
      <c r="Y82" s="174"/>
      <c r="Z82" s="174"/>
      <c r="AA82" s="174"/>
      <c r="AB82" s="174"/>
      <c r="AC82" s="174"/>
      <c r="AD82" s="174"/>
      <c r="AE82" s="174"/>
      <c r="AF82" s="174"/>
      <c r="AG82" s="174"/>
      <c r="AH82" s="174"/>
      <c r="AI82" s="174"/>
      <c r="AJ82" s="174"/>
      <c r="AK82" s="174"/>
      <c r="AL82" s="174"/>
      <c r="AM82" s="174"/>
      <c r="AN82" s="174"/>
      <c r="AO82" s="174"/>
      <c r="AP82" s="174"/>
      <c r="AQ82" s="174"/>
      <c r="AR82" s="174"/>
      <c r="AS82" s="174"/>
      <c r="AT82" s="174"/>
      <c r="AU82" s="174"/>
      <c r="AV82" s="174"/>
      <c r="AW82" s="174"/>
      <c r="AX82" s="174"/>
      <c r="AY82" s="174"/>
      <c r="AZ82" s="174"/>
      <c r="BA82" s="174"/>
      <c r="BB82" s="174"/>
      <c r="BC82" s="174"/>
      <c r="BD82" s="174"/>
      <c r="BE82" s="174"/>
      <c r="BF82" s="174"/>
      <c r="BG82" s="174"/>
      <c r="BH82" s="174"/>
      <c r="BI82" s="174"/>
      <c r="BJ82" s="174"/>
      <c r="BK82" s="174"/>
      <c r="BL82" s="174"/>
      <c r="BM82" s="174"/>
      <c r="BN82" s="174"/>
      <c r="BO82" s="174"/>
      <c r="BP82" s="174"/>
      <c r="BQ82" s="174"/>
      <c r="BR82" s="174"/>
      <c r="BS82" s="174"/>
      <c r="BT82" s="174"/>
      <c r="BU82" s="174"/>
      <c r="BV82" s="174"/>
      <c r="BW82" s="174"/>
      <c r="BX82" s="174"/>
      <c r="BY82" s="174"/>
      <c r="BZ82" s="174"/>
      <c r="CA82" s="174"/>
      <c r="CB82" s="174"/>
      <c r="CC82" s="174"/>
      <c r="CD82" s="174"/>
      <c r="CE82" s="174"/>
      <c r="CF82" s="174"/>
    </row>
    <row r="83" spans="5:106" ht="8.15" customHeight="1">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c r="AK83" s="175"/>
      <c r="AL83" s="175"/>
      <c r="AM83" s="175"/>
      <c r="AN83" s="175"/>
      <c r="AO83" s="175"/>
      <c r="AP83" s="175"/>
      <c r="AQ83" s="175"/>
      <c r="AR83" s="175"/>
      <c r="AS83" s="175"/>
      <c r="AT83" s="175"/>
      <c r="AU83" s="175"/>
      <c r="AV83" s="175"/>
      <c r="AW83" s="175"/>
      <c r="AX83" s="175"/>
      <c r="AY83" s="175"/>
      <c r="AZ83" s="175"/>
      <c r="BA83" s="175"/>
      <c r="BB83" s="175"/>
      <c r="BC83" s="175"/>
      <c r="BD83" s="175"/>
      <c r="BE83" s="175"/>
      <c r="BF83" s="175"/>
      <c r="BG83" s="175"/>
      <c r="BH83" s="175"/>
      <c r="BI83" s="175"/>
      <c r="BJ83" s="175"/>
      <c r="BK83" s="175"/>
      <c r="BL83" s="175"/>
      <c r="BM83" s="175"/>
      <c r="BN83" s="175"/>
      <c r="BO83" s="175"/>
      <c r="BP83" s="175"/>
      <c r="BQ83" s="175"/>
      <c r="BR83" s="175"/>
      <c r="BS83" s="175"/>
      <c r="BT83" s="175"/>
      <c r="BU83" s="175"/>
      <c r="BV83" s="175"/>
      <c r="BW83" s="175"/>
      <c r="BX83" s="175"/>
      <c r="BY83" s="175"/>
      <c r="BZ83" s="175"/>
      <c r="CA83" s="175"/>
      <c r="CB83" s="175"/>
      <c r="CC83" s="175"/>
      <c r="CD83" s="175"/>
      <c r="CE83" s="175"/>
      <c r="CF83" s="175"/>
    </row>
    <row r="84" spans="5:106" ht="8.15" customHeight="1">
      <c r="E84" s="176" t="s">
        <v>115</v>
      </c>
      <c r="F84" s="176"/>
      <c r="G84" s="176"/>
      <c r="H84" s="176" t="s">
        <v>47</v>
      </c>
      <c r="I84" s="176"/>
      <c r="J84" s="176"/>
      <c r="K84" s="176"/>
      <c r="L84" s="176"/>
      <c r="M84" s="176"/>
      <c r="N84" s="176"/>
      <c r="O84" s="176"/>
      <c r="P84" s="176"/>
      <c r="Q84" s="176"/>
      <c r="R84" s="176"/>
      <c r="S84" s="176"/>
      <c r="T84" s="176"/>
      <c r="U84" s="176"/>
      <c r="V84" s="176"/>
      <c r="W84" s="176"/>
      <c r="X84" s="177" t="s">
        <v>48</v>
      </c>
      <c r="Y84" s="177"/>
      <c r="Z84" s="177"/>
      <c r="AA84" s="177"/>
      <c r="AB84" s="177"/>
      <c r="AC84" s="177"/>
      <c r="AD84" s="177"/>
      <c r="AE84" s="177"/>
      <c r="AF84" s="177"/>
      <c r="AG84" s="177"/>
      <c r="AH84" s="177"/>
      <c r="AI84" s="177"/>
      <c r="AJ84" s="177"/>
      <c r="AK84" s="177" t="s">
        <v>116</v>
      </c>
      <c r="AL84" s="177"/>
      <c r="AM84" s="177"/>
      <c r="AN84" s="177"/>
      <c r="AO84" s="177"/>
      <c r="AP84" s="177"/>
      <c r="AQ84" s="177"/>
      <c r="AR84" s="177"/>
      <c r="AS84" s="177"/>
      <c r="AT84" s="177"/>
      <c r="AU84" s="177"/>
      <c r="AV84" s="177"/>
      <c r="AW84" s="177"/>
      <c r="AX84" s="177"/>
      <c r="AY84" s="177"/>
      <c r="AZ84" s="177"/>
      <c r="BA84" s="177"/>
      <c r="BB84" s="177"/>
      <c r="BC84" s="177"/>
      <c r="BD84" s="177"/>
      <c r="BE84" s="177"/>
      <c r="BF84" s="177"/>
      <c r="BG84" s="177"/>
      <c r="BH84" s="177" t="s">
        <v>117</v>
      </c>
      <c r="BI84" s="177"/>
      <c r="BJ84" s="177"/>
      <c r="BK84" s="177"/>
      <c r="BL84" s="177"/>
      <c r="BM84" s="177"/>
      <c r="BN84" s="177"/>
      <c r="BO84" s="177"/>
      <c r="BP84" s="177"/>
      <c r="BQ84" s="177"/>
      <c r="BR84" s="177"/>
      <c r="BS84" s="177"/>
      <c r="BT84" s="177"/>
      <c r="BU84" s="177"/>
      <c r="BV84" s="177"/>
      <c r="BW84" s="177"/>
      <c r="BX84" s="177"/>
      <c r="BY84" s="177"/>
      <c r="BZ84" s="177"/>
      <c r="CA84" s="177"/>
      <c r="CB84" s="180" t="s">
        <v>118</v>
      </c>
      <c r="CC84" s="166"/>
      <c r="CD84" s="166"/>
      <c r="CE84" s="166"/>
      <c r="CF84" s="167"/>
      <c r="CV84" s="72" t="s">
        <v>114</v>
      </c>
      <c r="CW84" s="25" t="s">
        <v>7</v>
      </c>
      <c r="CX84" s="25" t="s">
        <v>5</v>
      </c>
      <c r="CY84" s="25" t="s">
        <v>8</v>
      </c>
      <c r="CZ84" s="25" t="s">
        <v>9</v>
      </c>
      <c r="DA84" s="25" t="s">
        <v>10</v>
      </c>
      <c r="DB84" s="26"/>
    </row>
    <row r="85" spans="5:106" ht="8.15" customHeight="1">
      <c r="E85" s="176"/>
      <c r="F85" s="176"/>
      <c r="G85" s="176"/>
      <c r="H85" s="176"/>
      <c r="I85" s="176"/>
      <c r="J85" s="176"/>
      <c r="K85" s="176"/>
      <c r="L85" s="176"/>
      <c r="M85" s="176"/>
      <c r="N85" s="176"/>
      <c r="O85" s="176"/>
      <c r="P85" s="176"/>
      <c r="Q85" s="176"/>
      <c r="R85" s="176"/>
      <c r="S85" s="176"/>
      <c r="T85" s="176"/>
      <c r="U85" s="176"/>
      <c r="V85" s="176"/>
      <c r="W85" s="176"/>
      <c r="X85" s="178"/>
      <c r="Y85" s="178"/>
      <c r="Z85" s="178"/>
      <c r="AA85" s="178"/>
      <c r="AB85" s="178"/>
      <c r="AC85" s="178"/>
      <c r="AD85" s="178"/>
      <c r="AE85" s="178"/>
      <c r="AF85" s="178"/>
      <c r="AG85" s="178"/>
      <c r="AH85" s="178"/>
      <c r="AI85" s="178"/>
      <c r="AJ85" s="178"/>
      <c r="AK85" s="178"/>
      <c r="AL85" s="178"/>
      <c r="AM85" s="178"/>
      <c r="AN85" s="178"/>
      <c r="AO85" s="178"/>
      <c r="AP85" s="178"/>
      <c r="AQ85" s="178"/>
      <c r="AR85" s="178"/>
      <c r="AS85" s="178"/>
      <c r="AT85" s="178"/>
      <c r="AU85" s="178"/>
      <c r="AV85" s="178"/>
      <c r="AW85" s="178"/>
      <c r="AX85" s="178"/>
      <c r="AY85" s="178"/>
      <c r="AZ85" s="178"/>
      <c r="BA85" s="178"/>
      <c r="BB85" s="178"/>
      <c r="BC85" s="178"/>
      <c r="BD85" s="178"/>
      <c r="BE85" s="178"/>
      <c r="BF85" s="178"/>
      <c r="BG85" s="178"/>
      <c r="BH85" s="178"/>
      <c r="BI85" s="178"/>
      <c r="BJ85" s="178"/>
      <c r="BK85" s="178"/>
      <c r="BL85" s="178"/>
      <c r="BM85" s="178"/>
      <c r="BN85" s="178"/>
      <c r="BO85" s="178"/>
      <c r="BP85" s="178"/>
      <c r="BQ85" s="178"/>
      <c r="BR85" s="178"/>
      <c r="BS85" s="178"/>
      <c r="BT85" s="178"/>
      <c r="BU85" s="178"/>
      <c r="BV85" s="178"/>
      <c r="BW85" s="178"/>
      <c r="BX85" s="178"/>
      <c r="BY85" s="178"/>
      <c r="BZ85" s="178"/>
      <c r="CA85" s="178"/>
      <c r="CB85" s="169"/>
      <c r="CC85" s="169"/>
      <c r="CD85" s="169"/>
      <c r="CE85" s="169"/>
      <c r="CF85" s="170"/>
      <c r="CV85" s="79"/>
      <c r="CW85" s="27" t="s">
        <v>11</v>
      </c>
      <c r="CX85" s="25" t="s">
        <v>12</v>
      </c>
      <c r="CY85" s="25" t="s">
        <v>3</v>
      </c>
      <c r="CZ85" s="25" t="s">
        <v>4</v>
      </c>
      <c r="DA85" s="25" t="s">
        <v>13</v>
      </c>
      <c r="DB85" s="26"/>
    </row>
    <row r="86" spans="5:106" ht="8.15" customHeight="1">
      <c r="E86" s="176"/>
      <c r="F86" s="176"/>
      <c r="G86" s="176"/>
      <c r="H86" s="176"/>
      <c r="I86" s="176"/>
      <c r="J86" s="176"/>
      <c r="K86" s="176"/>
      <c r="L86" s="176"/>
      <c r="M86" s="176"/>
      <c r="N86" s="176"/>
      <c r="O86" s="176"/>
      <c r="P86" s="176"/>
      <c r="Q86" s="176"/>
      <c r="R86" s="176"/>
      <c r="S86" s="176"/>
      <c r="T86" s="176"/>
      <c r="U86" s="176"/>
      <c r="V86" s="176"/>
      <c r="W86" s="176"/>
      <c r="X86" s="179"/>
      <c r="Y86" s="179"/>
      <c r="Z86" s="179"/>
      <c r="AA86" s="179"/>
      <c r="AB86" s="179"/>
      <c r="AC86" s="179"/>
      <c r="AD86" s="179"/>
      <c r="AE86" s="179"/>
      <c r="AF86" s="179"/>
      <c r="AG86" s="179"/>
      <c r="AH86" s="179"/>
      <c r="AI86" s="179"/>
      <c r="AJ86" s="179"/>
      <c r="AK86" s="179"/>
      <c r="AL86" s="179"/>
      <c r="AM86" s="179"/>
      <c r="AN86" s="179"/>
      <c r="AO86" s="179"/>
      <c r="AP86" s="179"/>
      <c r="AQ86" s="179"/>
      <c r="AR86" s="179"/>
      <c r="AS86" s="179"/>
      <c r="AT86" s="179"/>
      <c r="AU86" s="179"/>
      <c r="AV86" s="179"/>
      <c r="AW86" s="179"/>
      <c r="AX86" s="179"/>
      <c r="AY86" s="179"/>
      <c r="AZ86" s="179"/>
      <c r="BA86" s="179"/>
      <c r="BB86" s="179"/>
      <c r="BC86" s="179"/>
      <c r="BD86" s="179"/>
      <c r="BE86" s="179"/>
      <c r="BF86" s="179"/>
      <c r="BG86" s="179"/>
      <c r="BH86" s="179"/>
      <c r="BI86" s="179"/>
      <c r="BJ86" s="179"/>
      <c r="BK86" s="179"/>
      <c r="BL86" s="179"/>
      <c r="BM86" s="179"/>
      <c r="BN86" s="179"/>
      <c r="BO86" s="179"/>
      <c r="BP86" s="179"/>
      <c r="BQ86" s="179"/>
      <c r="BR86" s="179"/>
      <c r="BS86" s="179"/>
      <c r="BT86" s="179"/>
      <c r="BU86" s="179"/>
      <c r="BV86" s="179"/>
      <c r="BW86" s="179"/>
      <c r="BX86" s="179"/>
      <c r="BY86" s="179"/>
      <c r="BZ86" s="179"/>
      <c r="CA86" s="179"/>
      <c r="CB86" s="172"/>
      <c r="CC86" s="172"/>
      <c r="CD86" s="172"/>
      <c r="CE86" s="172"/>
      <c r="CF86" s="173"/>
      <c r="CV86" s="73"/>
      <c r="CW86" s="27" t="s">
        <v>6</v>
      </c>
      <c r="CX86" s="25" t="s">
        <v>14</v>
      </c>
      <c r="CY86" s="25" t="s">
        <v>3</v>
      </c>
      <c r="CZ86" s="28" t="s">
        <v>15</v>
      </c>
      <c r="DA86" s="29" t="s">
        <v>16</v>
      </c>
      <c r="DB86" s="26"/>
    </row>
    <row r="87" spans="5:106" ht="8.15" customHeight="1">
      <c r="E87" s="125"/>
      <c r="F87" s="126"/>
      <c r="G87" s="127"/>
      <c r="H87" s="131" t="str">
        <f>(IF(OR($E87="■番号■",$E87=""),"",VLOOKUP($E87,CW85:CX89,2,FALSE)))</f>
        <v/>
      </c>
      <c r="I87" s="132"/>
      <c r="J87" s="132"/>
      <c r="K87" s="132"/>
      <c r="L87" s="132"/>
      <c r="M87" s="132"/>
      <c r="N87" s="132"/>
      <c r="O87" s="132"/>
      <c r="P87" s="132"/>
      <c r="Q87" s="132"/>
      <c r="R87" s="132"/>
      <c r="S87" s="132"/>
      <c r="T87" s="132"/>
      <c r="U87" s="132"/>
      <c r="V87" s="132"/>
      <c r="W87" s="133"/>
      <c r="X87" s="137"/>
      <c r="Y87" s="143"/>
      <c r="Z87" s="143"/>
      <c r="AA87" s="143"/>
      <c r="AB87" s="143"/>
      <c r="AC87" s="143"/>
      <c r="AD87" s="143"/>
      <c r="AE87" s="143"/>
      <c r="AF87" s="143"/>
      <c r="AG87" s="143"/>
      <c r="AH87" s="143"/>
      <c r="AI87" s="143"/>
      <c r="AJ87" s="144"/>
      <c r="AK87" s="137"/>
      <c r="AL87" s="143"/>
      <c r="AM87" s="143"/>
      <c r="AN87" s="143"/>
      <c r="AO87" s="143"/>
      <c r="AP87" s="143"/>
      <c r="AQ87" s="143"/>
      <c r="AR87" s="143"/>
      <c r="AS87" s="143"/>
      <c r="AT87" s="143"/>
      <c r="AU87" s="143"/>
      <c r="AV87" s="143"/>
      <c r="AW87" s="143"/>
      <c r="AX87" s="143"/>
      <c r="AY87" s="143"/>
      <c r="AZ87" s="143"/>
      <c r="BA87" s="143"/>
      <c r="BB87" s="143"/>
      <c r="BC87" s="143"/>
      <c r="BD87" s="143"/>
      <c r="BE87" s="143"/>
      <c r="BF87" s="143"/>
      <c r="BG87" s="144"/>
      <c r="BH87" s="148"/>
      <c r="BI87" s="148"/>
      <c r="BJ87" s="148"/>
      <c r="BK87" s="148"/>
      <c r="BL87" s="148"/>
      <c r="BM87" s="148"/>
      <c r="BN87" s="148"/>
      <c r="BO87" s="148"/>
      <c r="BP87" s="148"/>
      <c r="BQ87" s="148"/>
      <c r="BR87" s="148"/>
      <c r="BS87" s="148"/>
      <c r="BT87" s="148"/>
      <c r="BU87" s="148"/>
      <c r="BV87" s="148"/>
      <c r="BW87" s="148"/>
      <c r="BX87" s="148"/>
      <c r="BY87" s="148"/>
      <c r="BZ87" s="148"/>
      <c r="CA87" s="148"/>
      <c r="CB87" s="150"/>
      <c r="CC87" s="150"/>
      <c r="CD87" s="150"/>
      <c r="CE87" s="150"/>
      <c r="CF87" s="150"/>
      <c r="CV87" s="80">
        <v>1</v>
      </c>
      <c r="CW87" s="27" t="s">
        <v>17</v>
      </c>
      <c r="CX87" s="25" t="s">
        <v>18</v>
      </c>
      <c r="CY87" s="25" t="s">
        <v>3</v>
      </c>
      <c r="CZ87" s="25" t="s">
        <v>19</v>
      </c>
      <c r="DA87" s="29" t="s">
        <v>16</v>
      </c>
      <c r="DB87" s="26"/>
    </row>
    <row r="88" spans="5:106" ht="8.15" customHeight="1">
      <c r="E88" s="128"/>
      <c r="F88" s="129"/>
      <c r="G88" s="130"/>
      <c r="H88" s="134"/>
      <c r="I88" s="135"/>
      <c r="J88" s="135"/>
      <c r="K88" s="135"/>
      <c r="L88" s="135"/>
      <c r="M88" s="135"/>
      <c r="N88" s="135"/>
      <c r="O88" s="135"/>
      <c r="P88" s="135"/>
      <c r="Q88" s="135"/>
      <c r="R88" s="135"/>
      <c r="S88" s="135"/>
      <c r="T88" s="135"/>
      <c r="U88" s="135"/>
      <c r="V88" s="135"/>
      <c r="W88" s="136"/>
      <c r="X88" s="145"/>
      <c r="Y88" s="146"/>
      <c r="Z88" s="146"/>
      <c r="AA88" s="146"/>
      <c r="AB88" s="146"/>
      <c r="AC88" s="146"/>
      <c r="AD88" s="146"/>
      <c r="AE88" s="146"/>
      <c r="AF88" s="146"/>
      <c r="AG88" s="146"/>
      <c r="AH88" s="146"/>
      <c r="AI88" s="146"/>
      <c r="AJ88" s="147"/>
      <c r="AK88" s="155"/>
      <c r="AL88" s="156"/>
      <c r="AM88" s="156"/>
      <c r="AN88" s="156"/>
      <c r="AO88" s="156"/>
      <c r="AP88" s="156"/>
      <c r="AQ88" s="156"/>
      <c r="AR88" s="156"/>
      <c r="AS88" s="156"/>
      <c r="AT88" s="156"/>
      <c r="AU88" s="156"/>
      <c r="AV88" s="156"/>
      <c r="AW88" s="156"/>
      <c r="AX88" s="156"/>
      <c r="AY88" s="156"/>
      <c r="AZ88" s="156"/>
      <c r="BA88" s="156"/>
      <c r="BB88" s="156"/>
      <c r="BC88" s="156"/>
      <c r="BD88" s="156"/>
      <c r="BE88" s="156"/>
      <c r="BF88" s="156"/>
      <c r="BG88" s="157"/>
      <c r="BH88" s="158"/>
      <c r="BI88" s="158"/>
      <c r="BJ88" s="158"/>
      <c r="BK88" s="158"/>
      <c r="BL88" s="158"/>
      <c r="BM88" s="158"/>
      <c r="BN88" s="158"/>
      <c r="BO88" s="158"/>
      <c r="BP88" s="158"/>
      <c r="BQ88" s="158"/>
      <c r="BR88" s="158"/>
      <c r="BS88" s="158"/>
      <c r="BT88" s="158"/>
      <c r="BU88" s="158"/>
      <c r="BV88" s="158"/>
      <c r="BW88" s="158"/>
      <c r="BX88" s="158"/>
      <c r="BY88" s="158"/>
      <c r="BZ88" s="158"/>
      <c r="CA88" s="158"/>
      <c r="CB88" s="159"/>
      <c r="CC88" s="159"/>
      <c r="CD88" s="159"/>
      <c r="CE88" s="159"/>
      <c r="CF88" s="159"/>
      <c r="CV88" s="81"/>
      <c r="CW88" s="27" t="s">
        <v>20</v>
      </c>
      <c r="CX88" s="25" t="s">
        <v>21</v>
      </c>
      <c r="CY88" s="25" t="s">
        <v>22</v>
      </c>
      <c r="CZ88" s="25" t="s">
        <v>23</v>
      </c>
      <c r="DA88" s="29" t="s">
        <v>16</v>
      </c>
      <c r="DB88" s="26"/>
    </row>
    <row r="89" spans="5:106" ht="8.15" customHeight="1">
      <c r="E89" s="125"/>
      <c r="F89" s="126"/>
      <c r="G89" s="127"/>
      <c r="H89" s="131" t="str">
        <f>(IF(OR($E89="■番号■",$E89=""),"",VLOOKUP($E89,CW85:CX89,2,FALSE)))</f>
        <v/>
      </c>
      <c r="I89" s="132"/>
      <c r="J89" s="132"/>
      <c r="K89" s="132"/>
      <c r="L89" s="132"/>
      <c r="M89" s="132"/>
      <c r="N89" s="132"/>
      <c r="O89" s="132"/>
      <c r="P89" s="132"/>
      <c r="Q89" s="132"/>
      <c r="R89" s="132"/>
      <c r="S89" s="132"/>
      <c r="T89" s="132"/>
      <c r="U89" s="132"/>
      <c r="V89" s="132"/>
      <c r="W89" s="133"/>
      <c r="X89" s="137"/>
      <c r="Y89" s="138"/>
      <c r="Z89" s="138"/>
      <c r="AA89" s="138"/>
      <c r="AB89" s="138"/>
      <c r="AC89" s="138"/>
      <c r="AD89" s="138"/>
      <c r="AE89" s="138"/>
      <c r="AF89" s="138"/>
      <c r="AG89" s="138"/>
      <c r="AH89" s="138"/>
      <c r="AI89" s="138"/>
      <c r="AJ89" s="139"/>
      <c r="AK89" s="137"/>
      <c r="AL89" s="143"/>
      <c r="AM89" s="143"/>
      <c r="AN89" s="143"/>
      <c r="AO89" s="143"/>
      <c r="AP89" s="143"/>
      <c r="AQ89" s="143"/>
      <c r="AR89" s="143"/>
      <c r="AS89" s="143"/>
      <c r="AT89" s="143"/>
      <c r="AU89" s="143"/>
      <c r="AV89" s="143"/>
      <c r="AW89" s="143"/>
      <c r="AX89" s="143"/>
      <c r="AY89" s="143"/>
      <c r="AZ89" s="143"/>
      <c r="BA89" s="143"/>
      <c r="BB89" s="143"/>
      <c r="BC89" s="143"/>
      <c r="BD89" s="143"/>
      <c r="BE89" s="143"/>
      <c r="BF89" s="143"/>
      <c r="BG89" s="144"/>
      <c r="BH89" s="148"/>
      <c r="BI89" s="148"/>
      <c r="BJ89" s="148"/>
      <c r="BK89" s="148"/>
      <c r="BL89" s="148"/>
      <c r="BM89" s="148"/>
      <c r="BN89" s="148"/>
      <c r="BO89" s="148"/>
      <c r="BP89" s="148"/>
      <c r="BQ89" s="148"/>
      <c r="BR89" s="148"/>
      <c r="BS89" s="148"/>
      <c r="BT89" s="148"/>
      <c r="BU89" s="148"/>
      <c r="BV89" s="148"/>
      <c r="BW89" s="148"/>
      <c r="BX89" s="148"/>
      <c r="BY89" s="148"/>
      <c r="BZ89" s="148"/>
      <c r="CA89" s="148"/>
      <c r="CB89" s="150"/>
      <c r="CC89" s="150"/>
      <c r="CD89" s="150"/>
      <c r="CE89" s="150"/>
      <c r="CF89" s="150"/>
      <c r="CV89" s="72">
        <v>2</v>
      </c>
      <c r="CW89" s="27" t="s">
        <v>24</v>
      </c>
      <c r="CX89" s="25" t="s">
        <v>25</v>
      </c>
      <c r="CY89" s="25" t="s">
        <v>26</v>
      </c>
      <c r="CZ89" s="30" t="s">
        <v>27</v>
      </c>
      <c r="DA89" s="25" t="s">
        <v>28</v>
      </c>
      <c r="DB89" s="26"/>
    </row>
    <row r="90" spans="5:106" ht="8.15" customHeight="1">
      <c r="E90" s="128"/>
      <c r="F90" s="129"/>
      <c r="G90" s="130"/>
      <c r="H90" s="134"/>
      <c r="I90" s="135"/>
      <c r="J90" s="135"/>
      <c r="K90" s="135"/>
      <c r="L90" s="135"/>
      <c r="M90" s="135"/>
      <c r="N90" s="135"/>
      <c r="O90" s="135"/>
      <c r="P90" s="135"/>
      <c r="Q90" s="135"/>
      <c r="R90" s="135"/>
      <c r="S90" s="135"/>
      <c r="T90" s="135"/>
      <c r="U90" s="135"/>
      <c r="V90" s="135"/>
      <c r="W90" s="136"/>
      <c r="X90" s="140"/>
      <c r="Y90" s="141"/>
      <c r="Z90" s="141"/>
      <c r="AA90" s="141"/>
      <c r="AB90" s="141"/>
      <c r="AC90" s="141"/>
      <c r="AD90" s="141"/>
      <c r="AE90" s="141"/>
      <c r="AF90" s="141"/>
      <c r="AG90" s="141"/>
      <c r="AH90" s="141"/>
      <c r="AI90" s="141"/>
      <c r="AJ90" s="142"/>
      <c r="AK90" s="145"/>
      <c r="AL90" s="146"/>
      <c r="AM90" s="146"/>
      <c r="AN90" s="146"/>
      <c r="AO90" s="146"/>
      <c r="AP90" s="146"/>
      <c r="AQ90" s="146"/>
      <c r="AR90" s="146"/>
      <c r="AS90" s="146"/>
      <c r="AT90" s="146"/>
      <c r="AU90" s="146"/>
      <c r="AV90" s="146"/>
      <c r="AW90" s="146"/>
      <c r="AX90" s="146"/>
      <c r="AY90" s="146"/>
      <c r="AZ90" s="146"/>
      <c r="BA90" s="146"/>
      <c r="BB90" s="146"/>
      <c r="BC90" s="146"/>
      <c r="BD90" s="146"/>
      <c r="BE90" s="146"/>
      <c r="BF90" s="146"/>
      <c r="BG90" s="147"/>
      <c r="BH90" s="149"/>
      <c r="BI90" s="149"/>
      <c r="BJ90" s="149"/>
      <c r="BK90" s="149"/>
      <c r="BL90" s="149"/>
      <c r="BM90" s="149"/>
      <c r="BN90" s="149"/>
      <c r="BO90" s="149"/>
      <c r="BP90" s="149"/>
      <c r="BQ90" s="149"/>
      <c r="BR90" s="149"/>
      <c r="BS90" s="149"/>
      <c r="BT90" s="149"/>
      <c r="BU90" s="149"/>
      <c r="BV90" s="149"/>
      <c r="BW90" s="149"/>
      <c r="BX90" s="149"/>
      <c r="BY90" s="149"/>
      <c r="BZ90" s="149"/>
      <c r="CA90" s="149"/>
      <c r="CB90" s="151"/>
      <c r="CC90" s="151"/>
      <c r="CD90" s="151"/>
      <c r="CE90" s="151"/>
      <c r="CF90" s="151"/>
      <c r="CV90" s="73"/>
      <c r="CW90" s="26"/>
      <c r="CX90" s="31" t="s">
        <v>29</v>
      </c>
      <c r="CY90" s="31"/>
      <c r="CZ90" s="31"/>
      <c r="DA90" s="31"/>
      <c r="DB90" s="26"/>
    </row>
    <row r="91" spans="5:106" ht="8.15" customHeight="1">
      <c r="E91" s="125"/>
      <c r="F91" s="126"/>
      <c r="G91" s="127"/>
      <c r="H91" s="131" t="str">
        <f>(IF(OR($E91="■番号■",$E91=""),"",VLOOKUP($E91,CW85:CX89,2,FALSE)))</f>
        <v/>
      </c>
      <c r="I91" s="132"/>
      <c r="J91" s="132"/>
      <c r="K91" s="132"/>
      <c r="L91" s="132"/>
      <c r="M91" s="132"/>
      <c r="N91" s="132"/>
      <c r="O91" s="132"/>
      <c r="P91" s="132"/>
      <c r="Q91" s="132"/>
      <c r="R91" s="132"/>
      <c r="S91" s="132"/>
      <c r="T91" s="132"/>
      <c r="U91" s="132"/>
      <c r="V91" s="132"/>
      <c r="W91" s="133"/>
      <c r="X91" s="137"/>
      <c r="Y91" s="138"/>
      <c r="Z91" s="138"/>
      <c r="AA91" s="138"/>
      <c r="AB91" s="138"/>
      <c r="AC91" s="138"/>
      <c r="AD91" s="138"/>
      <c r="AE91" s="138"/>
      <c r="AF91" s="138"/>
      <c r="AG91" s="138"/>
      <c r="AH91" s="138"/>
      <c r="AI91" s="138"/>
      <c r="AJ91" s="139"/>
      <c r="AK91" s="137"/>
      <c r="AL91" s="143"/>
      <c r="AM91" s="143"/>
      <c r="AN91" s="143"/>
      <c r="AO91" s="143"/>
      <c r="AP91" s="143"/>
      <c r="AQ91" s="143"/>
      <c r="AR91" s="143"/>
      <c r="AS91" s="143"/>
      <c r="AT91" s="143"/>
      <c r="AU91" s="143"/>
      <c r="AV91" s="143"/>
      <c r="AW91" s="143"/>
      <c r="AX91" s="143"/>
      <c r="AY91" s="143"/>
      <c r="AZ91" s="143"/>
      <c r="BA91" s="143"/>
      <c r="BB91" s="143"/>
      <c r="BC91" s="143"/>
      <c r="BD91" s="143"/>
      <c r="BE91" s="143"/>
      <c r="BF91" s="143"/>
      <c r="BG91" s="144"/>
      <c r="BH91" s="148"/>
      <c r="BI91" s="148"/>
      <c r="BJ91" s="148"/>
      <c r="BK91" s="148"/>
      <c r="BL91" s="148"/>
      <c r="BM91" s="148"/>
      <c r="BN91" s="148"/>
      <c r="BO91" s="148"/>
      <c r="BP91" s="148"/>
      <c r="BQ91" s="148"/>
      <c r="BR91" s="148"/>
      <c r="BS91" s="148"/>
      <c r="BT91" s="148"/>
      <c r="BU91" s="148"/>
      <c r="BV91" s="148"/>
      <c r="BW91" s="148"/>
      <c r="BX91" s="148"/>
      <c r="BY91" s="148"/>
      <c r="BZ91" s="148"/>
      <c r="CA91" s="148"/>
      <c r="CB91" s="150"/>
      <c r="CC91" s="150"/>
      <c r="CD91" s="150"/>
      <c r="CE91" s="150"/>
      <c r="CF91" s="150"/>
      <c r="CV91" s="80">
        <v>3</v>
      </c>
      <c r="CW91" s="26"/>
      <c r="CX91" s="4" t="str">
        <f>IFERROR(IF(VLOOKUP($E87,$CW84:$DA89,3,0)="なし","",VLOOKUP($E87,$CW84:$DA89,3,0)),"")</f>
        <v/>
      </c>
      <c r="CY91" s="4" t="str">
        <f>IFERROR(IF(VLOOKUP($E89,$CW84:$DA89,3,0)="なし","",VLOOKUP($E89,$CW84:$DA89,3,0)),"")</f>
        <v/>
      </c>
      <c r="CZ91" s="4" t="str">
        <f>IFERROR(IF(VLOOKUP($E91,$CW84:$DA89,3,0)="なし","",VLOOKUP($E91,$CW84:$DA89,3,0)),"")</f>
        <v/>
      </c>
      <c r="DA91" s="5" t="str">
        <f>IFERROR(IF(VLOOKUP($E93,$CW84:$DA89,3,0)="なし","",VLOOKUP($E93,$CW84:$DA89,3,0)),"")</f>
        <v/>
      </c>
      <c r="DB91" s="4" t="str">
        <f>IFERROR(IF(VLOOKUP($E95,$CW84:$DA89,3,0)="なし","",VLOOKUP($E95,$CW84:$DA89,3,0)),"")</f>
        <v/>
      </c>
    </row>
    <row r="92" spans="5:106" ht="8.15" customHeight="1">
      <c r="E92" s="128"/>
      <c r="F92" s="129"/>
      <c r="G92" s="130"/>
      <c r="H92" s="134"/>
      <c r="I92" s="135"/>
      <c r="J92" s="135"/>
      <c r="K92" s="135"/>
      <c r="L92" s="135"/>
      <c r="M92" s="135"/>
      <c r="N92" s="135"/>
      <c r="O92" s="135"/>
      <c r="P92" s="135"/>
      <c r="Q92" s="135"/>
      <c r="R92" s="135"/>
      <c r="S92" s="135"/>
      <c r="T92" s="135"/>
      <c r="U92" s="135"/>
      <c r="V92" s="135"/>
      <c r="W92" s="136"/>
      <c r="X92" s="140"/>
      <c r="Y92" s="141"/>
      <c r="Z92" s="141"/>
      <c r="AA92" s="141"/>
      <c r="AB92" s="141"/>
      <c r="AC92" s="141"/>
      <c r="AD92" s="141"/>
      <c r="AE92" s="141"/>
      <c r="AF92" s="141"/>
      <c r="AG92" s="141"/>
      <c r="AH92" s="141"/>
      <c r="AI92" s="141"/>
      <c r="AJ92" s="142"/>
      <c r="AK92" s="145"/>
      <c r="AL92" s="146"/>
      <c r="AM92" s="146"/>
      <c r="AN92" s="146"/>
      <c r="AO92" s="146"/>
      <c r="AP92" s="146"/>
      <c r="AQ92" s="146"/>
      <c r="AR92" s="146"/>
      <c r="AS92" s="146"/>
      <c r="AT92" s="146"/>
      <c r="AU92" s="146"/>
      <c r="AV92" s="146"/>
      <c r="AW92" s="146"/>
      <c r="AX92" s="146"/>
      <c r="AY92" s="146"/>
      <c r="AZ92" s="146"/>
      <c r="BA92" s="146"/>
      <c r="BB92" s="146"/>
      <c r="BC92" s="146"/>
      <c r="BD92" s="146"/>
      <c r="BE92" s="146"/>
      <c r="BF92" s="146"/>
      <c r="BG92" s="147"/>
      <c r="BH92" s="149"/>
      <c r="BI92" s="149"/>
      <c r="BJ92" s="149"/>
      <c r="BK92" s="149"/>
      <c r="BL92" s="149"/>
      <c r="BM92" s="149"/>
      <c r="BN92" s="149"/>
      <c r="BO92" s="149"/>
      <c r="BP92" s="149"/>
      <c r="BQ92" s="149"/>
      <c r="BR92" s="149"/>
      <c r="BS92" s="149"/>
      <c r="BT92" s="149"/>
      <c r="BU92" s="149"/>
      <c r="BV92" s="149"/>
      <c r="BW92" s="149"/>
      <c r="BX92" s="149"/>
      <c r="BY92" s="149"/>
      <c r="BZ92" s="149"/>
      <c r="CA92" s="149"/>
      <c r="CB92" s="151"/>
      <c r="CC92" s="151"/>
      <c r="CD92" s="151"/>
      <c r="CE92" s="151"/>
      <c r="CF92" s="151"/>
      <c r="CV92" s="81"/>
      <c r="CW92" s="26"/>
      <c r="CX92" s="4" t="str">
        <f>IFERROR(IF(VLOOKUP($E87,$CW84:$DA89,4,0)="なし","",VLOOKUP($E87,$CW84:$DA89,4,0)),"")</f>
        <v/>
      </c>
      <c r="CY92" s="4" t="str">
        <f>IFERROR(IF(VLOOKUP($E89,$CW84:$DA89,4,0)="なし","",VLOOKUP($E89,$CW84:$DA89,4,0)),"")</f>
        <v/>
      </c>
      <c r="CZ92" s="4" t="str">
        <f>IFERROR(IF(VLOOKUP($E91,$CW84:$DA89,4,0)="なし","",VLOOKUP($E91,$CW84:$DA89,4,0)),"")</f>
        <v/>
      </c>
      <c r="DA92" s="5" t="str">
        <f>IFERROR(IF(VLOOKUP($E93,$CW84:$DA89,4,0)="なし","",VLOOKUP($E93,$CW84:$DA89,4,0)),"")</f>
        <v/>
      </c>
      <c r="DB92" s="4" t="str">
        <f>IFERROR(IF(VLOOKUP($E95,$CW84:$DA89,4,0)="なし","",VLOOKUP($E95,$CW84:$DA89,4,0)),"")</f>
        <v/>
      </c>
    </row>
    <row r="93" spans="5:106" ht="8.15" customHeight="1">
      <c r="E93" s="125"/>
      <c r="F93" s="126"/>
      <c r="G93" s="127"/>
      <c r="H93" s="131" t="str">
        <f>(IF(OR($E93="■番号■",$E93=""),"",VLOOKUP($E93,CW85:CX89,2,FALSE)))</f>
        <v/>
      </c>
      <c r="I93" s="132"/>
      <c r="J93" s="132"/>
      <c r="K93" s="132"/>
      <c r="L93" s="132"/>
      <c r="M93" s="132"/>
      <c r="N93" s="132"/>
      <c r="O93" s="132"/>
      <c r="P93" s="132"/>
      <c r="Q93" s="132"/>
      <c r="R93" s="132"/>
      <c r="S93" s="132"/>
      <c r="T93" s="132"/>
      <c r="U93" s="132"/>
      <c r="V93" s="132"/>
      <c r="W93" s="133"/>
      <c r="X93" s="137"/>
      <c r="Y93" s="138"/>
      <c r="Z93" s="138"/>
      <c r="AA93" s="138"/>
      <c r="AB93" s="138"/>
      <c r="AC93" s="138"/>
      <c r="AD93" s="138"/>
      <c r="AE93" s="138"/>
      <c r="AF93" s="138"/>
      <c r="AG93" s="138"/>
      <c r="AH93" s="138"/>
      <c r="AI93" s="138"/>
      <c r="AJ93" s="139"/>
      <c r="AK93" s="137"/>
      <c r="AL93" s="143"/>
      <c r="AM93" s="143"/>
      <c r="AN93" s="143"/>
      <c r="AO93" s="143"/>
      <c r="AP93" s="143"/>
      <c r="AQ93" s="143"/>
      <c r="AR93" s="143"/>
      <c r="AS93" s="143"/>
      <c r="AT93" s="143"/>
      <c r="AU93" s="143"/>
      <c r="AV93" s="143"/>
      <c r="AW93" s="143"/>
      <c r="AX93" s="143"/>
      <c r="AY93" s="143"/>
      <c r="AZ93" s="143"/>
      <c r="BA93" s="143"/>
      <c r="BB93" s="143"/>
      <c r="BC93" s="143"/>
      <c r="BD93" s="143"/>
      <c r="BE93" s="143"/>
      <c r="BF93" s="143"/>
      <c r="BG93" s="144"/>
      <c r="BH93" s="148"/>
      <c r="BI93" s="148"/>
      <c r="BJ93" s="148"/>
      <c r="BK93" s="148"/>
      <c r="BL93" s="148"/>
      <c r="BM93" s="148"/>
      <c r="BN93" s="148"/>
      <c r="BO93" s="148"/>
      <c r="BP93" s="148"/>
      <c r="BQ93" s="148"/>
      <c r="BR93" s="148"/>
      <c r="BS93" s="148"/>
      <c r="BT93" s="148"/>
      <c r="BU93" s="148"/>
      <c r="BV93" s="148"/>
      <c r="BW93" s="148"/>
      <c r="BX93" s="148"/>
      <c r="BY93" s="148"/>
      <c r="BZ93" s="148"/>
      <c r="CA93" s="148"/>
      <c r="CB93" s="150"/>
      <c r="CC93" s="150"/>
      <c r="CD93" s="150"/>
      <c r="CE93" s="150"/>
      <c r="CF93" s="150"/>
      <c r="CV93" s="72">
        <v>4</v>
      </c>
      <c r="CW93" s="26"/>
      <c r="CX93" s="4" t="str">
        <f>IFERROR(IF(VLOOKUP($E87,$CW84:$DA89,5,0)="なし","",VLOOKUP($E87,$CW84:$DA89,5,0)),"")</f>
        <v/>
      </c>
      <c r="CY93" s="4" t="str">
        <f>IFERROR(IF(VLOOKUP($E89,$CW84:$DA89,5,0)="なし","",VLOOKUP($E89,$CW84:$DA89,5,0)),"")</f>
        <v/>
      </c>
      <c r="CZ93" s="4" t="str">
        <f>IFERROR(IF(VLOOKUP($E91,$CW84:$DA89,5,0)="なし","",VLOOKUP($E91,$CW84:$DA89,5,0)),"")</f>
        <v/>
      </c>
      <c r="DA93" s="5" t="str">
        <f>IFERROR(IF(VLOOKUP($E93,$CW84:$DA89,5,0)="なし","",VLOOKUP($E93,$CW84:$DA89,5,0)),"")</f>
        <v/>
      </c>
      <c r="DB93" s="4" t="str">
        <f>IFERROR(IF(VLOOKUP($E97,$CW84:$DA89,5,0)="なし","",VLOOKUP($E97,$CW84:$DA89,5,0)),"")</f>
        <v/>
      </c>
    </row>
    <row r="94" spans="5:106" ht="8.15" customHeight="1">
      <c r="E94" s="128"/>
      <c r="F94" s="129"/>
      <c r="G94" s="130"/>
      <c r="H94" s="134"/>
      <c r="I94" s="135"/>
      <c r="J94" s="135"/>
      <c r="K94" s="135"/>
      <c r="L94" s="135"/>
      <c r="M94" s="135"/>
      <c r="N94" s="135"/>
      <c r="O94" s="135"/>
      <c r="P94" s="135"/>
      <c r="Q94" s="135"/>
      <c r="R94" s="135"/>
      <c r="S94" s="135"/>
      <c r="T94" s="135"/>
      <c r="U94" s="135"/>
      <c r="V94" s="135"/>
      <c r="W94" s="136"/>
      <c r="X94" s="152"/>
      <c r="Y94" s="153"/>
      <c r="Z94" s="153"/>
      <c r="AA94" s="153"/>
      <c r="AB94" s="153"/>
      <c r="AC94" s="153"/>
      <c r="AD94" s="153"/>
      <c r="AE94" s="153"/>
      <c r="AF94" s="153"/>
      <c r="AG94" s="153"/>
      <c r="AH94" s="153"/>
      <c r="AI94" s="153"/>
      <c r="AJ94" s="154"/>
      <c r="AK94" s="155"/>
      <c r="AL94" s="156"/>
      <c r="AM94" s="156"/>
      <c r="AN94" s="156"/>
      <c r="AO94" s="156"/>
      <c r="AP94" s="156"/>
      <c r="AQ94" s="156"/>
      <c r="AR94" s="156"/>
      <c r="AS94" s="156"/>
      <c r="AT94" s="156"/>
      <c r="AU94" s="156"/>
      <c r="AV94" s="156"/>
      <c r="AW94" s="156"/>
      <c r="AX94" s="156"/>
      <c r="AY94" s="156"/>
      <c r="AZ94" s="156"/>
      <c r="BA94" s="156"/>
      <c r="BB94" s="156"/>
      <c r="BC94" s="156"/>
      <c r="BD94" s="156"/>
      <c r="BE94" s="156"/>
      <c r="BF94" s="156"/>
      <c r="BG94" s="157"/>
      <c r="BH94" s="158"/>
      <c r="BI94" s="158"/>
      <c r="BJ94" s="158"/>
      <c r="BK94" s="158"/>
      <c r="BL94" s="158"/>
      <c r="BM94" s="158"/>
      <c r="BN94" s="158"/>
      <c r="BO94" s="158"/>
      <c r="BP94" s="158"/>
      <c r="BQ94" s="158"/>
      <c r="BR94" s="158"/>
      <c r="BS94" s="158"/>
      <c r="BT94" s="158"/>
      <c r="BU94" s="158"/>
      <c r="BV94" s="158"/>
      <c r="BW94" s="158"/>
      <c r="BX94" s="158"/>
      <c r="BY94" s="158"/>
      <c r="BZ94" s="158"/>
      <c r="CA94" s="158"/>
      <c r="CB94" s="159"/>
      <c r="CC94" s="159"/>
      <c r="CD94" s="159"/>
      <c r="CE94" s="159"/>
      <c r="CF94" s="159"/>
      <c r="CV94" s="73"/>
      <c r="CW94" s="26"/>
      <c r="CX94" s="26"/>
      <c r="CY94" s="26"/>
      <c r="CZ94" s="26"/>
      <c r="DA94" s="26"/>
      <c r="DB94" s="26"/>
    </row>
    <row r="95" spans="5:106" ht="8.15" customHeight="1">
      <c r="E95" s="125"/>
      <c r="F95" s="126"/>
      <c r="G95" s="127"/>
      <c r="H95" s="131" t="str">
        <f>(IF(OR($E95="■番号■",$E95=""),"",VLOOKUP($E95,CW85:CX89,2,FALSE)))</f>
        <v/>
      </c>
      <c r="I95" s="132"/>
      <c r="J95" s="132"/>
      <c r="K95" s="132"/>
      <c r="L95" s="132"/>
      <c r="M95" s="132"/>
      <c r="N95" s="132"/>
      <c r="O95" s="132"/>
      <c r="P95" s="132"/>
      <c r="Q95" s="132"/>
      <c r="R95" s="132"/>
      <c r="S95" s="132"/>
      <c r="T95" s="132"/>
      <c r="U95" s="132"/>
      <c r="V95" s="132"/>
      <c r="W95" s="133"/>
      <c r="X95" s="137"/>
      <c r="Y95" s="138"/>
      <c r="Z95" s="138"/>
      <c r="AA95" s="138"/>
      <c r="AB95" s="138"/>
      <c r="AC95" s="138"/>
      <c r="AD95" s="138"/>
      <c r="AE95" s="138"/>
      <c r="AF95" s="138"/>
      <c r="AG95" s="138"/>
      <c r="AH95" s="138"/>
      <c r="AI95" s="138"/>
      <c r="AJ95" s="139"/>
      <c r="AK95" s="137"/>
      <c r="AL95" s="143"/>
      <c r="AM95" s="143"/>
      <c r="AN95" s="143"/>
      <c r="AO95" s="143"/>
      <c r="AP95" s="143"/>
      <c r="AQ95" s="143"/>
      <c r="AR95" s="143"/>
      <c r="AS95" s="143"/>
      <c r="AT95" s="143"/>
      <c r="AU95" s="143"/>
      <c r="AV95" s="143"/>
      <c r="AW95" s="143"/>
      <c r="AX95" s="143"/>
      <c r="AY95" s="143"/>
      <c r="AZ95" s="143"/>
      <c r="BA95" s="143"/>
      <c r="BB95" s="143"/>
      <c r="BC95" s="143"/>
      <c r="BD95" s="143"/>
      <c r="BE95" s="143"/>
      <c r="BF95" s="143"/>
      <c r="BG95" s="144"/>
      <c r="BH95" s="148"/>
      <c r="BI95" s="148"/>
      <c r="BJ95" s="148"/>
      <c r="BK95" s="148"/>
      <c r="BL95" s="148"/>
      <c r="BM95" s="148"/>
      <c r="BN95" s="148"/>
      <c r="BO95" s="148"/>
      <c r="BP95" s="148"/>
      <c r="BQ95" s="148"/>
      <c r="BR95" s="148"/>
      <c r="BS95" s="148"/>
      <c r="BT95" s="148"/>
      <c r="BU95" s="148"/>
      <c r="BV95" s="148"/>
      <c r="BW95" s="148"/>
      <c r="BX95" s="148"/>
      <c r="BY95" s="148"/>
      <c r="BZ95" s="148"/>
      <c r="CA95" s="148"/>
      <c r="CB95" s="150"/>
      <c r="CC95" s="150"/>
      <c r="CD95" s="150"/>
      <c r="CE95" s="150"/>
      <c r="CF95" s="150"/>
      <c r="CV95" s="72">
        <v>5</v>
      </c>
      <c r="CW95" s="26"/>
      <c r="CX95" s="26"/>
      <c r="CY95" s="26"/>
      <c r="CZ95" s="26"/>
      <c r="DA95" s="26"/>
      <c r="DB95" s="26"/>
    </row>
    <row r="96" spans="5:106" ht="8.15" customHeight="1">
      <c r="E96" s="128"/>
      <c r="F96" s="129"/>
      <c r="G96" s="130"/>
      <c r="H96" s="134"/>
      <c r="I96" s="135"/>
      <c r="J96" s="135"/>
      <c r="K96" s="135"/>
      <c r="L96" s="135"/>
      <c r="M96" s="135"/>
      <c r="N96" s="135"/>
      <c r="O96" s="135"/>
      <c r="P96" s="135"/>
      <c r="Q96" s="135"/>
      <c r="R96" s="135"/>
      <c r="S96" s="135"/>
      <c r="T96" s="135"/>
      <c r="U96" s="135"/>
      <c r="V96" s="135"/>
      <c r="W96" s="136"/>
      <c r="X96" s="140"/>
      <c r="Y96" s="141"/>
      <c r="Z96" s="141"/>
      <c r="AA96" s="141"/>
      <c r="AB96" s="141"/>
      <c r="AC96" s="141"/>
      <c r="AD96" s="141"/>
      <c r="AE96" s="141"/>
      <c r="AF96" s="141"/>
      <c r="AG96" s="141"/>
      <c r="AH96" s="141"/>
      <c r="AI96" s="141"/>
      <c r="AJ96" s="142"/>
      <c r="AK96" s="145"/>
      <c r="AL96" s="146"/>
      <c r="AM96" s="146"/>
      <c r="AN96" s="146"/>
      <c r="AO96" s="146"/>
      <c r="AP96" s="146"/>
      <c r="AQ96" s="146"/>
      <c r="AR96" s="146"/>
      <c r="AS96" s="146"/>
      <c r="AT96" s="146"/>
      <c r="AU96" s="146"/>
      <c r="AV96" s="146"/>
      <c r="AW96" s="146"/>
      <c r="AX96" s="146"/>
      <c r="AY96" s="146"/>
      <c r="AZ96" s="146"/>
      <c r="BA96" s="146"/>
      <c r="BB96" s="146"/>
      <c r="BC96" s="146"/>
      <c r="BD96" s="146"/>
      <c r="BE96" s="146"/>
      <c r="BF96" s="146"/>
      <c r="BG96" s="147"/>
      <c r="BH96" s="149"/>
      <c r="BI96" s="149"/>
      <c r="BJ96" s="149"/>
      <c r="BK96" s="149"/>
      <c r="BL96" s="149"/>
      <c r="BM96" s="149"/>
      <c r="BN96" s="149"/>
      <c r="BO96" s="149"/>
      <c r="BP96" s="149"/>
      <c r="BQ96" s="149"/>
      <c r="BR96" s="149"/>
      <c r="BS96" s="149"/>
      <c r="BT96" s="149"/>
      <c r="BU96" s="149"/>
      <c r="BV96" s="149"/>
      <c r="BW96" s="149"/>
      <c r="BX96" s="149"/>
      <c r="BY96" s="149"/>
      <c r="BZ96" s="149"/>
      <c r="CA96" s="149"/>
      <c r="CB96" s="151"/>
      <c r="CC96" s="151"/>
      <c r="CD96" s="151"/>
      <c r="CE96" s="151"/>
      <c r="CF96" s="151"/>
      <c r="CV96" s="73"/>
      <c r="CW96" s="26"/>
      <c r="CX96" s="26"/>
      <c r="CY96" s="26"/>
      <c r="CZ96" s="26"/>
      <c r="DA96" s="26"/>
      <c r="DB96" s="26"/>
    </row>
    <row r="97" spans="5:84" ht="8.15" customHeight="1">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c r="BN97" s="45"/>
      <c r="BO97" s="45"/>
      <c r="BP97" s="45"/>
      <c r="BQ97" s="45"/>
      <c r="BR97" s="45"/>
      <c r="BS97" s="45"/>
      <c r="BT97" s="45"/>
      <c r="BU97" s="45"/>
      <c r="BV97" s="45"/>
      <c r="BW97" s="45"/>
      <c r="BX97" s="45"/>
      <c r="BY97" s="45"/>
      <c r="BZ97" s="45"/>
      <c r="CA97" s="45"/>
      <c r="CB97" s="45"/>
      <c r="CC97" s="45"/>
      <c r="CD97" s="45"/>
      <c r="CE97" s="45"/>
      <c r="CF97" s="45"/>
    </row>
    <row r="98" spans="5:84" ht="8.15" customHeight="1">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45"/>
      <c r="AN98" s="45"/>
      <c r="AO98" s="45"/>
      <c r="AP98" s="45"/>
      <c r="AQ98" s="45"/>
      <c r="AR98" s="45"/>
      <c r="AS98" s="45"/>
      <c r="AT98" s="45"/>
      <c r="AU98" s="45"/>
      <c r="AV98" s="45"/>
      <c r="AW98" s="45"/>
      <c r="AX98" s="45"/>
      <c r="AY98" s="45"/>
      <c r="AZ98" s="45"/>
      <c r="BA98" s="45"/>
      <c r="BB98" s="45"/>
      <c r="BC98" s="45"/>
      <c r="BD98" s="45"/>
      <c r="BE98" s="45"/>
      <c r="BF98" s="45"/>
      <c r="BG98" s="45"/>
      <c r="BH98" s="45"/>
      <c r="BI98" s="45"/>
      <c r="BJ98" s="45"/>
      <c r="BK98" s="45"/>
      <c r="BL98" s="45"/>
      <c r="BM98" s="45"/>
      <c r="BN98" s="45"/>
      <c r="BO98" s="45"/>
      <c r="BP98" s="45"/>
      <c r="BQ98" s="45"/>
      <c r="BR98" s="45"/>
      <c r="BS98" s="45"/>
      <c r="BT98" s="45"/>
      <c r="BU98" s="45"/>
      <c r="BV98" s="45"/>
      <c r="BW98" s="45"/>
      <c r="BX98" s="45"/>
      <c r="BY98" s="45"/>
      <c r="BZ98" s="45"/>
      <c r="CA98" s="45"/>
      <c r="CB98" s="45"/>
      <c r="CC98" s="45"/>
      <c r="CD98" s="45"/>
      <c r="CE98" s="45"/>
      <c r="CF98" s="45"/>
    </row>
    <row r="99" spans="5:84" ht="8.15" customHeight="1">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45"/>
      <c r="AS99" s="45"/>
      <c r="AT99" s="45"/>
      <c r="AU99" s="45"/>
      <c r="AV99" s="45"/>
      <c r="AW99" s="45"/>
      <c r="AX99" s="45"/>
      <c r="AY99" s="45"/>
      <c r="AZ99" s="45"/>
      <c r="BA99" s="45"/>
      <c r="BB99" s="45"/>
      <c r="BC99" s="45"/>
      <c r="BD99" s="45"/>
      <c r="BE99" s="45"/>
      <c r="BF99" s="45"/>
      <c r="BG99" s="45"/>
      <c r="BH99" s="45"/>
      <c r="BI99" s="45"/>
      <c r="BJ99" s="45"/>
      <c r="BK99" s="45"/>
      <c r="BL99" s="45"/>
      <c r="BM99" s="45"/>
      <c r="BN99" s="45"/>
      <c r="BO99" s="45"/>
      <c r="BP99" s="45"/>
      <c r="BQ99" s="45"/>
      <c r="BR99" s="45"/>
      <c r="BS99" s="45"/>
      <c r="BT99" s="45"/>
      <c r="BU99" s="45"/>
      <c r="BV99" s="45"/>
      <c r="BW99" s="45"/>
      <c r="BX99" s="45"/>
      <c r="BY99" s="45"/>
      <c r="BZ99" s="45"/>
      <c r="CA99" s="45"/>
      <c r="CB99" s="45"/>
      <c r="CC99" s="45"/>
      <c r="CD99" s="45"/>
      <c r="CE99" s="45"/>
      <c r="CF99" s="45"/>
    </row>
    <row r="100" spans="5:84" ht="8.15" customHeight="1">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c r="BG100" s="45"/>
      <c r="BH100" s="45"/>
      <c r="BI100" s="45"/>
      <c r="BJ100" s="45"/>
      <c r="BK100" s="45"/>
      <c r="BL100" s="45"/>
      <c r="BM100" s="45"/>
      <c r="BN100" s="45"/>
      <c r="BO100" s="45"/>
      <c r="BP100" s="45"/>
      <c r="BQ100" s="45"/>
      <c r="BR100" s="45"/>
      <c r="BS100" s="45"/>
      <c r="BT100" s="45"/>
      <c r="BU100" s="45"/>
      <c r="BV100" s="45"/>
      <c r="BW100" s="45"/>
      <c r="BX100" s="45"/>
      <c r="BY100" s="45"/>
      <c r="BZ100" s="45"/>
      <c r="CA100" s="45"/>
      <c r="CB100" s="45"/>
      <c r="CC100" s="45"/>
      <c r="CD100" s="45"/>
      <c r="CE100" s="45"/>
      <c r="CF100" s="45"/>
    </row>
    <row r="101" spans="5:84" ht="8.15" hidden="1" customHeight="1">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c r="AM101" s="45"/>
      <c r="AN101" s="45"/>
      <c r="AO101" s="45"/>
      <c r="AP101" s="45"/>
      <c r="AQ101" s="45"/>
      <c r="AR101" s="45"/>
      <c r="AS101" s="45"/>
      <c r="AT101" s="45"/>
      <c r="AU101" s="45"/>
      <c r="AV101" s="45"/>
      <c r="AW101" s="45"/>
      <c r="AX101" s="45"/>
      <c r="AY101" s="45"/>
      <c r="AZ101" s="45"/>
      <c r="BA101" s="45"/>
      <c r="BB101" s="45"/>
      <c r="BC101" s="45"/>
      <c r="BD101" s="45"/>
      <c r="BE101" s="45"/>
      <c r="BF101" s="45"/>
      <c r="BG101" s="45"/>
      <c r="BH101" s="45"/>
      <c r="BI101" s="45"/>
      <c r="BJ101" s="45"/>
      <c r="BK101" s="45"/>
      <c r="BL101" s="45"/>
      <c r="BM101" s="45"/>
      <c r="BN101" s="45"/>
      <c r="BO101" s="45"/>
      <c r="BP101" s="45"/>
      <c r="BQ101" s="45"/>
      <c r="BR101" s="45"/>
      <c r="BS101" s="45"/>
      <c r="BT101" s="45"/>
      <c r="BU101" s="45"/>
      <c r="BV101" s="45"/>
      <c r="BW101" s="45"/>
      <c r="BX101" s="45"/>
      <c r="BY101" s="45"/>
      <c r="BZ101" s="45"/>
      <c r="CA101" s="45"/>
      <c r="CB101" s="45"/>
      <c r="CC101" s="45"/>
      <c r="CD101" s="45"/>
      <c r="CE101" s="45"/>
      <c r="CF101" s="45"/>
    </row>
    <row r="102" spans="5:84" ht="8.15" hidden="1" customHeight="1">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45"/>
      <c r="BS102" s="45"/>
      <c r="BT102" s="45"/>
      <c r="BU102" s="45"/>
      <c r="BV102" s="45"/>
      <c r="BW102" s="45"/>
      <c r="BX102" s="45"/>
      <c r="BY102" s="45"/>
      <c r="BZ102" s="45"/>
      <c r="CA102" s="45"/>
      <c r="CB102" s="45"/>
      <c r="CC102" s="45"/>
      <c r="CD102" s="45"/>
      <c r="CE102" s="45"/>
      <c r="CF102" s="45"/>
    </row>
    <row r="103" spans="5:84" ht="8.15" hidden="1" customHeight="1">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c r="AN103" s="45"/>
      <c r="AO103" s="45"/>
      <c r="AP103" s="45"/>
      <c r="AQ103" s="45"/>
      <c r="AR103" s="45"/>
      <c r="AS103" s="45"/>
      <c r="AT103" s="45"/>
      <c r="AU103" s="45"/>
      <c r="AV103" s="45"/>
      <c r="AW103" s="45"/>
      <c r="AX103" s="45"/>
      <c r="AY103" s="45"/>
      <c r="AZ103" s="45"/>
      <c r="BA103" s="45"/>
      <c r="BB103" s="45"/>
      <c r="BC103" s="45"/>
      <c r="BD103" s="45"/>
      <c r="BE103" s="45"/>
      <c r="BF103" s="45"/>
      <c r="BG103" s="45"/>
      <c r="BH103" s="45"/>
      <c r="BI103" s="45"/>
      <c r="BJ103" s="45"/>
      <c r="BK103" s="45"/>
      <c r="BL103" s="45"/>
      <c r="BM103" s="45"/>
      <c r="BN103" s="45"/>
      <c r="BO103" s="45"/>
      <c r="BP103" s="45"/>
      <c r="BQ103" s="45"/>
      <c r="BR103" s="45"/>
      <c r="BS103" s="45"/>
      <c r="BT103" s="45"/>
      <c r="BU103" s="45"/>
      <c r="BV103" s="45"/>
      <c r="BW103" s="45"/>
      <c r="BX103" s="45"/>
      <c r="BY103" s="45"/>
      <c r="BZ103" s="45"/>
      <c r="CA103" s="45"/>
      <c r="CB103" s="45"/>
      <c r="CC103" s="45"/>
      <c r="CD103" s="45"/>
      <c r="CE103" s="45"/>
      <c r="CF103" s="45"/>
    </row>
    <row r="104" spans="5:84" ht="8.15" hidden="1" customHeight="1">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45"/>
      <c r="BA104" s="45"/>
      <c r="BB104" s="45"/>
      <c r="BC104" s="45"/>
      <c r="BD104" s="45"/>
      <c r="BE104" s="45"/>
      <c r="BF104" s="45"/>
      <c r="BG104" s="45"/>
      <c r="BH104" s="45"/>
      <c r="BI104" s="45"/>
      <c r="BJ104" s="45"/>
      <c r="BK104" s="45"/>
      <c r="BL104" s="45"/>
      <c r="BM104" s="45"/>
      <c r="BN104" s="45"/>
      <c r="BO104" s="45"/>
      <c r="BP104" s="45"/>
      <c r="BQ104" s="45"/>
      <c r="BR104" s="45"/>
      <c r="BS104" s="45"/>
      <c r="BT104" s="45"/>
      <c r="BU104" s="45"/>
      <c r="BV104" s="45"/>
      <c r="BW104" s="45"/>
      <c r="BX104" s="45"/>
      <c r="BY104" s="45"/>
      <c r="BZ104" s="45"/>
      <c r="CA104" s="45"/>
      <c r="CB104" s="45"/>
      <c r="CC104" s="45"/>
      <c r="CD104" s="45"/>
      <c r="CE104" s="45"/>
      <c r="CF104" s="45"/>
    </row>
    <row r="105" spans="5:84" ht="8.15" hidden="1" customHeight="1">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M105" s="45"/>
      <c r="AN105" s="45"/>
      <c r="AO105" s="45"/>
      <c r="AP105" s="45"/>
      <c r="AQ105" s="45"/>
      <c r="AR105" s="45"/>
      <c r="AS105" s="45"/>
      <c r="AT105" s="45"/>
      <c r="AU105" s="45"/>
      <c r="AV105" s="45"/>
      <c r="AW105" s="45"/>
      <c r="AX105" s="45"/>
      <c r="AY105" s="45"/>
      <c r="AZ105" s="45"/>
      <c r="BA105" s="45"/>
      <c r="BB105" s="45"/>
      <c r="BC105" s="45"/>
      <c r="BD105" s="45"/>
      <c r="BE105" s="45"/>
      <c r="BF105" s="45"/>
      <c r="BG105" s="45"/>
      <c r="BH105" s="45"/>
      <c r="BI105" s="45"/>
      <c r="BJ105" s="45"/>
      <c r="BK105" s="45"/>
      <c r="BL105" s="45"/>
      <c r="BM105" s="45"/>
      <c r="BN105" s="45"/>
      <c r="BO105" s="45"/>
      <c r="BP105" s="45"/>
      <c r="BQ105" s="45"/>
      <c r="BR105" s="45"/>
      <c r="BS105" s="45"/>
      <c r="BT105" s="45"/>
      <c r="BU105" s="45"/>
      <c r="BV105" s="45"/>
      <c r="BW105" s="45"/>
      <c r="BX105" s="45"/>
      <c r="BY105" s="45"/>
      <c r="BZ105" s="45"/>
      <c r="CA105" s="45"/>
      <c r="CB105" s="45"/>
      <c r="CC105" s="45"/>
      <c r="CD105" s="45"/>
      <c r="CE105" s="45"/>
      <c r="CF105" s="45"/>
    </row>
    <row r="106" spans="5:84" ht="8.15" hidden="1" customHeight="1">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45"/>
      <c r="BA106" s="45"/>
      <c r="BB106" s="45"/>
      <c r="BC106" s="45"/>
      <c r="BD106" s="45"/>
      <c r="BE106" s="45"/>
      <c r="BF106" s="45"/>
      <c r="BG106" s="45"/>
      <c r="BH106" s="45"/>
      <c r="BI106" s="45"/>
      <c r="BJ106" s="45"/>
      <c r="BK106" s="45"/>
      <c r="BL106" s="45"/>
      <c r="BM106" s="45"/>
      <c r="BN106" s="45"/>
      <c r="BO106" s="45"/>
      <c r="BP106" s="45"/>
      <c r="BQ106" s="45"/>
      <c r="BR106" s="45"/>
      <c r="BS106" s="45"/>
      <c r="BT106" s="45"/>
      <c r="BU106" s="45"/>
      <c r="BV106" s="45"/>
      <c r="BW106" s="45"/>
      <c r="BX106" s="45"/>
      <c r="BY106" s="45"/>
      <c r="BZ106" s="45"/>
      <c r="CA106" s="45"/>
      <c r="CB106" s="45"/>
      <c r="CC106" s="45"/>
      <c r="CD106" s="45"/>
      <c r="CE106" s="45"/>
      <c r="CF106" s="45"/>
    </row>
    <row r="107" spans="5:84" ht="8.15" hidden="1" customHeight="1">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c r="AN107" s="45"/>
      <c r="AO107" s="45"/>
      <c r="AP107" s="45"/>
      <c r="AQ107" s="45"/>
      <c r="AR107" s="45"/>
      <c r="AS107" s="45"/>
      <c r="AT107" s="45"/>
      <c r="AU107" s="45"/>
      <c r="AV107" s="45"/>
      <c r="AW107" s="45"/>
      <c r="AX107" s="45"/>
      <c r="AY107" s="45"/>
      <c r="AZ107" s="45"/>
      <c r="BA107" s="45"/>
      <c r="BB107" s="45"/>
      <c r="BC107" s="45"/>
      <c r="BD107" s="45"/>
      <c r="BE107" s="45"/>
      <c r="BF107" s="45"/>
      <c r="BG107" s="45"/>
      <c r="BH107" s="45"/>
      <c r="BI107" s="45"/>
      <c r="BJ107" s="45"/>
      <c r="BK107" s="45"/>
      <c r="BL107" s="45"/>
      <c r="BM107" s="45"/>
      <c r="BN107" s="45"/>
      <c r="BO107" s="45"/>
      <c r="BP107" s="45"/>
      <c r="BQ107" s="45"/>
      <c r="BR107" s="45"/>
      <c r="BS107" s="45"/>
      <c r="BT107" s="45"/>
      <c r="BU107" s="45"/>
      <c r="BV107" s="45"/>
      <c r="BW107" s="45"/>
      <c r="BX107" s="45"/>
      <c r="BY107" s="45"/>
      <c r="BZ107" s="45"/>
      <c r="CA107" s="45"/>
      <c r="CB107" s="45"/>
      <c r="CC107" s="45"/>
      <c r="CD107" s="45"/>
      <c r="CE107" s="45"/>
      <c r="CF107" s="45"/>
    </row>
    <row r="108" spans="5:84" ht="8.15" hidden="1" customHeight="1">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c r="AZ108" s="45"/>
      <c r="BA108" s="45"/>
      <c r="BB108" s="45"/>
      <c r="BC108" s="45"/>
      <c r="BD108" s="45"/>
      <c r="BE108" s="45"/>
      <c r="BF108" s="45"/>
      <c r="BG108" s="45"/>
      <c r="BH108" s="45"/>
      <c r="BI108" s="45"/>
      <c r="BJ108" s="45"/>
      <c r="BK108" s="45"/>
      <c r="BL108" s="45"/>
      <c r="BM108" s="45"/>
      <c r="BN108" s="45"/>
      <c r="BO108" s="45"/>
      <c r="BP108" s="45"/>
      <c r="BQ108" s="45"/>
      <c r="BR108" s="45"/>
      <c r="BS108" s="45"/>
      <c r="BT108" s="45"/>
      <c r="BU108" s="45"/>
      <c r="BV108" s="45"/>
      <c r="BW108" s="45"/>
      <c r="BX108" s="45"/>
      <c r="BY108" s="45"/>
      <c r="BZ108" s="45"/>
      <c r="CA108" s="45"/>
      <c r="CB108" s="45"/>
      <c r="CC108" s="45"/>
      <c r="CD108" s="45"/>
      <c r="CE108" s="45"/>
      <c r="CF108" s="45"/>
    </row>
    <row r="109" spans="5:84" ht="8.15" hidden="1" customHeight="1">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5"/>
      <c r="AQ109" s="45"/>
      <c r="AR109" s="45"/>
      <c r="AS109" s="45"/>
      <c r="AT109" s="45"/>
      <c r="AU109" s="45"/>
      <c r="AV109" s="45"/>
      <c r="AW109" s="45"/>
      <c r="AX109" s="45"/>
      <c r="AY109" s="45"/>
      <c r="AZ109" s="45"/>
      <c r="BA109" s="45"/>
      <c r="BB109" s="45"/>
      <c r="BC109" s="45"/>
      <c r="BD109" s="45"/>
      <c r="BE109" s="45"/>
      <c r="BF109" s="45"/>
      <c r="BG109" s="45"/>
      <c r="BH109" s="45"/>
      <c r="BI109" s="45"/>
      <c r="BJ109" s="45"/>
      <c r="BK109" s="45"/>
      <c r="BL109" s="45"/>
      <c r="BM109" s="45"/>
      <c r="BN109" s="45"/>
      <c r="BO109" s="45"/>
      <c r="BP109" s="45"/>
      <c r="BQ109" s="45"/>
      <c r="BR109" s="45"/>
      <c r="BS109" s="45"/>
      <c r="BT109" s="45"/>
      <c r="BU109" s="45"/>
      <c r="BV109" s="45"/>
      <c r="BW109" s="45"/>
      <c r="BX109" s="45"/>
      <c r="BY109" s="45"/>
      <c r="BZ109" s="45"/>
      <c r="CA109" s="45"/>
      <c r="CB109" s="45"/>
      <c r="CC109" s="45"/>
      <c r="CD109" s="45"/>
      <c r="CE109" s="45"/>
      <c r="CF109" s="45"/>
    </row>
    <row r="110" spans="5:84" ht="8.15" hidden="1" customHeight="1">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5"/>
      <c r="AQ110" s="45"/>
      <c r="AR110" s="45"/>
      <c r="AS110" s="45"/>
      <c r="AT110" s="45"/>
      <c r="AU110" s="45"/>
      <c r="AV110" s="45"/>
      <c r="AW110" s="45"/>
      <c r="AX110" s="45"/>
      <c r="AY110" s="45"/>
      <c r="AZ110" s="45"/>
      <c r="BA110" s="45"/>
      <c r="BB110" s="45"/>
      <c r="BC110" s="45"/>
      <c r="BD110" s="45"/>
      <c r="BE110" s="45"/>
      <c r="BF110" s="45"/>
      <c r="BG110" s="45"/>
      <c r="BH110" s="45"/>
      <c r="BI110" s="45"/>
      <c r="BJ110" s="45"/>
      <c r="BK110" s="45"/>
      <c r="BL110" s="45"/>
      <c r="BM110" s="45"/>
      <c r="BN110" s="45"/>
      <c r="BO110" s="45"/>
      <c r="BP110" s="45"/>
      <c r="BQ110" s="45"/>
      <c r="BR110" s="45"/>
      <c r="BS110" s="45"/>
      <c r="BT110" s="45"/>
      <c r="BU110" s="45"/>
      <c r="BV110" s="45"/>
      <c r="BW110" s="45"/>
      <c r="BX110" s="45"/>
      <c r="BY110" s="45"/>
      <c r="BZ110" s="45"/>
      <c r="CA110" s="45"/>
      <c r="CB110" s="45"/>
      <c r="CC110" s="45"/>
      <c r="CD110" s="45"/>
      <c r="CE110" s="45"/>
      <c r="CF110" s="45"/>
    </row>
    <row r="111" spans="5:84" ht="8.15" hidden="1" customHeight="1">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45"/>
      <c r="AZ111" s="45"/>
      <c r="BA111" s="45"/>
      <c r="BB111" s="45"/>
      <c r="BC111" s="45"/>
      <c r="BD111" s="45"/>
      <c r="BE111" s="45"/>
      <c r="BF111" s="45"/>
      <c r="BG111" s="45"/>
      <c r="BH111" s="45"/>
      <c r="BI111" s="45"/>
      <c r="BJ111" s="45"/>
      <c r="BK111" s="45"/>
      <c r="BL111" s="45"/>
      <c r="BM111" s="45"/>
      <c r="BN111" s="45"/>
      <c r="BO111" s="45"/>
      <c r="BP111" s="45"/>
      <c r="BQ111" s="45"/>
      <c r="BR111" s="45"/>
      <c r="BS111" s="45"/>
      <c r="BT111" s="45"/>
      <c r="BU111" s="45"/>
      <c r="BV111" s="45"/>
      <c r="BW111" s="45"/>
      <c r="BX111" s="45"/>
      <c r="BY111" s="45"/>
      <c r="BZ111" s="45"/>
      <c r="CA111" s="45"/>
      <c r="CB111" s="45"/>
      <c r="CC111" s="45"/>
      <c r="CD111" s="45"/>
      <c r="CE111" s="45"/>
      <c r="CF111" s="45"/>
    </row>
    <row r="112" spans="5:84" ht="8.15" hidden="1" customHeight="1">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45"/>
      <c r="BA112" s="45"/>
      <c r="BB112" s="45"/>
      <c r="BC112" s="45"/>
      <c r="BD112" s="45"/>
      <c r="BE112" s="45"/>
      <c r="BF112" s="45"/>
      <c r="BG112" s="45"/>
      <c r="BH112" s="45"/>
      <c r="BI112" s="45"/>
      <c r="BJ112" s="45"/>
      <c r="BK112" s="45"/>
      <c r="BL112" s="45"/>
      <c r="BM112" s="45"/>
      <c r="BN112" s="45"/>
      <c r="BO112" s="45"/>
      <c r="BP112" s="45"/>
      <c r="BQ112" s="45"/>
      <c r="BR112" s="45"/>
      <c r="BS112" s="45"/>
      <c r="BT112" s="45"/>
      <c r="BU112" s="45"/>
      <c r="BV112" s="45"/>
      <c r="BW112" s="45"/>
      <c r="BX112" s="45"/>
      <c r="BY112" s="45"/>
      <c r="BZ112" s="45"/>
      <c r="CA112" s="45"/>
      <c r="CB112" s="45"/>
      <c r="CC112" s="45"/>
      <c r="CD112" s="45"/>
      <c r="CE112" s="45"/>
      <c r="CF112" s="45"/>
    </row>
    <row r="113" spans="5:84" ht="8.15" hidden="1" customHeight="1">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45"/>
      <c r="AZ113" s="45"/>
      <c r="BA113" s="45"/>
      <c r="BB113" s="45"/>
      <c r="BC113" s="45"/>
      <c r="BD113" s="45"/>
      <c r="BE113" s="45"/>
      <c r="BF113" s="45"/>
      <c r="BG113" s="45"/>
      <c r="BH113" s="45"/>
      <c r="BI113" s="45"/>
      <c r="BJ113" s="45"/>
      <c r="BK113" s="45"/>
      <c r="BL113" s="45"/>
      <c r="BM113" s="45"/>
      <c r="BN113" s="45"/>
      <c r="BO113" s="45"/>
      <c r="BP113" s="45"/>
      <c r="BQ113" s="45"/>
      <c r="BR113" s="45"/>
      <c r="BS113" s="45"/>
      <c r="BT113" s="45"/>
      <c r="BU113" s="45"/>
      <c r="BV113" s="45"/>
      <c r="BW113" s="45"/>
      <c r="BX113" s="45"/>
      <c r="BY113" s="45"/>
      <c r="BZ113" s="45"/>
      <c r="CA113" s="45"/>
      <c r="CB113" s="45"/>
      <c r="CC113" s="45"/>
      <c r="CD113" s="45"/>
      <c r="CE113" s="45"/>
      <c r="CF113" s="45"/>
    </row>
    <row r="114" spans="5:84" ht="8.15" hidden="1" customHeight="1">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5"/>
      <c r="BD114" s="45"/>
      <c r="BE114" s="45"/>
      <c r="BF114" s="45"/>
      <c r="BG114" s="45"/>
      <c r="BH114" s="45"/>
      <c r="BI114" s="45"/>
      <c r="BJ114" s="45"/>
      <c r="BK114" s="45"/>
      <c r="BL114" s="45"/>
      <c r="BM114" s="45"/>
      <c r="BN114" s="45"/>
      <c r="BO114" s="45"/>
      <c r="BP114" s="45"/>
      <c r="BQ114" s="45"/>
      <c r="BR114" s="45"/>
      <c r="BS114" s="45"/>
      <c r="BT114" s="45"/>
      <c r="BU114" s="45"/>
      <c r="BV114" s="45"/>
      <c r="BW114" s="45"/>
      <c r="BX114" s="45"/>
      <c r="BY114" s="45"/>
      <c r="BZ114" s="45"/>
      <c r="CA114" s="45"/>
      <c r="CB114" s="45"/>
      <c r="CC114" s="45"/>
      <c r="CD114" s="45"/>
      <c r="CE114" s="45"/>
      <c r="CF114" s="45"/>
    </row>
    <row r="115" spans="5:84" ht="8.15" hidden="1" customHeight="1">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c r="AM115" s="45"/>
      <c r="AN115" s="45"/>
      <c r="AO115" s="45"/>
      <c r="AP115" s="45"/>
      <c r="AQ115" s="45"/>
      <c r="AR115" s="45"/>
      <c r="AS115" s="45"/>
      <c r="AT115" s="45"/>
      <c r="AU115" s="45"/>
      <c r="AV115" s="45"/>
      <c r="AW115" s="45"/>
      <c r="AX115" s="45"/>
      <c r="AY115" s="45"/>
      <c r="AZ115" s="45"/>
      <c r="BA115" s="45"/>
      <c r="BB115" s="45"/>
      <c r="BC115" s="45"/>
      <c r="BD115" s="45"/>
      <c r="BE115" s="45"/>
      <c r="BF115" s="45"/>
      <c r="BG115" s="45"/>
      <c r="BH115" s="45"/>
      <c r="BI115" s="45"/>
      <c r="BJ115" s="45"/>
      <c r="BK115" s="45"/>
      <c r="BL115" s="45"/>
      <c r="BM115" s="45"/>
      <c r="BN115" s="45"/>
      <c r="BO115" s="45"/>
      <c r="BP115" s="45"/>
      <c r="BQ115" s="45"/>
      <c r="BR115" s="45"/>
      <c r="BS115" s="45"/>
      <c r="BT115" s="45"/>
      <c r="BU115" s="45"/>
      <c r="BV115" s="45"/>
      <c r="BW115" s="45"/>
      <c r="BX115" s="45"/>
      <c r="BY115" s="45"/>
      <c r="BZ115" s="45"/>
      <c r="CA115" s="45"/>
      <c r="CB115" s="45"/>
      <c r="CC115" s="45"/>
      <c r="CD115" s="45"/>
      <c r="CE115" s="45"/>
      <c r="CF115" s="45"/>
    </row>
    <row r="116" spans="5:84" ht="8.15" hidden="1" customHeight="1">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c r="AM116" s="45"/>
      <c r="AN116" s="45"/>
      <c r="AO116" s="45"/>
      <c r="AP116" s="45"/>
      <c r="AQ116" s="45"/>
      <c r="AR116" s="45"/>
      <c r="AS116" s="45"/>
      <c r="AT116" s="45"/>
      <c r="AU116" s="45"/>
      <c r="AV116" s="45"/>
      <c r="AW116" s="45"/>
      <c r="AX116" s="45"/>
      <c r="AY116" s="45"/>
      <c r="AZ116" s="45"/>
      <c r="BA116" s="45"/>
      <c r="BB116" s="45"/>
      <c r="BC116" s="45"/>
      <c r="BD116" s="45"/>
      <c r="BE116" s="45"/>
      <c r="BF116" s="45"/>
      <c r="BG116" s="45"/>
      <c r="BH116" s="45"/>
      <c r="BI116" s="45"/>
      <c r="BJ116" s="45"/>
      <c r="BK116" s="45"/>
      <c r="BL116" s="45"/>
      <c r="BM116" s="45"/>
      <c r="BN116" s="45"/>
      <c r="BO116" s="45"/>
      <c r="BP116" s="45"/>
      <c r="BQ116" s="45"/>
      <c r="BR116" s="45"/>
      <c r="BS116" s="45"/>
      <c r="BT116" s="45"/>
      <c r="BU116" s="45"/>
      <c r="BV116" s="45"/>
      <c r="BW116" s="45"/>
      <c r="BX116" s="45"/>
      <c r="BY116" s="45"/>
      <c r="BZ116" s="45"/>
      <c r="CA116" s="45"/>
      <c r="CB116" s="45"/>
      <c r="CC116" s="45"/>
      <c r="CD116" s="45"/>
      <c r="CE116" s="45"/>
      <c r="CF116" s="45"/>
    </row>
    <row r="117" spans="5:84" ht="8.15" hidden="1" customHeight="1">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O117" s="45"/>
      <c r="AP117" s="45"/>
      <c r="AQ117" s="45"/>
      <c r="AR117" s="45"/>
      <c r="AS117" s="45"/>
      <c r="AT117" s="45"/>
      <c r="AU117" s="45"/>
      <c r="AV117" s="45"/>
      <c r="AW117" s="45"/>
      <c r="AX117" s="45"/>
      <c r="AY117" s="45"/>
      <c r="AZ117" s="45"/>
      <c r="BA117" s="45"/>
      <c r="BB117" s="45"/>
      <c r="BC117" s="45"/>
      <c r="BD117" s="45"/>
      <c r="BE117" s="45"/>
      <c r="BF117" s="45"/>
      <c r="BG117" s="45"/>
      <c r="BH117" s="45"/>
      <c r="BI117" s="45"/>
      <c r="BJ117" s="45"/>
      <c r="BK117" s="45"/>
      <c r="BL117" s="45"/>
      <c r="BM117" s="45"/>
      <c r="BN117" s="45"/>
      <c r="BO117" s="45"/>
      <c r="BP117" s="45"/>
      <c r="BQ117" s="45"/>
      <c r="BR117" s="45"/>
      <c r="BS117" s="45"/>
      <c r="BT117" s="45"/>
      <c r="BU117" s="45"/>
      <c r="BV117" s="45"/>
      <c r="BW117" s="45"/>
      <c r="BX117" s="45"/>
      <c r="BY117" s="45"/>
      <c r="BZ117" s="45"/>
      <c r="CA117" s="45"/>
      <c r="CB117" s="45"/>
      <c r="CC117" s="45"/>
      <c r="CD117" s="45"/>
      <c r="CE117" s="45"/>
      <c r="CF117" s="45"/>
    </row>
    <row r="118" spans="5:84" ht="8.15" hidden="1" customHeight="1">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c r="AM118" s="45"/>
      <c r="AN118" s="45"/>
      <c r="AO118" s="45"/>
      <c r="AP118" s="45"/>
      <c r="AQ118" s="45"/>
      <c r="AR118" s="45"/>
      <c r="AS118" s="45"/>
      <c r="AT118" s="45"/>
      <c r="AU118" s="45"/>
      <c r="AV118" s="45"/>
      <c r="AW118" s="45"/>
      <c r="AX118" s="45"/>
      <c r="AY118" s="45"/>
      <c r="AZ118" s="45"/>
      <c r="BA118" s="45"/>
      <c r="BB118" s="45"/>
      <c r="BC118" s="45"/>
      <c r="BD118" s="45"/>
      <c r="BE118" s="45"/>
      <c r="BF118" s="45"/>
      <c r="BG118" s="45"/>
      <c r="BH118" s="45"/>
      <c r="BI118" s="45"/>
      <c r="BJ118" s="45"/>
      <c r="BK118" s="45"/>
      <c r="BL118" s="45"/>
      <c r="BM118" s="45"/>
      <c r="BN118" s="45"/>
      <c r="BO118" s="45"/>
      <c r="BP118" s="45"/>
      <c r="BQ118" s="45"/>
      <c r="BR118" s="45"/>
      <c r="BS118" s="45"/>
      <c r="BT118" s="45"/>
      <c r="BU118" s="45"/>
      <c r="BV118" s="45"/>
      <c r="BW118" s="45"/>
      <c r="BX118" s="45"/>
      <c r="BY118" s="45"/>
      <c r="BZ118" s="45"/>
      <c r="CA118" s="45"/>
      <c r="CB118" s="45"/>
      <c r="CC118" s="45"/>
      <c r="CD118" s="45"/>
      <c r="CE118" s="45"/>
      <c r="CF118" s="45"/>
    </row>
    <row r="119" spans="5:84" ht="8.15" hidden="1" customHeight="1">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45"/>
      <c r="BA119" s="45"/>
      <c r="BB119" s="45"/>
      <c r="BC119" s="45"/>
      <c r="BD119" s="45"/>
      <c r="BE119" s="45"/>
      <c r="BF119" s="45"/>
      <c r="BG119" s="45"/>
      <c r="BH119" s="45"/>
      <c r="BI119" s="45"/>
      <c r="BJ119" s="45"/>
      <c r="BK119" s="45"/>
      <c r="BL119" s="45"/>
      <c r="BM119" s="45"/>
      <c r="BN119" s="45"/>
      <c r="BO119" s="45"/>
      <c r="BP119" s="45"/>
      <c r="BQ119" s="45"/>
      <c r="BR119" s="45"/>
      <c r="BS119" s="45"/>
      <c r="BT119" s="45"/>
      <c r="BU119" s="45"/>
      <c r="BV119" s="45"/>
      <c r="BW119" s="45"/>
      <c r="BX119" s="45"/>
      <c r="BY119" s="45"/>
      <c r="BZ119" s="45"/>
      <c r="CA119" s="45"/>
      <c r="CB119" s="45"/>
      <c r="CC119" s="45"/>
      <c r="CD119" s="45"/>
      <c r="CE119" s="45"/>
      <c r="CF119" s="45"/>
    </row>
    <row r="120" spans="5:84" ht="8.15" hidden="1" customHeight="1">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45"/>
      <c r="BA120" s="45"/>
      <c r="BB120" s="45"/>
      <c r="BC120" s="45"/>
      <c r="BD120" s="45"/>
      <c r="BE120" s="45"/>
      <c r="BF120" s="45"/>
      <c r="BG120" s="45"/>
      <c r="BH120" s="45"/>
      <c r="BI120" s="45"/>
      <c r="BJ120" s="45"/>
      <c r="BK120" s="45"/>
      <c r="BL120" s="45"/>
      <c r="BM120" s="45"/>
      <c r="BN120" s="45"/>
      <c r="BO120" s="45"/>
      <c r="BP120" s="45"/>
      <c r="BQ120" s="45"/>
      <c r="BR120" s="45"/>
      <c r="BS120" s="45"/>
      <c r="BT120" s="45"/>
      <c r="BU120" s="45"/>
      <c r="BV120" s="45"/>
      <c r="BW120" s="45"/>
      <c r="BX120" s="45"/>
      <c r="BY120" s="45"/>
      <c r="BZ120" s="45"/>
      <c r="CA120" s="45"/>
      <c r="CB120" s="45"/>
      <c r="CC120" s="45"/>
      <c r="CD120" s="45"/>
      <c r="CE120" s="45"/>
      <c r="CF120" s="45"/>
    </row>
    <row r="121" spans="5:84" ht="8.15" hidden="1" customHeight="1">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45"/>
      <c r="BA121" s="45"/>
      <c r="BB121" s="45"/>
      <c r="BC121" s="45"/>
      <c r="BD121" s="45"/>
      <c r="BE121" s="45"/>
      <c r="BF121" s="45"/>
      <c r="BG121" s="45"/>
      <c r="BH121" s="45"/>
      <c r="BI121" s="45"/>
      <c r="BJ121" s="45"/>
      <c r="BK121" s="45"/>
      <c r="BL121" s="45"/>
      <c r="BM121" s="45"/>
      <c r="BN121" s="45"/>
      <c r="BO121" s="45"/>
      <c r="BP121" s="45"/>
      <c r="BQ121" s="45"/>
      <c r="BR121" s="45"/>
      <c r="BS121" s="45"/>
      <c r="BT121" s="45"/>
      <c r="BU121" s="45"/>
      <c r="BV121" s="45"/>
      <c r="BW121" s="45"/>
      <c r="BX121" s="45"/>
      <c r="BY121" s="45"/>
      <c r="BZ121" s="45"/>
      <c r="CA121" s="45"/>
      <c r="CB121" s="45"/>
      <c r="CC121" s="45"/>
      <c r="CD121" s="45"/>
      <c r="CE121" s="45"/>
      <c r="CF121" s="45"/>
    </row>
    <row r="122" spans="5:84" ht="8.15" hidden="1" customHeight="1">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45"/>
      <c r="BL122" s="45"/>
      <c r="BM122" s="45"/>
      <c r="BN122" s="45"/>
      <c r="BO122" s="45"/>
      <c r="BP122" s="45"/>
      <c r="BQ122" s="45"/>
      <c r="BR122" s="45"/>
      <c r="BS122" s="45"/>
      <c r="BT122" s="45"/>
      <c r="BU122" s="45"/>
      <c r="BV122" s="45"/>
      <c r="BW122" s="45"/>
      <c r="BX122" s="45"/>
      <c r="BY122" s="45"/>
      <c r="BZ122" s="45"/>
      <c r="CA122" s="45"/>
      <c r="CB122" s="45"/>
      <c r="CC122" s="45"/>
      <c r="CD122" s="45"/>
      <c r="CE122" s="45"/>
      <c r="CF122" s="45"/>
    </row>
    <row r="123" spans="5:84" ht="8.15" hidden="1" customHeight="1">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45"/>
      <c r="BB123" s="45"/>
      <c r="BC123" s="45"/>
      <c r="BD123" s="45"/>
      <c r="BE123" s="45"/>
      <c r="BF123" s="45"/>
      <c r="BG123" s="45"/>
      <c r="BH123" s="45"/>
      <c r="BI123" s="45"/>
      <c r="BJ123" s="45"/>
      <c r="BK123" s="45"/>
      <c r="BL123" s="45"/>
      <c r="BM123" s="45"/>
      <c r="BN123" s="45"/>
      <c r="BO123" s="45"/>
      <c r="BP123" s="45"/>
      <c r="BQ123" s="45"/>
      <c r="BR123" s="45"/>
      <c r="BS123" s="45"/>
      <c r="BT123" s="45"/>
      <c r="BU123" s="45"/>
      <c r="BV123" s="45"/>
      <c r="BW123" s="45"/>
      <c r="BX123" s="45"/>
      <c r="BY123" s="45"/>
      <c r="BZ123" s="45"/>
      <c r="CA123" s="45"/>
      <c r="CB123" s="45"/>
      <c r="CC123" s="45"/>
      <c r="CD123" s="45"/>
      <c r="CE123" s="45"/>
      <c r="CF123" s="45"/>
    </row>
    <row r="124" spans="5:84" ht="8.15" hidden="1" customHeight="1">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c r="BC124" s="45"/>
      <c r="BD124" s="45"/>
      <c r="BE124" s="45"/>
      <c r="BF124" s="45"/>
      <c r="BG124" s="45"/>
      <c r="BH124" s="45"/>
      <c r="BI124" s="45"/>
      <c r="BJ124" s="45"/>
      <c r="BK124" s="45"/>
      <c r="BL124" s="45"/>
      <c r="BM124" s="45"/>
      <c r="BN124" s="45"/>
      <c r="BO124" s="45"/>
      <c r="BP124" s="45"/>
      <c r="BQ124" s="45"/>
      <c r="BR124" s="45"/>
      <c r="BS124" s="45"/>
      <c r="BT124" s="45"/>
      <c r="BU124" s="45"/>
      <c r="BV124" s="45"/>
      <c r="BW124" s="45"/>
      <c r="BX124" s="45"/>
      <c r="BY124" s="45"/>
      <c r="BZ124" s="45"/>
      <c r="CA124" s="45"/>
      <c r="CB124" s="45"/>
      <c r="CC124" s="45"/>
      <c r="CD124" s="45"/>
      <c r="CE124" s="45"/>
      <c r="CF124" s="45"/>
    </row>
    <row r="125" spans="5:84" ht="8.15" hidden="1" customHeight="1">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45"/>
      <c r="BA125" s="45"/>
      <c r="BB125" s="45"/>
      <c r="BC125" s="45"/>
      <c r="BD125" s="45"/>
      <c r="BE125" s="45"/>
      <c r="BF125" s="45"/>
      <c r="BG125" s="45"/>
      <c r="BH125" s="45"/>
      <c r="BI125" s="45"/>
      <c r="BJ125" s="45"/>
      <c r="BK125" s="45"/>
      <c r="BL125" s="45"/>
      <c r="BM125" s="45"/>
      <c r="BN125" s="45"/>
      <c r="BO125" s="45"/>
      <c r="BP125" s="45"/>
      <c r="BQ125" s="45"/>
      <c r="BR125" s="45"/>
      <c r="BS125" s="45"/>
      <c r="BT125" s="45"/>
      <c r="BU125" s="45"/>
      <c r="BV125" s="45"/>
      <c r="BW125" s="45"/>
      <c r="BX125" s="45"/>
      <c r="BY125" s="45"/>
      <c r="BZ125" s="45"/>
      <c r="CA125" s="45"/>
      <c r="CB125" s="45"/>
      <c r="CC125" s="45"/>
      <c r="CD125" s="45"/>
      <c r="CE125" s="45"/>
      <c r="CF125" s="45"/>
    </row>
    <row r="126" spans="5:84" ht="8.15" hidden="1" customHeight="1">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5"/>
      <c r="BA126" s="45"/>
      <c r="BB126" s="45"/>
      <c r="BC126" s="45"/>
      <c r="BD126" s="45"/>
      <c r="BE126" s="45"/>
      <c r="BF126" s="45"/>
      <c r="BG126" s="45"/>
      <c r="BH126" s="45"/>
      <c r="BI126" s="45"/>
      <c r="BJ126" s="45"/>
      <c r="BK126" s="45"/>
      <c r="BL126" s="45"/>
      <c r="BM126" s="45"/>
      <c r="BN126" s="45"/>
      <c r="BO126" s="45"/>
      <c r="BP126" s="45"/>
      <c r="BQ126" s="45"/>
      <c r="BR126" s="45"/>
      <c r="BS126" s="45"/>
      <c r="BT126" s="45"/>
      <c r="BU126" s="45"/>
      <c r="BV126" s="45"/>
      <c r="BW126" s="45"/>
      <c r="BX126" s="45"/>
      <c r="BY126" s="45"/>
      <c r="BZ126" s="45"/>
      <c r="CA126" s="45"/>
      <c r="CB126" s="45"/>
      <c r="CC126" s="45"/>
      <c r="CD126" s="45"/>
      <c r="CE126" s="45"/>
      <c r="CF126" s="45"/>
    </row>
    <row r="127" spans="5:84" ht="8.15" hidden="1" customHeight="1">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c r="AN127" s="45"/>
      <c r="AO127" s="45"/>
      <c r="AP127" s="45"/>
      <c r="AQ127" s="45"/>
      <c r="AR127" s="45"/>
      <c r="AS127" s="45"/>
      <c r="AT127" s="45"/>
      <c r="AU127" s="45"/>
      <c r="AV127" s="45"/>
      <c r="AW127" s="45"/>
      <c r="AX127" s="45"/>
      <c r="AY127" s="45"/>
      <c r="AZ127" s="45"/>
      <c r="BA127" s="45"/>
      <c r="BB127" s="45"/>
      <c r="BC127" s="45"/>
      <c r="BD127" s="45"/>
      <c r="BE127" s="45"/>
      <c r="BF127" s="45"/>
      <c r="BG127" s="45"/>
      <c r="BH127" s="45"/>
      <c r="BI127" s="45"/>
      <c r="BJ127" s="45"/>
      <c r="BK127" s="45"/>
      <c r="BL127" s="45"/>
      <c r="BM127" s="45"/>
      <c r="BN127" s="45"/>
      <c r="BO127" s="45"/>
      <c r="BP127" s="45"/>
      <c r="BQ127" s="45"/>
      <c r="BR127" s="45"/>
      <c r="BS127" s="45"/>
      <c r="BT127" s="45"/>
      <c r="BU127" s="45"/>
      <c r="BV127" s="45"/>
      <c r="BW127" s="45"/>
      <c r="BX127" s="45"/>
      <c r="BY127" s="45"/>
      <c r="BZ127" s="45"/>
      <c r="CA127" s="45"/>
      <c r="CB127" s="45"/>
      <c r="CC127" s="45"/>
      <c r="CD127" s="45"/>
      <c r="CE127" s="45"/>
      <c r="CF127" s="45"/>
    </row>
    <row r="128" spans="5:84" ht="8.15" hidden="1" customHeight="1">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c r="AN128" s="45"/>
      <c r="AO128" s="45"/>
      <c r="AP128" s="45"/>
      <c r="AQ128" s="45"/>
      <c r="AR128" s="45"/>
      <c r="AS128" s="45"/>
      <c r="AT128" s="45"/>
      <c r="AU128" s="45"/>
      <c r="AV128" s="45"/>
      <c r="AW128" s="45"/>
      <c r="AX128" s="45"/>
      <c r="AY128" s="45"/>
      <c r="AZ128" s="45"/>
      <c r="BA128" s="45"/>
      <c r="BB128" s="45"/>
      <c r="BC128" s="45"/>
      <c r="BD128" s="45"/>
      <c r="BE128" s="45"/>
      <c r="BF128" s="45"/>
      <c r="BG128" s="45"/>
      <c r="BH128" s="45"/>
      <c r="BI128" s="45"/>
      <c r="BJ128" s="45"/>
      <c r="BK128" s="45"/>
      <c r="BL128" s="45"/>
      <c r="BM128" s="45"/>
      <c r="BN128" s="45"/>
      <c r="BO128" s="45"/>
      <c r="BP128" s="45"/>
      <c r="BQ128" s="45"/>
      <c r="BR128" s="45"/>
      <c r="BS128" s="45"/>
      <c r="BT128" s="45"/>
      <c r="BU128" s="45"/>
      <c r="BV128" s="45"/>
      <c r="BW128" s="45"/>
      <c r="BX128" s="45"/>
      <c r="BY128" s="45"/>
      <c r="BZ128" s="45"/>
      <c r="CA128" s="45"/>
      <c r="CB128" s="45"/>
      <c r="CC128" s="45"/>
      <c r="CD128" s="45"/>
      <c r="CE128" s="45"/>
      <c r="CF128" s="45"/>
    </row>
    <row r="129" spans="5:84" ht="8.15" hidden="1" customHeight="1">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c r="BW129" s="45"/>
      <c r="BX129" s="45"/>
      <c r="BY129" s="45"/>
      <c r="BZ129" s="45"/>
      <c r="CA129" s="45"/>
      <c r="CB129" s="45"/>
      <c r="CC129" s="45"/>
      <c r="CD129" s="45"/>
      <c r="CE129" s="45"/>
      <c r="CF129" s="45"/>
    </row>
    <row r="130" spans="5:84" ht="8.15" hidden="1" customHeight="1">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c r="AM130" s="45"/>
      <c r="AN130" s="45"/>
      <c r="AO130" s="45"/>
      <c r="AP130" s="45"/>
      <c r="AQ130" s="45"/>
      <c r="AR130" s="45"/>
      <c r="AS130" s="45"/>
      <c r="AT130" s="45"/>
      <c r="AU130" s="45"/>
      <c r="AV130" s="45"/>
      <c r="AW130" s="45"/>
      <c r="AX130" s="45"/>
      <c r="AY130" s="45"/>
      <c r="AZ130" s="45"/>
      <c r="BA130" s="45"/>
      <c r="BB130" s="45"/>
      <c r="BC130" s="45"/>
      <c r="BD130" s="45"/>
      <c r="BE130" s="45"/>
      <c r="BF130" s="45"/>
      <c r="BG130" s="45"/>
      <c r="BH130" s="45"/>
      <c r="BI130" s="45"/>
      <c r="BJ130" s="45"/>
      <c r="BK130" s="45"/>
      <c r="BL130" s="45"/>
      <c r="BM130" s="45"/>
      <c r="BN130" s="45"/>
      <c r="BO130" s="45"/>
      <c r="BP130" s="45"/>
      <c r="BQ130" s="45"/>
      <c r="BR130" s="45"/>
      <c r="BS130" s="45"/>
      <c r="BT130" s="45"/>
      <c r="BU130" s="45"/>
      <c r="BV130" s="45"/>
      <c r="BW130" s="45"/>
      <c r="BX130" s="45"/>
      <c r="BY130" s="45"/>
      <c r="BZ130" s="45"/>
      <c r="CA130" s="45"/>
      <c r="CB130" s="45"/>
      <c r="CC130" s="45"/>
      <c r="CD130" s="45"/>
      <c r="CE130" s="45"/>
      <c r="CF130" s="45"/>
    </row>
    <row r="131" spans="5:84" ht="8.15" hidden="1" customHeight="1">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c r="AN131" s="45"/>
      <c r="AO131" s="45"/>
      <c r="AP131" s="45"/>
      <c r="AQ131" s="45"/>
      <c r="AR131" s="45"/>
      <c r="AS131" s="45"/>
      <c r="AT131" s="45"/>
      <c r="AU131" s="45"/>
      <c r="AV131" s="45"/>
      <c r="AW131" s="45"/>
      <c r="AX131" s="45"/>
      <c r="AY131" s="45"/>
      <c r="AZ131" s="45"/>
      <c r="BA131" s="45"/>
      <c r="BB131" s="45"/>
      <c r="BC131" s="45"/>
      <c r="BD131" s="45"/>
      <c r="BE131" s="45"/>
      <c r="BF131" s="45"/>
      <c r="BG131" s="45"/>
      <c r="BH131" s="45"/>
      <c r="BI131" s="45"/>
      <c r="BJ131" s="45"/>
      <c r="BK131" s="45"/>
      <c r="BL131" s="45"/>
      <c r="BM131" s="45"/>
      <c r="BN131" s="45"/>
      <c r="BO131" s="45"/>
      <c r="BP131" s="45"/>
      <c r="BQ131" s="45"/>
      <c r="BR131" s="45"/>
      <c r="BS131" s="45"/>
      <c r="BT131" s="45"/>
      <c r="BU131" s="45"/>
      <c r="BV131" s="45"/>
      <c r="BW131" s="45"/>
      <c r="BX131" s="45"/>
      <c r="BY131" s="45"/>
      <c r="BZ131" s="45"/>
      <c r="CA131" s="45"/>
      <c r="CB131" s="45"/>
      <c r="CC131" s="45"/>
      <c r="CD131" s="45"/>
      <c r="CE131" s="45"/>
      <c r="CF131" s="45"/>
    </row>
    <row r="132" spans="5:84" ht="8.15" hidden="1" customHeight="1">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c r="AM132" s="45"/>
      <c r="AN132" s="45"/>
      <c r="AO132" s="45"/>
      <c r="AP132" s="45"/>
      <c r="AQ132" s="45"/>
      <c r="AR132" s="45"/>
      <c r="AS132" s="45"/>
      <c r="AT132" s="45"/>
      <c r="AU132" s="45"/>
      <c r="AV132" s="45"/>
      <c r="AW132" s="45"/>
      <c r="AX132" s="45"/>
      <c r="AY132" s="45"/>
      <c r="AZ132" s="45"/>
      <c r="BA132" s="45"/>
      <c r="BB132" s="45"/>
      <c r="BC132" s="45"/>
      <c r="BD132" s="45"/>
      <c r="BE132" s="45"/>
      <c r="BF132" s="45"/>
      <c r="BG132" s="45"/>
      <c r="BH132" s="45"/>
      <c r="BI132" s="45"/>
      <c r="BJ132" s="45"/>
      <c r="BK132" s="45"/>
      <c r="BL132" s="45"/>
      <c r="BM132" s="45"/>
      <c r="BN132" s="45"/>
      <c r="BO132" s="45"/>
      <c r="BP132" s="45"/>
      <c r="BQ132" s="45"/>
      <c r="BR132" s="45"/>
      <c r="BS132" s="45"/>
      <c r="BT132" s="45"/>
      <c r="BU132" s="45"/>
      <c r="BV132" s="45"/>
      <c r="BW132" s="45"/>
      <c r="BX132" s="45"/>
      <c r="BY132" s="45"/>
      <c r="BZ132" s="45"/>
      <c r="CA132" s="45"/>
      <c r="CB132" s="45"/>
      <c r="CC132" s="45"/>
      <c r="CD132" s="45"/>
      <c r="CE132" s="45"/>
      <c r="CF132" s="45"/>
    </row>
    <row r="133" spans="5:84" ht="8.15" hidden="1" customHeight="1">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c r="AM133" s="45"/>
      <c r="AN133" s="45"/>
      <c r="AO133" s="45"/>
      <c r="AP133" s="45"/>
      <c r="AQ133" s="45"/>
      <c r="AR133" s="45"/>
      <c r="AS133" s="45"/>
      <c r="AT133" s="45"/>
      <c r="AU133" s="45"/>
      <c r="AV133" s="45"/>
      <c r="AW133" s="45"/>
      <c r="AX133" s="45"/>
      <c r="AY133" s="45"/>
      <c r="AZ133" s="45"/>
      <c r="BA133" s="45"/>
      <c r="BB133" s="45"/>
      <c r="BC133" s="45"/>
      <c r="BD133" s="45"/>
      <c r="BE133" s="45"/>
      <c r="BF133" s="45"/>
      <c r="BG133" s="45"/>
      <c r="BH133" s="45"/>
      <c r="BI133" s="45"/>
      <c r="BJ133" s="45"/>
      <c r="BK133" s="45"/>
      <c r="BL133" s="45"/>
      <c r="BM133" s="45"/>
      <c r="BN133" s="45"/>
      <c r="BO133" s="45"/>
      <c r="BP133" s="45"/>
      <c r="BQ133" s="45"/>
      <c r="BR133" s="45"/>
      <c r="BS133" s="45"/>
      <c r="BT133" s="45"/>
      <c r="BU133" s="45"/>
      <c r="BV133" s="45"/>
      <c r="BW133" s="45"/>
      <c r="BX133" s="45"/>
      <c r="BY133" s="45"/>
      <c r="BZ133" s="45"/>
      <c r="CA133" s="45"/>
      <c r="CB133" s="45"/>
      <c r="CC133" s="45"/>
      <c r="CD133" s="45"/>
      <c r="CE133" s="45"/>
      <c r="CF133" s="45"/>
    </row>
    <row r="134" spans="5:84" ht="8.15" hidden="1" customHeight="1">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c r="AN134" s="45"/>
      <c r="AO134" s="45"/>
      <c r="AP134" s="45"/>
      <c r="AQ134" s="45"/>
      <c r="AR134" s="45"/>
      <c r="AS134" s="45"/>
      <c r="AT134" s="45"/>
      <c r="AU134" s="45"/>
      <c r="AV134" s="45"/>
      <c r="AW134" s="45"/>
      <c r="AX134" s="45"/>
      <c r="AY134" s="45"/>
      <c r="AZ134" s="45"/>
      <c r="BA134" s="45"/>
      <c r="BB134" s="45"/>
      <c r="BC134" s="45"/>
      <c r="BD134" s="45"/>
      <c r="BE134" s="45"/>
      <c r="BF134" s="45"/>
      <c r="BG134" s="45"/>
      <c r="BH134" s="45"/>
      <c r="BI134" s="45"/>
      <c r="BJ134" s="45"/>
      <c r="BK134" s="45"/>
      <c r="BL134" s="45"/>
      <c r="BM134" s="45"/>
      <c r="BN134" s="45"/>
      <c r="BO134" s="45"/>
      <c r="BP134" s="45"/>
      <c r="BQ134" s="45"/>
      <c r="BR134" s="45"/>
      <c r="BS134" s="45"/>
      <c r="BT134" s="45"/>
      <c r="BU134" s="45"/>
      <c r="BV134" s="45"/>
      <c r="BW134" s="45"/>
      <c r="BX134" s="45"/>
      <c r="BY134" s="45"/>
      <c r="BZ134" s="45"/>
      <c r="CA134" s="45"/>
      <c r="CB134" s="45"/>
      <c r="CC134" s="45"/>
      <c r="CD134" s="45"/>
      <c r="CE134" s="45"/>
      <c r="CF134" s="45"/>
    </row>
    <row r="135" spans="5:84" ht="8.15" hidden="1" customHeight="1">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c r="AM135" s="45"/>
      <c r="AN135" s="45"/>
      <c r="AO135" s="45"/>
      <c r="AP135" s="45"/>
      <c r="AQ135" s="45"/>
      <c r="AR135" s="45"/>
      <c r="AS135" s="45"/>
      <c r="AT135" s="45"/>
      <c r="AU135" s="45"/>
      <c r="AV135" s="45"/>
      <c r="AW135" s="45"/>
      <c r="AX135" s="45"/>
      <c r="AY135" s="45"/>
      <c r="AZ135" s="45"/>
      <c r="BA135" s="45"/>
      <c r="BB135" s="45"/>
      <c r="BC135" s="45"/>
      <c r="BD135" s="45"/>
      <c r="BE135" s="45"/>
      <c r="BF135" s="45"/>
      <c r="BG135" s="45"/>
      <c r="BH135" s="45"/>
      <c r="BI135" s="45"/>
      <c r="BJ135" s="45"/>
      <c r="BK135" s="45"/>
      <c r="BL135" s="45"/>
      <c r="BM135" s="45"/>
      <c r="BN135" s="45"/>
      <c r="BO135" s="45"/>
      <c r="BP135" s="45"/>
      <c r="BQ135" s="45"/>
      <c r="BR135" s="45"/>
      <c r="BS135" s="45"/>
      <c r="BT135" s="45"/>
      <c r="BU135" s="45"/>
      <c r="BV135" s="45"/>
      <c r="BW135" s="45"/>
      <c r="BX135" s="45"/>
      <c r="BY135" s="45"/>
      <c r="BZ135" s="45"/>
      <c r="CA135" s="45"/>
      <c r="CB135" s="45"/>
      <c r="CC135" s="45"/>
      <c r="CD135" s="45"/>
      <c r="CE135" s="45"/>
      <c r="CF135" s="45"/>
    </row>
    <row r="136" spans="5:84" ht="8.15" hidden="1" customHeight="1">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c r="AM136" s="45"/>
      <c r="AN136" s="45"/>
      <c r="AO136" s="45"/>
      <c r="AP136" s="45"/>
      <c r="AQ136" s="45"/>
      <c r="AR136" s="45"/>
      <c r="AS136" s="45"/>
      <c r="AT136" s="45"/>
      <c r="AU136" s="45"/>
      <c r="AV136" s="45"/>
      <c r="AW136" s="45"/>
      <c r="AX136" s="45"/>
      <c r="AY136" s="45"/>
      <c r="AZ136" s="45"/>
      <c r="BA136" s="45"/>
      <c r="BB136" s="45"/>
      <c r="BC136" s="45"/>
      <c r="BD136" s="45"/>
      <c r="BE136" s="45"/>
      <c r="BF136" s="45"/>
      <c r="BG136" s="45"/>
      <c r="BH136" s="45"/>
      <c r="BI136" s="45"/>
      <c r="BJ136" s="45"/>
      <c r="BK136" s="45"/>
      <c r="BL136" s="45"/>
      <c r="BM136" s="45"/>
      <c r="BN136" s="45"/>
      <c r="BO136" s="45"/>
      <c r="BP136" s="45"/>
      <c r="BQ136" s="45"/>
      <c r="BR136" s="45"/>
      <c r="BS136" s="45"/>
      <c r="BT136" s="45"/>
      <c r="BU136" s="45"/>
      <c r="BV136" s="45"/>
      <c r="BW136" s="45"/>
      <c r="BX136" s="45"/>
      <c r="BY136" s="45"/>
      <c r="BZ136" s="45"/>
      <c r="CA136" s="45"/>
      <c r="CB136" s="45"/>
      <c r="CC136" s="45"/>
      <c r="CD136" s="45"/>
      <c r="CE136" s="45"/>
      <c r="CF136" s="45"/>
    </row>
    <row r="137" spans="5:84" ht="8.15" hidden="1" customHeight="1">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45"/>
      <c r="AS137" s="45"/>
      <c r="AT137" s="45"/>
      <c r="AU137" s="45"/>
      <c r="AV137" s="45"/>
      <c r="AW137" s="45"/>
      <c r="AX137" s="45"/>
      <c r="AY137" s="45"/>
      <c r="AZ137" s="45"/>
      <c r="BA137" s="45"/>
      <c r="BB137" s="45"/>
      <c r="BC137" s="45"/>
      <c r="BD137" s="45"/>
      <c r="BE137" s="45"/>
      <c r="BF137" s="45"/>
      <c r="BG137" s="45"/>
      <c r="BH137" s="45"/>
      <c r="BI137" s="45"/>
      <c r="BJ137" s="45"/>
      <c r="BK137" s="45"/>
      <c r="BL137" s="45"/>
      <c r="BM137" s="45"/>
      <c r="BN137" s="45"/>
      <c r="BO137" s="45"/>
      <c r="BP137" s="45"/>
      <c r="BQ137" s="45"/>
      <c r="BR137" s="45"/>
      <c r="BS137" s="45"/>
      <c r="BT137" s="45"/>
      <c r="BU137" s="45"/>
      <c r="BV137" s="45"/>
      <c r="BW137" s="45"/>
      <c r="BX137" s="45"/>
      <c r="BY137" s="45"/>
      <c r="BZ137" s="45"/>
      <c r="CA137" s="45"/>
      <c r="CB137" s="45"/>
      <c r="CC137" s="45"/>
      <c r="CD137" s="45"/>
      <c r="CE137" s="45"/>
      <c r="CF137" s="45"/>
    </row>
    <row r="138" spans="5:84" ht="8.15" hidden="1" customHeight="1">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45"/>
      <c r="AS138" s="45"/>
      <c r="AT138" s="45"/>
      <c r="AU138" s="45"/>
      <c r="AV138" s="45"/>
      <c r="AW138" s="45"/>
      <c r="AX138" s="45"/>
      <c r="AY138" s="45"/>
      <c r="AZ138" s="45"/>
      <c r="BA138" s="45"/>
      <c r="BB138" s="45"/>
      <c r="BC138" s="45"/>
      <c r="BD138" s="45"/>
      <c r="BE138" s="45"/>
      <c r="BF138" s="45"/>
      <c r="BG138" s="45"/>
      <c r="BH138" s="45"/>
      <c r="BI138" s="45"/>
      <c r="BJ138" s="45"/>
      <c r="BK138" s="45"/>
      <c r="BL138" s="45"/>
      <c r="BM138" s="45"/>
      <c r="BN138" s="45"/>
      <c r="BO138" s="45"/>
      <c r="BP138" s="45"/>
      <c r="BQ138" s="45"/>
      <c r="BR138" s="45"/>
      <c r="BS138" s="45"/>
      <c r="BT138" s="45"/>
      <c r="BU138" s="45"/>
      <c r="BV138" s="45"/>
      <c r="BW138" s="45"/>
      <c r="BX138" s="45"/>
      <c r="BY138" s="45"/>
      <c r="BZ138" s="45"/>
      <c r="CA138" s="45"/>
      <c r="CB138" s="45"/>
      <c r="CC138" s="45"/>
      <c r="CD138" s="45"/>
      <c r="CE138" s="45"/>
      <c r="CF138" s="45"/>
    </row>
    <row r="139" spans="5:84" ht="8.15" hidden="1" customHeight="1">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45"/>
      <c r="AS139" s="45"/>
      <c r="AT139" s="45"/>
      <c r="AU139" s="45"/>
      <c r="AV139" s="45"/>
      <c r="AW139" s="45"/>
      <c r="AX139" s="45"/>
      <c r="AY139" s="45"/>
      <c r="AZ139" s="45"/>
      <c r="BA139" s="45"/>
      <c r="BB139" s="45"/>
      <c r="BC139" s="45"/>
      <c r="BD139" s="45"/>
      <c r="BE139" s="45"/>
      <c r="BF139" s="45"/>
      <c r="BG139" s="45"/>
      <c r="BH139" s="45"/>
      <c r="BI139" s="45"/>
      <c r="BJ139" s="45"/>
      <c r="BK139" s="45"/>
      <c r="BL139" s="45"/>
      <c r="BM139" s="45"/>
      <c r="BN139" s="45"/>
      <c r="BO139" s="45"/>
      <c r="BP139" s="45"/>
      <c r="BQ139" s="45"/>
      <c r="BR139" s="45"/>
      <c r="BS139" s="45"/>
      <c r="BT139" s="45"/>
      <c r="BU139" s="45"/>
      <c r="BV139" s="45"/>
      <c r="BW139" s="45"/>
      <c r="BX139" s="45"/>
      <c r="BY139" s="45"/>
      <c r="BZ139" s="45"/>
      <c r="CA139" s="45"/>
      <c r="CB139" s="45"/>
      <c r="CC139" s="45"/>
      <c r="CD139" s="45"/>
      <c r="CE139" s="45"/>
      <c r="CF139" s="45"/>
    </row>
    <row r="140" spans="5:84" ht="8.15" hidden="1" customHeight="1">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c r="AX140" s="45"/>
      <c r="AY140" s="45"/>
      <c r="AZ140" s="45"/>
      <c r="BA140" s="45"/>
      <c r="BB140" s="45"/>
      <c r="BC140" s="45"/>
      <c r="BD140" s="45"/>
      <c r="BE140" s="45"/>
      <c r="BF140" s="45"/>
      <c r="BG140" s="45"/>
      <c r="BH140" s="45"/>
      <c r="BI140" s="45"/>
      <c r="BJ140" s="45"/>
      <c r="BK140" s="45"/>
      <c r="BL140" s="45"/>
      <c r="BM140" s="45"/>
      <c r="BN140" s="45"/>
      <c r="BO140" s="45"/>
      <c r="BP140" s="45"/>
      <c r="BQ140" s="45"/>
      <c r="BR140" s="45"/>
      <c r="BS140" s="45"/>
      <c r="BT140" s="45"/>
      <c r="BU140" s="45"/>
      <c r="BV140" s="45"/>
      <c r="BW140" s="45"/>
      <c r="BX140" s="45"/>
      <c r="BY140" s="45"/>
      <c r="BZ140" s="45"/>
      <c r="CA140" s="45"/>
      <c r="CB140" s="45"/>
      <c r="CC140" s="45"/>
      <c r="CD140" s="45"/>
      <c r="CE140" s="45"/>
      <c r="CF140" s="45"/>
    </row>
    <row r="141" spans="5:84" ht="8.15" hidden="1" customHeight="1">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45"/>
      <c r="AS141" s="45"/>
      <c r="AT141" s="45"/>
      <c r="AU141" s="45"/>
      <c r="AV141" s="45"/>
      <c r="AW141" s="45"/>
      <c r="AX141" s="45"/>
      <c r="AY141" s="45"/>
      <c r="AZ141" s="45"/>
      <c r="BA141" s="45"/>
      <c r="BB141" s="45"/>
      <c r="BC141" s="45"/>
      <c r="BD141" s="45"/>
      <c r="BE141" s="45"/>
      <c r="BF141" s="45"/>
      <c r="BG141" s="45"/>
      <c r="BH141" s="45"/>
      <c r="BI141" s="45"/>
      <c r="BJ141" s="45"/>
      <c r="BK141" s="45"/>
      <c r="BL141" s="45"/>
      <c r="BM141" s="45"/>
      <c r="BN141" s="45"/>
      <c r="BO141" s="45"/>
      <c r="BP141" s="45"/>
      <c r="BQ141" s="45"/>
      <c r="BR141" s="45"/>
      <c r="BS141" s="45"/>
      <c r="BT141" s="45"/>
      <c r="BU141" s="45"/>
      <c r="BV141" s="45"/>
      <c r="BW141" s="45"/>
      <c r="BX141" s="45"/>
      <c r="BY141" s="45"/>
      <c r="BZ141" s="45"/>
      <c r="CA141" s="45"/>
      <c r="CB141" s="45"/>
      <c r="CC141" s="45"/>
      <c r="CD141" s="45"/>
      <c r="CE141" s="45"/>
      <c r="CF141" s="45"/>
    </row>
    <row r="142" spans="5:84" ht="8.15" hidden="1" customHeight="1">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c r="AM142" s="45"/>
      <c r="AN142" s="45"/>
      <c r="AO142" s="45"/>
      <c r="AP142" s="45"/>
      <c r="AQ142" s="45"/>
      <c r="AR142" s="45"/>
      <c r="AS142" s="45"/>
      <c r="AT142" s="45"/>
      <c r="AU142" s="45"/>
      <c r="AV142" s="45"/>
      <c r="AW142" s="45"/>
      <c r="AX142" s="45"/>
      <c r="AY142" s="45"/>
      <c r="AZ142" s="45"/>
      <c r="BA142" s="45"/>
      <c r="BB142" s="45"/>
      <c r="BC142" s="45"/>
      <c r="BD142" s="45"/>
      <c r="BE142" s="45"/>
      <c r="BF142" s="45"/>
      <c r="BG142" s="45"/>
      <c r="BH142" s="45"/>
      <c r="BI142" s="45"/>
      <c r="BJ142" s="45"/>
      <c r="BK142" s="45"/>
      <c r="BL142" s="45"/>
      <c r="BM142" s="45"/>
      <c r="BN142" s="45"/>
      <c r="BO142" s="45"/>
      <c r="BP142" s="45"/>
      <c r="BQ142" s="45"/>
      <c r="BR142" s="45"/>
      <c r="BS142" s="45"/>
      <c r="BT142" s="45"/>
      <c r="BU142" s="45"/>
      <c r="BV142" s="45"/>
      <c r="BW142" s="45"/>
      <c r="BX142" s="45"/>
      <c r="BY142" s="45"/>
      <c r="BZ142" s="45"/>
      <c r="CA142" s="45"/>
      <c r="CB142" s="45"/>
      <c r="CC142" s="45"/>
      <c r="CD142" s="45"/>
      <c r="CE142" s="45"/>
      <c r="CF142" s="45"/>
    </row>
    <row r="143" spans="5:84" ht="8.15" hidden="1" customHeight="1">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45"/>
      <c r="AM143" s="45"/>
      <c r="AN143" s="45"/>
      <c r="AO143" s="45"/>
      <c r="AP143" s="45"/>
      <c r="AQ143" s="45"/>
      <c r="AR143" s="45"/>
      <c r="AS143" s="45"/>
      <c r="AT143" s="45"/>
      <c r="AU143" s="45"/>
      <c r="AV143" s="45"/>
      <c r="AW143" s="45"/>
      <c r="AX143" s="45"/>
      <c r="AY143" s="45"/>
      <c r="AZ143" s="45"/>
      <c r="BA143" s="45"/>
      <c r="BB143" s="45"/>
      <c r="BC143" s="45"/>
      <c r="BD143" s="45"/>
      <c r="BE143" s="45"/>
      <c r="BF143" s="45"/>
      <c r="BG143" s="45"/>
      <c r="BH143" s="45"/>
      <c r="BI143" s="45"/>
      <c r="BJ143" s="45"/>
      <c r="BK143" s="45"/>
      <c r="BL143" s="45"/>
      <c r="BM143" s="45"/>
      <c r="BN143" s="45"/>
      <c r="BO143" s="45"/>
      <c r="BP143" s="45"/>
      <c r="BQ143" s="45"/>
      <c r="BR143" s="45"/>
      <c r="BS143" s="45"/>
      <c r="BT143" s="45"/>
      <c r="BU143" s="45"/>
      <c r="BV143" s="45"/>
      <c r="BW143" s="45"/>
      <c r="BX143" s="45"/>
      <c r="BY143" s="45"/>
      <c r="BZ143" s="45"/>
      <c r="CA143" s="45"/>
      <c r="CB143" s="45"/>
      <c r="CC143" s="45"/>
      <c r="CD143" s="45"/>
      <c r="CE143" s="45"/>
      <c r="CF143" s="45"/>
    </row>
    <row r="144" spans="5:84" ht="8.15" hidden="1" customHeight="1">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c r="AM144" s="45"/>
      <c r="AN144" s="45"/>
      <c r="AO144" s="45"/>
      <c r="AP144" s="45"/>
      <c r="AQ144" s="45"/>
      <c r="AR144" s="45"/>
      <c r="AS144" s="45"/>
      <c r="AT144" s="45"/>
      <c r="AU144" s="45"/>
      <c r="AV144" s="45"/>
      <c r="AW144" s="45"/>
      <c r="AX144" s="45"/>
      <c r="AY144" s="45"/>
      <c r="AZ144" s="45"/>
      <c r="BA144" s="45"/>
      <c r="BB144" s="45"/>
      <c r="BC144" s="45"/>
      <c r="BD144" s="45"/>
      <c r="BE144" s="45"/>
      <c r="BF144" s="45"/>
      <c r="BG144" s="45"/>
      <c r="BH144" s="45"/>
      <c r="BI144" s="45"/>
      <c r="BJ144" s="45"/>
      <c r="BK144" s="45"/>
      <c r="BL144" s="45"/>
      <c r="BM144" s="45"/>
      <c r="BN144" s="45"/>
      <c r="BO144" s="45"/>
      <c r="BP144" s="45"/>
      <c r="BQ144" s="45"/>
      <c r="BR144" s="45"/>
      <c r="BS144" s="45"/>
      <c r="BT144" s="45"/>
      <c r="BU144" s="45"/>
      <c r="BV144" s="45"/>
      <c r="BW144" s="45"/>
      <c r="BX144" s="45"/>
      <c r="BY144" s="45"/>
      <c r="BZ144" s="45"/>
      <c r="CA144" s="45"/>
      <c r="CB144" s="45"/>
      <c r="CC144" s="45"/>
      <c r="CD144" s="45"/>
      <c r="CE144" s="45"/>
      <c r="CF144" s="45"/>
    </row>
    <row r="145" spans="5:84" ht="8.15" hidden="1" customHeight="1">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c r="AN145" s="45"/>
      <c r="AO145" s="45"/>
      <c r="AP145" s="45"/>
      <c r="AQ145" s="45"/>
      <c r="AR145" s="45"/>
      <c r="AS145" s="45"/>
      <c r="AT145" s="45"/>
      <c r="AU145" s="45"/>
      <c r="AV145" s="45"/>
      <c r="AW145" s="45"/>
      <c r="AX145" s="45"/>
      <c r="AY145" s="45"/>
      <c r="AZ145" s="45"/>
      <c r="BA145" s="45"/>
      <c r="BB145" s="45"/>
      <c r="BC145" s="45"/>
      <c r="BD145" s="45"/>
      <c r="BE145" s="45"/>
      <c r="BF145" s="45"/>
      <c r="BG145" s="45"/>
      <c r="BH145" s="45"/>
      <c r="BI145" s="45"/>
      <c r="BJ145" s="45"/>
      <c r="BK145" s="45"/>
      <c r="BL145" s="45"/>
      <c r="BM145" s="45"/>
      <c r="BN145" s="45"/>
      <c r="BO145" s="45"/>
      <c r="BP145" s="45"/>
      <c r="BQ145" s="45"/>
      <c r="BR145" s="45"/>
      <c r="BS145" s="45"/>
      <c r="BT145" s="45"/>
      <c r="BU145" s="45"/>
      <c r="BV145" s="45"/>
      <c r="BW145" s="45"/>
      <c r="BX145" s="45"/>
      <c r="BY145" s="45"/>
      <c r="BZ145" s="45"/>
      <c r="CA145" s="45"/>
      <c r="CB145" s="45"/>
      <c r="CC145" s="45"/>
      <c r="CD145" s="45"/>
      <c r="CE145" s="45"/>
      <c r="CF145" s="45"/>
    </row>
    <row r="146" spans="5:84" ht="8.15" hidden="1" customHeight="1">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5"/>
      <c r="AQ146" s="45"/>
      <c r="AR146" s="45"/>
      <c r="AS146" s="45"/>
      <c r="AT146" s="45"/>
      <c r="AU146" s="45"/>
      <c r="AV146" s="45"/>
      <c r="AW146" s="45"/>
      <c r="AX146" s="45"/>
      <c r="AY146" s="45"/>
      <c r="AZ146" s="45"/>
      <c r="BA146" s="45"/>
      <c r="BB146" s="45"/>
      <c r="BC146" s="45"/>
      <c r="BD146" s="45"/>
      <c r="BE146" s="45"/>
      <c r="BF146" s="45"/>
      <c r="BG146" s="45"/>
      <c r="BH146" s="45"/>
      <c r="BI146" s="45"/>
      <c r="BJ146" s="45"/>
      <c r="BK146" s="45"/>
      <c r="BL146" s="45"/>
      <c r="BM146" s="45"/>
      <c r="BN146" s="45"/>
      <c r="BO146" s="45"/>
      <c r="BP146" s="45"/>
      <c r="BQ146" s="45"/>
      <c r="BR146" s="45"/>
      <c r="BS146" s="45"/>
      <c r="BT146" s="45"/>
      <c r="BU146" s="45"/>
      <c r="BV146" s="45"/>
      <c r="BW146" s="45"/>
      <c r="BX146" s="45"/>
      <c r="BY146" s="45"/>
      <c r="BZ146" s="45"/>
      <c r="CA146" s="45"/>
      <c r="CB146" s="45"/>
      <c r="CC146" s="45"/>
      <c r="CD146" s="45"/>
      <c r="CE146" s="45"/>
      <c r="CF146" s="45"/>
    </row>
    <row r="147" spans="5:84" ht="8.15" hidden="1" customHeight="1">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c r="AM147" s="45"/>
      <c r="AN147" s="45"/>
      <c r="AO147" s="45"/>
      <c r="AP147" s="45"/>
      <c r="AQ147" s="45"/>
      <c r="AR147" s="45"/>
      <c r="AS147" s="45"/>
      <c r="AT147" s="45"/>
      <c r="AU147" s="45"/>
      <c r="AV147" s="45"/>
      <c r="AW147" s="45"/>
      <c r="AX147" s="45"/>
      <c r="AY147" s="45"/>
      <c r="AZ147" s="45"/>
      <c r="BA147" s="45"/>
      <c r="BB147" s="45"/>
      <c r="BC147" s="45"/>
      <c r="BD147" s="45"/>
      <c r="BE147" s="45"/>
      <c r="BF147" s="45"/>
      <c r="BG147" s="45"/>
      <c r="BH147" s="45"/>
      <c r="BI147" s="45"/>
      <c r="BJ147" s="45"/>
      <c r="BK147" s="45"/>
      <c r="BL147" s="45"/>
      <c r="BM147" s="45"/>
      <c r="BN147" s="45"/>
      <c r="BO147" s="45"/>
      <c r="BP147" s="45"/>
      <c r="BQ147" s="45"/>
      <c r="BR147" s="45"/>
      <c r="BS147" s="45"/>
      <c r="BT147" s="45"/>
      <c r="BU147" s="45"/>
      <c r="BV147" s="45"/>
      <c r="BW147" s="45"/>
      <c r="BX147" s="45"/>
      <c r="BY147" s="45"/>
      <c r="BZ147" s="45"/>
      <c r="CA147" s="45"/>
      <c r="CB147" s="45"/>
      <c r="CC147" s="45"/>
      <c r="CD147" s="45"/>
      <c r="CE147" s="45"/>
      <c r="CF147" s="45"/>
    </row>
    <row r="148" spans="5:84" ht="8.15" hidden="1" customHeight="1">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c r="AN148" s="45"/>
      <c r="AO148" s="45"/>
      <c r="AP148" s="45"/>
      <c r="AQ148" s="45"/>
      <c r="AR148" s="45"/>
      <c r="AS148" s="45"/>
      <c r="AT148" s="45"/>
      <c r="AU148" s="45"/>
      <c r="AV148" s="45"/>
      <c r="AW148" s="45"/>
      <c r="AX148" s="45"/>
      <c r="AY148" s="45"/>
      <c r="AZ148" s="45"/>
      <c r="BA148" s="45"/>
      <c r="BB148" s="45"/>
      <c r="BC148" s="45"/>
      <c r="BD148" s="45"/>
      <c r="BE148" s="45"/>
      <c r="BF148" s="45"/>
      <c r="BG148" s="45"/>
      <c r="BH148" s="45"/>
      <c r="BI148" s="45"/>
      <c r="BJ148" s="45"/>
      <c r="BK148" s="45"/>
      <c r="BL148" s="45"/>
      <c r="BM148" s="45"/>
      <c r="BN148" s="45"/>
      <c r="BO148" s="45"/>
      <c r="BP148" s="45"/>
      <c r="BQ148" s="45"/>
      <c r="BR148" s="45"/>
      <c r="BS148" s="45"/>
      <c r="BT148" s="45"/>
      <c r="BU148" s="45"/>
      <c r="BV148" s="45"/>
      <c r="BW148" s="45"/>
      <c r="BX148" s="45"/>
      <c r="BY148" s="45"/>
      <c r="BZ148" s="45"/>
      <c r="CA148" s="45"/>
      <c r="CB148" s="45"/>
      <c r="CC148" s="45"/>
      <c r="CD148" s="45"/>
      <c r="CE148" s="45"/>
      <c r="CF148" s="45"/>
    </row>
    <row r="149" spans="5:84" ht="8.15" hidden="1" customHeight="1">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c r="AM149" s="45"/>
      <c r="AN149" s="45"/>
      <c r="AO149" s="45"/>
      <c r="AP149" s="45"/>
      <c r="AQ149" s="45"/>
      <c r="AR149" s="45"/>
      <c r="AS149" s="45"/>
      <c r="AT149" s="45"/>
      <c r="AU149" s="45"/>
      <c r="AV149" s="45"/>
      <c r="AW149" s="45"/>
      <c r="AX149" s="45"/>
      <c r="AY149" s="45"/>
      <c r="AZ149" s="45"/>
      <c r="BA149" s="45"/>
      <c r="BB149" s="45"/>
      <c r="BC149" s="45"/>
      <c r="BD149" s="45"/>
      <c r="BE149" s="45"/>
      <c r="BF149" s="45"/>
      <c r="BG149" s="45"/>
      <c r="BH149" s="45"/>
      <c r="BI149" s="45"/>
      <c r="BJ149" s="45"/>
      <c r="BK149" s="45"/>
      <c r="BL149" s="45"/>
      <c r="BM149" s="45"/>
      <c r="BN149" s="45"/>
      <c r="BO149" s="45"/>
      <c r="BP149" s="45"/>
      <c r="BQ149" s="45"/>
      <c r="BR149" s="45"/>
      <c r="BS149" s="45"/>
      <c r="BT149" s="45"/>
      <c r="BU149" s="45"/>
      <c r="BV149" s="45"/>
      <c r="BW149" s="45"/>
      <c r="BX149" s="45"/>
      <c r="BY149" s="45"/>
      <c r="BZ149" s="45"/>
      <c r="CA149" s="45"/>
      <c r="CB149" s="45"/>
      <c r="CC149" s="45"/>
      <c r="CD149" s="45"/>
      <c r="CE149" s="45"/>
      <c r="CF149" s="45"/>
    </row>
    <row r="150" spans="5:84" ht="8.15" hidden="1" customHeight="1">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c r="AM150" s="45"/>
      <c r="AN150" s="45"/>
      <c r="AO150" s="45"/>
      <c r="AP150" s="45"/>
      <c r="AQ150" s="45"/>
      <c r="AR150" s="45"/>
      <c r="AS150" s="45"/>
      <c r="AT150" s="45"/>
      <c r="AU150" s="45"/>
      <c r="AV150" s="45"/>
      <c r="AW150" s="45"/>
      <c r="AX150" s="45"/>
      <c r="AY150" s="45"/>
      <c r="AZ150" s="45"/>
      <c r="BA150" s="45"/>
      <c r="BB150" s="45"/>
      <c r="BC150" s="45"/>
      <c r="BD150" s="45"/>
      <c r="BE150" s="45"/>
      <c r="BF150" s="45"/>
      <c r="BG150" s="45"/>
      <c r="BH150" s="45"/>
      <c r="BI150" s="45"/>
      <c r="BJ150" s="45"/>
      <c r="BK150" s="45"/>
      <c r="BL150" s="45"/>
      <c r="BM150" s="45"/>
      <c r="BN150" s="45"/>
      <c r="BO150" s="45"/>
      <c r="BP150" s="45"/>
      <c r="BQ150" s="45"/>
      <c r="BR150" s="45"/>
      <c r="BS150" s="45"/>
      <c r="BT150" s="45"/>
      <c r="BU150" s="45"/>
      <c r="BV150" s="45"/>
      <c r="BW150" s="45"/>
      <c r="BX150" s="45"/>
      <c r="BY150" s="45"/>
      <c r="BZ150" s="45"/>
      <c r="CA150" s="45"/>
      <c r="CB150" s="45"/>
      <c r="CC150" s="45"/>
      <c r="CD150" s="45"/>
      <c r="CE150" s="45"/>
      <c r="CF150" s="45"/>
    </row>
    <row r="151" spans="5:84" ht="8.15" hidden="1" customHeight="1">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c r="AM151" s="45"/>
      <c r="AN151" s="45"/>
      <c r="AO151" s="45"/>
      <c r="AP151" s="45"/>
      <c r="AQ151" s="45"/>
      <c r="AR151" s="45"/>
      <c r="AS151" s="45"/>
      <c r="AT151" s="45"/>
      <c r="AU151" s="45"/>
      <c r="AV151" s="45"/>
      <c r="AW151" s="45"/>
      <c r="AX151" s="45"/>
      <c r="AY151" s="45"/>
      <c r="AZ151" s="45"/>
      <c r="BA151" s="45"/>
      <c r="BB151" s="45"/>
      <c r="BC151" s="45"/>
      <c r="BD151" s="45"/>
      <c r="BE151" s="45"/>
      <c r="BF151" s="45"/>
      <c r="BG151" s="45"/>
      <c r="BH151" s="45"/>
      <c r="BI151" s="45"/>
      <c r="BJ151" s="45"/>
      <c r="BK151" s="45"/>
      <c r="BL151" s="45"/>
      <c r="BM151" s="45"/>
      <c r="BN151" s="45"/>
      <c r="BO151" s="45"/>
      <c r="BP151" s="45"/>
      <c r="BQ151" s="45"/>
      <c r="BR151" s="45"/>
      <c r="BS151" s="45"/>
      <c r="BT151" s="45"/>
      <c r="BU151" s="45"/>
      <c r="BV151" s="45"/>
      <c r="BW151" s="45"/>
      <c r="BX151" s="45"/>
      <c r="BY151" s="45"/>
      <c r="BZ151" s="45"/>
      <c r="CA151" s="45"/>
      <c r="CB151" s="45"/>
      <c r="CC151" s="45"/>
      <c r="CD151" s="45"/>
      <c r="CE151" s="45"/>
      <c r="CF151" s="45"/>
    </row>
    <row r="152" spans="5:84" ht="8.15" hidden="1" customHeight="1">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c r="AM152" s="45"/>
      <c r="AN152" s="45"/>
      <c r="AO152" s="45"/>
      <c r="AP152" s="45"/>
      <c r="AQ152" s="45"/>
      <c r="AR152" s="45"/>
      <c r="AS152" s="45"/>
      <c r="AT152" s="45"/>
      <c r="AU152" s="45"/>
      <c r="AV152" s="45"/>
      <c r="AW152" s="45"/>
      <c r="AX152" s="45"/>
      <c r="AY152" s="45"/>
      <c r="AZ152" s="45"/>
      <c r="BA152" s="45"/>
      <c r="BB152" s="45"/>
      <c r="BC152" s="45"/>
      <c r="BD152" s="45"/>
      <c r="BE152" s="45"/>
      <c r="BF152" s="45"/>
      <c r="BG152" s="45"/>
      <c r="BH152" s="45"/>
      <c r="BI152" s="45"/>
      <c r="BJ152" s="45"/>
      <c r="BK152" s="45"/>
      <c r="BL152" s="45"/>
      <c r="BM152" s="45"/>
      <c r="BN152" s="45"/>
      <c r="BO152" s="45"/>
      <c r="BP152" s="45"/>
      <c r="BQ152" s="45"/>
      <c r="BR152" s="45"/>
      <c r="BS152" s="45"/>
      <c r="BT152" s="45"/>
      <c r="BU152" s="45"/>
      <c r="BV152" s="45"/>
      <c r="BW152" s="45"/>
      <c r="BX152" s="45"/>
      <c r="BY152" s="45"/>
      <c r="BZ152" s="45"/>
      <c r="CA152" s="45"/>
      <c r="CB152" s="45"/>
      <c r="CC152" s="45"/>
      <c r="CD152" s="45"/>
      <c r="CE152" s="45"/>
      <c r="CF152" s="45"/>
    </row>
    <row r="153" spans="5:84" ht="8.15" hidden="1" customHeight="1">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c r="AM153" s="45"/>
      <c r="AN153" s="45"/>
      <c r="AO153" s="45"/>
      <c r="AP153" s="45"/>
      <c r="AQ153" s="45"/>
      <c r="AR153" s="45"/>
      <c r="AS153" s="45"/>
      <c r="AT153" s="45"/>
      <c r="AU153" s="45"/>
      <c r="AV153" s="45"/>
      <c r="AW153" s="45"/>
      <c r="AX153" s="45"/>
      <c r="AY153" s="45"/>
      <c r="AZ153" s="45"/>
      <c r="BA153" s="45"/>
      <c r="BB153" s="45"/>
      <c r="BC153" s="45"/>
      <c r="BD153" s="45"/>
      <c r="BE153" s="45"/>
      <c r="BF153" s="45"/>
      <c r="BG153" s="45"/>
      <c r="BH153" s="45"/>
      <c r="BI153" s="45"/>
      <c r="BJ153" s="45"/>
      <c r="BK153" s="45"/>
      <c r="BL153" s="45"/>
      <c r="BM153" s="45"/>
      <c r="BN153" s="45"/>
      <c r="BO153" s="45"/>
      <c r="BP153" s="45"/>
      <c r="BQ153" s="45"/>
      <c r="BR153" s="45"/>
      <c r="BS153" s="45"/>
      <c r="BT153" s="45"/>
      <c r="BU153" s="45"/>
      <c r="BV153" s="45"/>
      <c r="BW153" s="45"/>
      <c r="BX153" s="45"/>
      <c r="BY153" s="45"/>
      <c r="BZ153" s="45"/>
      <c r="CA153" s="45"/>
      <c r="CB153" s="45"/>
      <c r="CC153" s="45"/>
      <c r="CD153" s="45"/>
      <c r="CE153" s="45"/>
      <c r="CF153" s="45"/>
    </row>
    <row r="154" spans="5:84" ht="8.15" hidden="1" customHeight="1">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c r="AK154" s="45"/>
      <c r="AL154" s="45"/>
      <c r="AM154" s="45"/>
      <c r="AN154" s="45"/>
      <c r="AO154" s="45"/>
      <c r="AP154" s="45"/>
      <c r="AQ154" s="45"/>
      <c r="AR154" s="45"/>
      <c r="AS154" s="45"/>
      <c r="AT154" s="45"/>
      <c r="AU154" s="45"/>
      <c r="AV154" s="45"/>
      <c r="AW154" s="45"/>
      <c r="AX154" s="45"/>
      <c r="AY154" s="45"/>
      <c r="AZ154" s="45"/>
      <c r="BA154" s="45"/>
      <c r="BB154" s="45"/>
      <c r="BC154" s="45"/>
      <c r="BD154" s="45"/>
      <c r="BE154" s="45"/>
      <c r="BF154" s="45"/>
      <c r="BG154" s="45"/>
      <c r="BH154" s="45"/>
      <c r="BI154" s="45"/>
      <c r="BJ154" s="45"/>
      <c r="BK154" s="45"/>
      <c r="BL154" s="45"/>
      <c r="BM154" s="45"/>
      <c r="BN154" s="45"/>
      <c r="BO154" s="45"/>
      <c r="BP154" s="45"/>
      <c r="BQ154" s="45"/>
      <c r="BR154" s="45"/>
      <c r="BS154" s="45"/>
      <c r="BT154" s="45"/>
      <c r="BU154" s="45"/>
      <c r="BV154" s="45"/>
      <c r="BW154" s="45"/>
      <c r="BX154" s="45"/>
      <c r="BY154" s="45"/>
      <c r="BZ154" s="45"/>
      <c r="CA154" s="45"/>
      <c r="CB154" s="45"/>
      <c r="CC154" s="45"/>
      <c r="CD154" s="45"/>
      <c r="CE154" s="45"/>
      <c r="CF154" s="45"/>
    </row>
    <row r="155" spans="5:84" ht="8.15" hidden="1" customHeight="1">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c r="AK155" s="45"/>
      <c r="AL155" s="45"/>
      <c r="AM155" s="45"/>
      <c r="AN155" s="45"/>
      <c r="AO155" s="45"/>
      <c r="AP155" s="45"/>
      <c r="AQ155" s="45"/>
      <c r="AR155" s="45"/>
      <c r="AS155" s="45"/>
      <c r="AT155" s="45"/>
      <c r="AU155" s="45"/>
      <c r="AV155" s="45"/>
      <c r="AW155" s="45"/>
      <c r="AX155" s="45"/>
      <c r="AY155" s="45"/>
      <c r="AZ155" s="45"/>
      <c r="BA155" s="45"/>
      <c r="BB155" s="45"/>
      <c r="BC155" s="45"/>
      <c r="BD155" s="45"/>
      <c r="BE155" s="45"/>
      <c r="BF155" s="45"/>
      <c r="BG155" s="45"/>
      <c r="BH155" s="45"/>
      <c r="BI155" s="45"/>
      <c r="BJ155" s="45"/>
      <c r="BK155" s="45"/>
      <c r="BL155" s="45"/>
      <c r="BM155" s="45"/>
      <c r="BN155" s="45"/>
      <c r="BO155" s="45"/>
      <c r="BP155" s="45"/>
      <c r="BQ155" s="45"/>
      <c r="BR155" s="45"/>
      <c r="BS155" s="45"/>
      <c r="BT155" s="45"/>
      <c r="BU155" s="45"/>
      <c r="BV155" s="45"/>
      <c r="BW155" s="45"/>
      <c r="BX155" s="45"/>
      <c r="BY155" s="45"/>
      <c r="BZ155" s="45"/>
      <c r="CA155" s="45"/>
      <c r="CB155" s="45"/>
      <c r="CC155" s="45"/>
      <c r="CD155" s="45"/>
      <c r="CE155" s="45"/>
      <c r="CF155" s="45"/>
    </row>
    <row r="156" spans="5:84" ht="8.15" hidden="1" customHeight="1">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c r="AK156" s="45"/>
      <c r="AL156" s="45"/>
      <c r="AM156" s="45"/>
      <c r="AN156" s="45"/>
      <c r="AO156" s="45"/>
      <c r="AP156" s="45"/>
      <c r="AQ156" s="45"/>
      <c r="AR156" s="45"/>
      <c r="AS156" s="45"/>
      <c r="AT156" s="45"/>
      <c r="AU156" s="45"/>
      <c r="AV156" s="45"/>
      <c r="AW156" s="45"/>
      <c r="AX156" s="45"/>
      <c r="AY156" s="45"/>
      <c r="AZ156" s="45"/>
      <c r="BA156" s="45"/>
      <c r="BB156" s="45"/>
      <c r="BC156" s="45"/>
      <c r="BD156" s="45"/>
      <c r="BE156" s="45"/>
      <c r="BF156" s="45"/>
      <c r="BG156" s="45"/>
      <c r="BH156" s="45"/>
      <c r="BI156" s="45"/>
      <c r="BJ156" s="45"/>
      <c r="BK156" s="45"/>
      <c r="BL156" s="45"/>
      <c r="BM156" s="45"/>
      <c r="BN156" s="45"/>
      <c r="BO156" s="45"/>
      <c r="BP156" s="45"/>
      <c r="BQ156" s="45"/>
      <c r="BR156" s="45"/>
      <c r="BS156" s="45"/>
      <c r="BT156" s="45"/>
      <c r="BU156" s="45"/>
      <c r="BV156" s="45"/>
      <c r="BW156" s="45"/>
      <c r="BX156" s="45"/>
      <c r="BY156" s="45"/>
      <c r="BZ156" s="45"/>
      <c r="CA156" s="45"/>
      <c r="CB156" s="45"/>
      <c r="CC156" s="45"/>
      <c r="CD156" s="45"/>
      <c r="CE156" s="45"/>
      <c r="CF156" s="45"/>
    </row>
    <row r="157" spans="5:84" ht="8.15" hidden="1" customHeight="1">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c r="AK157" s="45"/>
      <c r="AL157" s="45"/>
      <c r="AM157" s="45"/>
      <c r="AN157" s="45"/>
      <c r="AO157" s="45"/>
      <c r="AP157" s="45"/>
      <c r="AQ157" s="45"/>
      <c r="AR157" s="45"/>
      <c r="AS157" s="45"/>
      <c r="AT157" s="45"/>
      <c r="AU157" s="45"/>
      <c r="AV157" s="45"/>
      <c r="AW157" s="45"/>
      <c r="AX157" s="45"/>
      <c r="AY157" s="45"/>
      <c r="AZ157" s="45"/>
      <c r="BA157" s="45"/>
      <c r="BB157" s="45"/>
      <c r="BC157" s="45"/>
      <c r="BD157" s="45"/>
      <c r="BE157" s="45"/>
      <c r="BF157" s="45"/>
      <c r="BG157" s="45"/>
      <c r="BH157" s="45"/>
      <c r="BI157" s="45"/>
      <c r="BJ157" s="45"/>
      <c r="BK157" s="45"/>
      <c r="BL157" s="45"/>
      <c r="BM157" s="45"/>
      <c r="BN157" s="45"/>
      <c r="BO157" s="45"/>
      <c r="BP157" s="45"/>
      <c r="BQ157" s="45"/>
      <c r="BR157" s="45"/>
      <c r="BS157" s="45"/>
      <c r="BT157" s="45"/>
      <c r="BU157" s="45"/>
      <c r="BV157" s="45"/>
      <c r="BW157" s="45"/>
      <c r="BX157" s="45"/>
      <c r="BY157" s="45"/>
      <c r="BZ157" s="45"/>
      <c r="CA157" s="45"/>
      <c r="CB157" s="45"/>
      <c r="CC157" s="45"/>
      <c r="CD157" s="45"/>
      <c r="CE157" s="45"/>
      <c r="CF157" s="45"/>
    </row>
    <row r="158" spans="5:84" ht="8.15" hidden="1" customHeight="1">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5"/>
      <c r="AL158" s="45"/>
      <c r="AM158" s="45"/>
      <c r="AN158" s="45"/>
      <c r="AO158" s="45"/>
      <c r="AP158" s="45"/>
      <c r="AQ158" s="45"/>
      <c r="AR158" s="45"/>
      <c r="AS158" s="45"/>
      <c r="AT158" s="45"/>
      <c r="AU158" s="45"/>
      <c r="AV158" s="45"/>
      <c r="AW158" s="45"/>
      <c r="AX158" s="45"/>
      <c r="AY158" s="45"/>
      <c r="AZ158" s="45"/>
      <c r="BA158" s="45"/>
      <c r="BB158" s="45"/>
      <c r="BC158" s="45"/>
      <c r="BD158" s="45"/>
      <c r="BE158" s="45"/>
      <c r="BF158" s="45"/>
      <c r="BG158" s="45"/>
      <c r="BH158" s="45"/>
      <c r="BI158" s="45"/>
      <c r="BJ158" s="45"/>
      <c r="BK158" s="45"/>
      <c r="BL158" s="45"/>
      <c r="BM158" s="45"/>
      <c r="BN158" s="45"/>
      <c r="BO158" s="45"/>
      <c r="BP158" s="45"/>
      <c r="BQ158" s="45"/>
      <c r="BR158" s="45"/>
      <c r="BS158" s="45"/>
      <c r="BT158" s="45"/>
      <c r="BU158" s="45"/>
      <c r="BV158" s="45"/>
      <c r="BW158" s="45"/>
      <c r="BX158" s="45"/>
      <c r="BY158" s="45"/>
      <c r="BZ158" s="45"/>
      <c r="CA158" s="45"/>
      <c r="CB158" s="45"/>
      <c r="CC158" s="45"/>
      <c r="CD158" s="45"/>
      <c r="CE158" s="45"/>
      <c r="CF158" s="45"/>
    </row>
    <row r="159" spans="5:84" ht="8.15" hidden="1" customHeight="1">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5"/>
      <c r="AY159" s="45"/>
      <c r="AZ159" s="45"/>
      <c r="BA159" s="45"/>
      <c r="BB159" s="45"/>
      <c r="BC159" s="45"/>
      <c r="BD159" s="45"/>
      <c r="BE159" s="45"/>
      <c r="BF159" s="45"/>
      <c r="BG159" s="45"/>
      <c r="BH159" s="45"/>
      <c r="BI159" s="45"/>
      <c r="BJ159" s="45"/>
      <c r="BK159" s="45"/>
      <c r="BL159" s="45"/>
      <c r="BM159" s="45"/>
      <c r="BN159" s="45"/>
      <c r="BO159" s="45"/>
      <c r="BP159" s="45"/>
      <c r="BQ159" s="45"/>
      <c r="BR159" s="45"/>
      <c r="BS159" s="45"/>
      <c r="BT159" s="45"/>
      <c r="BU159" s="45"/>
      <c r="BV159" s="45"/>
      <c r="BW159" s="45"/>
      <c r="BX159" s="45"/>
      <c r="BY159" s="45"/>
      <c r="BZ159" s="45"/>
      <c r="CA159" s="45"/>
      <c r="CB159" s="45"/>
      <c r="CC159" s="45"/>
      <c r="CD159" s="45"/>
      <c r="CE159" s="45"/>
      <c r="CF159" s="45"/>
    </row>
    <row r="160" spans="5:84" ht="8.15" hidden="1" customHeight="1">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45"/>
      <c r="AM160" s="45"/>
      <c r="AN160" s="45"/>
      <c r="AO160" s="45"/>
      <c r="AP160" s="45"/>
      <c r="AQ160" s="45"/>
      <c r="AR160" s="45"/>
      <c r="AS160" s="45"/>
      <c r="AT160" s="45"/>
      <c r="AU160" s="45"/>
      <c r="AV160" s="45"/>
      <c r="AW160" s="45"/>
      <c r="AX160" s="45"/>
      <c r="AY160" s="45"/>
      <c r="AZ160" s="45"/>
      <c r="BA160" s="45"/>
      <c r="BB160" s="45"/>
      <c r="BC160" s="45"/>
      <c r="BD160" s="45"/>
      <c r="BE160" s="45"/>
      <c r="BF160" s="45"/>
      <c r="BG160" s="45"/>
      <c r="BH160" s="45"/>
      <c r="BI160" s="45"/>
      <c r="BJ160" s="45"/>
      <c r="BK160" s="45"/>
      <c r="BL160" s="45"/>
      <c r="BM160" s="45"/>
      <c r="BN160" s="45"/>
      <c r="BO160" s="45"/>
      <c r="BP160" s="45"/>
      <c r="BQ160" s="45"/>
      <c r="BR160" s="45"/>
      <c r="BS160" s="45"/>
      <c r="BT160" s="45"/>
      <c r="BU160" s="45"/>
      <c r="BV160" s="45"/>
      <c r="BW160" s="45"/>
      <c r="BX160" s="45"/>
      <c r="BY160" s="45"/>
      <c r="BZ160" s="45"/>
      <c r="CA160" s="45"/>
      <c r="CB160" s="45"/>
      <c r="CC160" s="45"/>
      <c r="CD160" s="45"/>
      <c r="CE160" s="45"/>
      <c r="CF160" s="45"/>
    </row>
    <row r="161" spans="5:84" ht="8.15" hidden="1" customHeight="1">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45"/>
      <c r="AM161" s="45"/>
      <c r="AN161" s="45"/>
      <c r="AO161" s="45"/>
      <c r="AP161" s="45"/>
      <c r="AQ161" s="45"/>
      <c r="AR161" s="45"/>
      <c r="AS161" s="45"/>
      <c r="AT161" s="45"/>
      <c r="AU161" s="45"/>
      <c r="AV161" s="45"/>
      <c r="AW161" s="45"/>
      <c r="AX161" s="45"/>
      <c r="AY161" s="45"/>
      <c r="AZ161" s="45"/>
      <c r="BA161" s="45"/>
      <c r="BB161" s="45"/>
      <c r="BC161" s="45"/>
      <c r="BD161" s="45"/>
      <c r="BE161" s="45"/>
      <c r="BF161" s="45"/>
      <c r="BG161" s="45"/>
      <c r="BH161" s="45"/>
      <c r="BI161" s="45"/>
      <c r="BJ161" s="45"/>
      <c r="BK161" s="45"/>
      <c r="BL161" s="45"/>
      <c r="BM161" s="45"/>
      <c r="BN161" s="45"/>
      <c r="BO161" s="45"/>
      <c r="BP161" s="45"/>
      <c r="BQ161" s="45"/>
      <c r="BR161" s="45"/>
      <c r="BS161" s="45"/>
      <c r="BT161" s="45"/>
      <c r="BU161" s="45"/>
      <c r="BV161" s="45"/>
      <c r="BW161" s="45"/>
      <c r="BX161" s="45"/>
      <c r="BY161" s="45"/>
      <c r="BZ161" s="45"/>
      <c r="CA161" s="45"/>
      <c r="CB161" s="45"/>
      <c r="CC161" s="45"/>
      <c r="CD161" s="45"/>
      <c r="CE161" s="45"/>
      <c r="CF161" s="45"/>
    </row>
    <row r="162" spans="5:84" ht="8.15" hidden="1" customHeight="1">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5"/>
      <c r="AZ162" s="45"/>
      <c r="BA162" s="45"/>
      <c r="BB162" s="45"/>
      <c r="BC162" s="45"/>
      <c r="BD162" s="45"/>
      <c r="BE162" s="45"/>
      <c r="BF162" s="45"/>
      <c r="BG162" s="45"/>
      <c r="BH162" s="45"/>
      <c r="BI162" s="45"/>
      <c r="BJ162" s="45"/>
      <c r="BK162" s="45"/>
      <c r="BL162" s="45"/>
      <c r="BM162" s="45"/>
      <c r="BN162" s="45"/>
      <c r="BO162" s="45"/>
      <c r="BP162" s="45"/>
      <c r="BQ162" s="45"/>
      <c r="BR162" s="45"/>
      <c r="BS162" s="45"/>
      <c r="BT162" s="45"/>
      <c r="BU162" s="45"/>
      <c r="BV162" s="45"/>
      <c r="BW162" s="45"/>
      <c r="BX162" s="45"/>
      <c r="BY162" s="45"/>
      <c r="BZ162" s="45"/>
      <c r="CA162" s="45"/>
      <c r="CB162" s="45"/>
      <c r="CC162" s="45"/>
      <c r="CD162" s="45"/>
      <c r="CE162" s="45"/>
      <c r="CF162" s="45"/>
    </row>
    <row r="163" spans="5:84" ht="8.15" hidden="1" customHeight="1">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5"/>
      <c r="AZ163" s="45"/>
      <c r="BA163" s="45"/>
      <c r="BB163" s="45"/>
      <c r="BC163" s="45"/>
      <c r="BD163" s="45"/>
      <c r="BE163" s="45"/>
      <c r="BF163" s="45"/>
      <c r="BG163" s="45"/>
      <c r="BH163" s="45"/>
      <c r="BI163" s="45"/>
      <c r="BJ163" s="45"/>
      <c r="BK163" s="45"/>
      <c r="BL163" s="45"/>
      <c r="BM163" s="45"/>
      <c r="BN163" s="45"/>
      <c r="BO163" s="45"/>
      <c r="BP163" s="45"/>
      <c r="BQ163" s="45"/>
      <c r="BR163" s="45"/>
      <c r="BS163" s="45"/>
      <c r="BT163" s="45"/>
      <c r="BU163" s="45"/>
      <c r="BV163" s="45"/>
      <c r="BW163" s="45"/>
      <c r="BX163" s="45"/>
      <c r="BY163" s="45"/>
      <c r="BZ163" s="45"/>
      <c r="CA163" s="45"/>
      <c r="CB163" s="45"/>
      <c r="CC163" s="45"/>
      <c r="CD163" s="45"/>
      <c r="CE163" s="45"/>
      <c r="CF163" s="45"/>
    </row>
    <row r="164" spans="5:84" ht="8.15" hidden="1" customHeight="1">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5"/>
      <c r="AZ164" s="45"/>
      <c r="BA164" s="45"/>
      <c r="BB164" s="45"/>
      <c r="BC164" s="45"/>
      <c r="BD164" s="45"/>
      <c r="BE164" s="45"/>
      <c r="BF164" s="45"/>
      <c r="BG164" s="45"/>
      <c r="BH164" s="45"/>
      <c r="BI164" s="45"/>
      <c r="BJ164" s="45"/>
      <c r="BK164" s="45"/>
      <c r="BL164" s="45"/>
      <c r="BM164" s="45"/>
      <c r="BN164" s="45"/>
      <c r="BO164" s="45"/>
      <c r="BP164" s="45"/>
      <c r="BQ164" s="45"/>
      <c r="BR164" s="45"/>
      <c r="BS164" s="45"/>
      <c r="BT164" s="45"/>
      <c r="BU164" s="45"/>
      <c r="BV164" s="45"/>
      <c r="BW164" s="45"/>
      <c r="BX164" s="45"/>
      <c r="BY164" s="45"/>
      <c r="BZ164" s="45"/>
      <c r="CA164" s="45"/>
      <c r="CB164" s="45"/>
      <c r="CC164" s="45"/>
      <c r="CD164" s="45"/>
      <c r="CE164" s="45"/>
      <c r="CF164" s="45"/>
    </row>
    <row r="165" spans="5:84" ht="8.15" hidden="1" customHeight="1">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5"/>
      <c r="AZ165" s="45"/>
      <c r="BA165" s="45"/>
      <c r="BB165" s="45"/>
      <c r="BC165" s="45"/>
      <c r="BD165" s="45"/>
      <c r="BE165" s="45"/>
      <c r="BF165" s="45"/>
      <c r="BG165" s="45"/>
      <c r="BH165" s="45"/>
      <c r="BI165" s="45"/>
      <c r="BJ165" s="45"/>
      <c r="BK165" s="45"/>
      <c r="BL165" s="45"/>
      <c r="BM165" s="45"/>
      <c r="BN165" s="45"/>
      <c r="BO165" s="45"/>
      <c r="BP165" s="45"/>
      <c r="BQ165" s="45"/>
      <c r="BR165" s="45"/>
      <c r="BS165" s="45"/>
      <c r="BT165" s="45"/>
      <c r="BU165" s="45"/>
      <c r="BV165" s="45"/>
      <c r="BW165" s="45"/>
      <c r="BX165" s="45"/>
      <c r="BY165" s="45"/>
      <c r="BZ165" s="45"/>
      <c r="CA165" s="45"/>
      <c r="CB165" s="45"/>
      <c r="CC165" s="45"/>
      <c r="CD165" s="45"/>
      <c r="CE165" s="45"/>
      <c r="CF165" s="45"/>
    </row>
    <row r="166" spans="5:84" ht="8.15" hidden="1" customHeight="1">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5"/>
      <c r="AZ166" s="45"/>
      <c r="BA166" s="45"/>
      <c r="BB166" s="45"/>
      <c r="BC166" s="45"/>
      <c r="BD166" s="45"/>
      <c r="BE166" s="45"/>
      <c r="BF166" s="45"/>
      <c r="BG166" s="45"/>
      <c r="BH166" s="45"/>
      <c r="BI166" s="45"/>
      <c r="BJ166" s="45"/>
      <c r="BK166" s="45"/>
      <c r="BL166" s="45"/>
      <c r="BM166" s="45"/>
      <c r="BN166" s="45"/>
      <c r="BO166" s="45"/>
      <c r="BP166" s="45"/>
      <c r="BQ166" s="45"/>
      <c r="BR166" s="45"/>
      <c r="BS166" s="45"/>
      <c r="BT166" s="45"/>
      <c r="BU166" s="45"/>
      <c r="BV166" s="45"/>
      <c r="BW166" s="45"/>
      <c r="BX166" s="45"/>
      <c r="BY166" s="45"/>
      <c r="BZ166" s="45"/>
      <c r="CA166" s="45"/>
      <c r="CB166" s="45"/>
      <c r="CC166" s="45"/>
      <c r="CD166" s="45"/>
      <c r="CE166" s="45"/>
      <c r="CF166" s="45"/>
    </row>
    <row r="167" spans="5:84" ht="8.15" hidden="1" customHeight="1">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5"/>
      <c r="AZ167" s="45"/>
      <c r="BA167" s="45"/>
      <c r="BB167" s="45"/>
      <c r="BC167" s="45"/>
      <c r="BD167" s="45"/>
      <c r="BE167" s="45"/>
      <c r="BF167" s="45"/>
      <c r="BG167" s="45"/>
      <c r="BH167" s="45"/>
      <c r="BI167" s="45"/>
      <c r="BJ167" s="45"/>
      <c r="BK167" s="45"/>
      <c r="BL167" s="45"/>
      <c r="BM167" s="45"/>
      <c r="BN167" s="45"/>
      <c r="BO167" s="45"/>
      <c r="BP167" s="45"/>
      <c r="BQ167" s="45"/>
      <c r="BR167" s="45"/>
      <c r="BS167" s="45"/>
      <c r="BT167" s="45"/>
      <c r="BU167" s="45"/>
      <c r="BV167" s="45"/>
      <c r="BW167" s="45"/>
      <c r="BX167" s="45"/>
      <c r="BY167" s="45"/>
      <c r="BZ167" s="45"/>
      <c r="CA167" s="45"/>
      <c r="CB167" s="45"/>
      <c r="CC167" s="45"/>
      <c r="CD167" s="45"/>
      <c r="CE167" s="45"/>
      <c r="CF167" s="45"/>
    </row>
    <row r="168" spans="5:84" ht="8.15" hidden="1" customHeight="1">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5"/>
      <c r="AZ168" s="45"/>
      <c r="BA168" s="45"/>
      <c r="BB168" s="45"/>
      <c r="BC168" s="45"/>
      <c r="BD168" s="45"/>
      <c r="BE168" s="45"/>
      <c r="BF168" s="45"/>
      <c r="BG168" s="45"/>
      <c r="BH168" s="45"/>
      <c r="BI168" s="45"/>
      <c r="BJ168" s="45"/>
      <c r="BK168" s="45"/>
      <c r="BL168" s="45"/>
      <c r="BM168" s="45"/>
      <c r="BN168" s="45"/>
      <c r="BO168" s="45"/>
      <c r="BP168" s="45"/>
      <c r="BQ168" s="45"/>
      <c r="BR168" s="45"/>
      <c r="BS168" s="45"/>
      <c r="BT168" s="45"/>
      <c r="BU168" s="45"/>
      <c r="BV168" s="45"/>
      <c r="BW168" s="45"/>
      <c r="BX168" s="45"/>
      <c r="BY168" s="45"/>
      <c r="BZ168" s="45"/>
      <c r="CA168" s="45"/>
      <c r="CB168" s="45"/>
      <c r="CC168" s="45"/>
      <c r="CD168" s="45"/>
      <c r="CE168" s="45"/>
      <c r="CF168" s="45"/>
    </row>
    <row r="169" spans="5:84" ht="8.15" hidden="1" customHeight="1">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5"/>
      <c r="BA169" s="45"/>
      <c r="BB169" s="45"/>
      <c r="BC169" s="45"/>
      <c r="BD169" s="45"/>
      <c r="BE169" s="45"/>
      <c r="BF169" s="45"/>
      <c r="BG169" s="45"/>
      <c r="BH169" s="45"/>
      <c r="BI169" s="45"/>
      <c r="BJ169" s="45"/>
      <c r="BK169" s="45"/>
      <c r="BL169" s="45"/>
      <c r="BM169" s="45"/>
      <c r="BN169" s="45"/>
      <c r="BO169" s="45"/>
      <c r="BP169" s="45"/>
      <c r="BQ169" s="45"/>
      <c r="BR169" s="45"/>
      <c r="BS169" s="45"/>
      <c r="BT169" s="45"/>
      <c r="BU169" s="45"/>
      <c r="BV169" s="45"/>
      <c r="BW169" s="45"/>
      <c r="BX169" s="45"/>
      <c r="BY169" s="45"/>
      <c r="BZ169" s="45"/>
      <c r="CA169" s="45"/>
      <c r="CB169" s="45"/>
      <c r="CC169" s="45"/>
      <c r="CD169" s="45"/>
      <c r="CE169" s="45"/>
      <c r="CF169" s="45"/>
    </row>
    <row r="170" spans="5:84" ht="8.15" hidden="1" customHeight="1">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5"/>
      <c r="BA170" s="45"/>
      <c r="BB170" s="45"/>
      <c r="BC170" s="45"/>
      <c r="BD170" s="45"/>
      <c r="BE170" s="45"/>
      <c r="BF170" s="45"/>
      <c r="BG170" s="45"/>
      <c r="BH170" s="45"/>
      <c r="BI170" s="45"/>
      <c r="BJ170" s="45"/>
      <c r="BK170" s="45"/>
      <c r="BL170" s="45"/>
      <c r="BM170" s="45"/>
      <c r="BN170" s="45"/>
      <c r="BO170" s="45"/>
      <c r="BP170" s="45"/>
      <c r="BQ170" s="45"/>
      <c r="BR170" s="45"/>
      <c r="BS170" s="45"/>
      <c r="BT170" s="45"/>
      <c r="BU170" s="45"/>
      <c r="BV170" s="45"/>
      <c r="BW170" s="45"/>
      <c r="BX170" s="45"/>
      <c r="BY170" s="45"/>
      <c r="BZ170" s="45"/>
      <c r="CA170" s="45"/>
      <c r="CB170" s="45"/>
      <c r="CC170" s="45"/>
      <c r="CD170" s="45"/>
      <c r="CE170" s="45"/>
      <c r="CF170" s="45"/>
    </row>
    <row r="171" spans="5:84" ht="8.15" hidden="1" customHeight="1">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5"/>
      <c r="BA171" s="45"/>
      <c r="BB171" s="45"/>
      <c r="BC171" s="45"/>
      <c r="BD171" s="45"/>
      <c r="BE171" s="45"/>
      <c r="BF171" s="45"/>
      <c r="BG171" s="45"/>
      <c r="BH171" s="45"/>
      <c r="BI171" s="45"/>
      <c r="BJ171" s="45"/>
      <c r="BK171" s="45"/>
      <c r="BL171" s="45"/>
      <c r="BM171" s="45"/>
      <c r="BN171" s="45"/>
      <c r="BO171" s="45"/>
      <c r="BP171" s="45"/>
      <c r="BQ171" s="45"/>
      <c r="BR171" s="45"/>
      <c r="BS171" s="45"/>
      <c r="BT171" s="45"/>
      <c r="BU171" s="45"/>
      <c r="BV171" s="45"/>
      <c r="BW171" s="45"/>
      <c r="BX171" s="45"/>
      <c r="BY171" s="45"/>
      <c r="BZ171" s="45"/>
      <c r="CA171" s="45"/>
      <c r="CB171" s="45"/>
      <c r="CC171" s="45"/>
      <c r="CD171" s="45"/>
      <c r="CE171" s="45"/>
      <c r="CF171" s="45"/>
    </row>
    <row r="172" spans="5:84" ht="8.15" hidden="1" customHeight="1">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5"/>
      <c r="BA172" s="45"/>
      <c r="BB172" s="45"/>
      <c r="BC172" s="45"/>
      <c r="BD172" s="45"/>
      <c r="BE172" s="45"/>
      <c r="BF172" s="45"/>
      <c r="BG172" s="45"/>
      <c r="BH172" s="45"/>
      <c r="BI172" s="45"/>
      <c r="BJ172" s="45"/>
      <c r="BK172" s="45"/>
      <c r="BL172" s="45"/>
      <c r="BM172" s="45"/>
      <c r="BN172" s="45"/>
      <c r="BO172" s="45"/>
      <c r="BP172" s="45"/>
      <c r="BQ172" s="45"/>
      <c r="BR172" s="45"/>
      <c r="BS172" s="45"/>
      <c r="BT172" s="45"/>
      <c r="BU172" s="45"/>
      <c r="BV172" s="45"/>
      <c r="BW172" s="45"/>
      <c r="BX172" s="45"/>
      <c r="BY172" s="45"/>
      <c r="BZ172" s="45"/>
      <c r="CA172" s="45"/>
      <c r="CB172" s="45"/>
      <c r="CC172" s="45"/>
      <c r="CD172" s="45"/>
      <c r="CE172" s="45"/>
      <c r="CF172" s="45"/>
    </row>
    <row r="173" spans="5:84" ht="8.15" hidden="1" customHeight="1">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5"/>
      <c r="BA173" s="45"/>
      <c r="BB173" s="45"/>
      <c r="BC173" s="45"/>
      <c r="BD173" s="45"/>
      <c r="BE173" s="45"/>
      <c r="BF173" s="45"/>
      <c r="BG173" s="45"/>
      <c r="BH173" s="45"/>
      <c r="BI173" s="45"/>
      <c r="BJ173" s="45"/>
      <c r="BK173" s="45"/>
      <c r="BL173" s="45"/>
      <c r="BM173" s="45"/>
      <c r="BN173" s="45"/>
      <c r="BO173" s="45"/>
      <c r="BP173" s="45"/>
      <c r="BQ173" s="45"/>
      <c r="BR173" s="45"/>
      <c r="BS173" s="45"/>
      <c r="BT173" s="45"/>
      <c r="BU173" s="45"/>
      <c r="BV173" s="45"/>
      <c r="BW173" s="45"/>
      <c r="BX173" s="45"/>
      <c r="BY173" s="45"/>
      <c r="BZ173" s="45"/>
      <c r="CA173" s="45"/>
      <c r="CB173" s="45"/>
      <c r="CC173" s="45"/>
      <c r="CD173" s="45"/>
      <c r="CE173" s="45"/>
      <c r="CF173" s="45"/>
    </row>
    <row r="174" spans="5:84" ht="8.15" hidden="1" customHeight="1">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5"/>
      <c r="BA174" s="45"/>
      <c r="BB174" s="45"/>
      <c r="BC174" s="45"/>
      <c r="BD174" s="45"/>
      <c r="BE174" s="45"/>
      <c r="BF174" s="45"/>
      <c r="BG174" s="45"/>
      <c r="BH174" s="45"/>
      <c r="BI174" s="45"/>
      <c r="BJ174" s="45"/>
      <c r="BK174" s="45"/>
      <c r="BL174" s="45"/>
      <c r="BM174" s="45"/>
      <c r="BN174" s="45"/>
      <c r="BO174" s="45"/>
      <c r="BP174" s="45"/>
      <c r="BQ174" s="45"/>
      <c r="BR174" s="45"/>
      <c r="BS174" s="45"/>
      <c r="BT174" s="45"/>
      <c r="BU174" s="45"/>
      <c r="BV174" s="45"/>
      <c r="BW174" s="45"/>
      <c r="BX174" s="45"/>
      <c r="BY174" s="45"/>
      <c r="BZ174" s="45"/>
      <c r="CA174" s="45"/>
      <c r="CB174" s="45"/>
      <c r="CC174" s="45"/>
      <c r="CD174" s="45"/>
      <c r="CE174" s="45"/>
      <c r="CF174" s="45"/>
    </row>
    <row r="175" spans="5:84" ht="8.15" hidden="1" customHeight="1">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c r="AM175" s="45"/>
      <c r="AN175" s="45"/>
      <c r="AO175" s="45"/>
      <c r="AP175" s="45"/>
      <c r="AQ175" s="45"/>
      <c r="AR175" s="45"/>
      <c r="AS175" s="45"/>
      <c r="AT175" s="45"/>
      <c r="AU175" s="45"/>
      <c r="AV175" s="45"/>
      <c r="AW175" s="45"/>
      <c r="AX175" s="45"/>
      <c r="AY175" s="45"/>
      <c r="AZ175" s="45"/>
      <c r="BA175" s="45"/>
      <c r="BB175" s="45"/>
      <c r="BC175" s="45"/>
      <c r="BD175" s="45"/>
      <c r="BE175" s="45"/>
      <c r="BF175" s="45"/>
      <c r="BG175" s="45"/>
      <c r="BH175" s="45"/>
      <c r="BI175" s="45"/>
      <c r="BJ175" s="45"/>
      <c r="BK175" s="45"/>
      <c r="BL175" s="45"/>
      <c r="BM175" s="45"/>
      <c r="BN175" s="45"/>
      <c r="BO175" s="45"/>
      <c r="BP175" s="45"/>
      <c r="BQ175" s="45"/>
      <c r="BR175" s="45"/>
      <c r="BS175" s="45"/>
      <c r="BT175" s="45"/>
      <c r="BU175" s="45"/>
      <c r="BV175" s="45"/>
      <c r="BW175" s="45"/>
      <c r="BX175" s="45"/>
      <c r="BY175" s="45"/>
      <c r="BZ175" s="45"/>
      <c r="CA175" s="45"/>
      <c r="CB175" s="45"/>
      <c r="CC175" s="45"/>
      <c r="CD175" s="45"/>
      <c r="CE175" s="45"/>
      <c r="CF175" s="45"/>
    </row>
    <row r="176" spans="5:84" ht="8.15" hidden="1" customHeight="1">
      <c r="E176" s="4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c r="AC176" s="45"/>
      <c r="AD176" s="45"/>
      <c r="AE176" s="45"/>
      <c r="AF176" s="45"/>
      <c r="AG176" s="45"/>
      <c r="AH176" s="45"/>
      <c r="AI176" s="45"/>
      <c r="AJ176" s="45"/>
      <c r="AK176" s="45"/>
      <c r="AL176" s="45"/>
      <c r="AM176" s="45"/>
      <c r="AN176" s="45"/>
      <c r="AO176" s="45"/>
      <c r="AP176" s="45"/>
      <c r="AQ176" s="45"/>
      <c r="AR176" s="45"/>
      <c r="AS176" s="45"/>
      <c r="AT176" s="45"/>
      <c r="AU176" s="45"/>
      <c r="AV176" s="45"/>
      <c r="AW176" s="45"/>
      <c r="AX176" s="45"/>
      <c r="AY176" s="45"/>
      <c r="AZ176" s="45"/>
      <c r="BA176" s="45"/>
      <c r="BB176" s="45"/>
      <c r="BC176" s="45"/>
      <c r="BD176" s="45"/>
      <c r="BE176" s="45"/>
      <c r="BF176" s="45"/>
      <c r="BG176" s="45"/>
      <c r="BH176" s="45"/>
      <c r="BI176" s="45"/>
      <c r="BJ176" s="45"/>
      <c r="BK176" s="45"/>
      <c r="BL176" s="45"/>
      <c r="BM176" s="45"/>
      <c r="BN176" s="45"/>
      <c r="BO176" s="45"/>
      <c r="BP176" s="45"/>
      <c r="BQ176" s="45"/>
      <c r="BR176" s="45"/>
      <c r="BS176" s="45"/>
      <c r="BT176" s="45"/>
      <c r="BU176" s="45"/>
      <c r="BV176" s="45"/>
      <c r="BW176" s="45"/>
      <c r="BX176" s="45"/>
      <c r="BY176" s="45"/>
      <c r="BZ176" s="45"/>
      <c r="CA176" s="45"/>
      <c r="CB176" s="45"/>
      <c r="CC176" s="45"/>
      <c r="CD176" s="45"/>
      <c r="CE176" s="45"/>
      <c r="CF176" s="45"/>
    </row>
    <row r="177" spans="5:101" ht="8.15" hidden="1" customHeight="1">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c r="AN177" s="45"/>
      <c r="AO177" s="45"/>
      <c r="AP177" s="45"/>
      <c r="AQ177" s="45"/>
      <c r="AR177" s="45"/>
      <c r="AS177" s="45"/>
      <c r="AT177" s="45"/>
      <c r="AU177" s="45"/>
      <c r="AV177" s="45"/>
      <c r="AW177" s="45"/>
      <c r="AX177" s="45"/>
      <c r="AY177" s="45"/>
      <c r="AZ177" s="45"/>
      <c r="BA177" s="45"/>
      <c r="BB177" s="45"/>
      <c r="BC177" s="45"/>
      <c r="BD177" s="45"/>
      <c r="BE177" s="45"/>
      <c r="BF177" s="45"/>
      <c r="BG177" s="45"/>
      <c r="BH177" s="45"/>
      <c r="BI177" s="45"/>
      <c r="BJ177" s="45"/>
      <c r="BK177" s="45"/>
      <c r="BL177" s="45"/>
      <c r="BM177" s="45"/>
      <c r="BN177" s="45"/>
      <c r="BO177" s="45"/>
      <c r="BP177" s="45"/>
      <c r="BQ177" s="45"/>
      <c r="BR177" s="45"/>
      <c r="BS177" s="45"/>
      <c r="BT177" s="45"/>
      <c r="BU177" s="45"/>
      <c r="BV177" s="45"/>
      <c r="BW177" s="45"/>
      <c r="BX177" s="45"/>
      <c r="BY177" s="45"/>
      <c r="BZ177" s="45"/>
      <c r="CA177" s="45"/>
      <c r="CB177" s="45"/>
      <c r="CC177" s="45"/>
      <c r="CD177" s="45"/>
      <c r="CE177" s="45"/>
      <c r="CF177" s="45"/>
    </row>
    <row r="178" spans="5:101" ht="8.15" hidden="1" customHeight="1">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45"/>
      <c r="BA178" s="45"/>
      <c r="BB178" s="45"/>
      <c r="BC178" s="45"/>
      <c r="BD178" s="45"/>
      <c r="BE178" s="45"/>
      <c r="BF178" s="45"/>
      <c r="BG178" s="45"/>
      <c r="BH178" s="45"/>
      <c r="BI178" s="45"/>
      <c r="BJ178" s="45"/>
      <c r="BK178" s="45"/>
      <c r="BL178" s="45"/>
      <c r="BM178" s="45"/>
      <c r="BN178" s="45"/>
      <c r="BO178" s="45"/>
      <c r="BP178" s="45"/>
      <c r="BQ178" s="45"/>
      <c r="BR178" s="45"/>
      <c r="BS178" s="45"/>
      <c r="BT178" s="45"/>
      <c r="BU178" s="45"/>
      <c r="BV178" s="45"/>
      <c r="BW178" s="45"/>
      <c r="BX178" s="45"/>
      <c r="BY178" s="45"/>
      <c r="BZ178" s="45"/>
      <c r="CA178" s="45"/>
      <c r="CB178" s="45"/>
      <c r="CC178" s="45"/>
      <c r="CD178" s="45"/>
      <c r="CE178" s="45"/>
      <c r="CF178" s="45"/>
    </row>
    <row r="179" spans="5:101" ht="8.15" hidden="1" customHeight="1">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45"/>
      <c r="AY179" s="45"/>
      <c r="AZ179" s="45"/>
      <c r="BA179" s="45"/>
      <c r="BB179" s="45"/>
      <c r="BC179" s="45"/>
      <c r="BD179" s="45"/>
      <c r="BE179" s="45"/>
      <c r="BF179" s="45"/>
      <c r="BG179" s="45"/>
      <c r="BH179" s="45"/>
      <c r="BI179" s="45"/>
      <c r="BJ179" s="45"/>
      <c r="BK179" s="45"/>
      <c r="BL179" s="45"/>
      <c r="BM179" s="45"/>
      <c r="BN179" s="45"/>
      <c r="BO179" s="45"/>
      <c r="BP179" s="45"/>
      <c r="BQ179" s="45"/>
      <c r="BR179" s="45"/>
      <c r="BS179" s="45"/>
      <c r="BT179" s="45"/>
      <c r="BU179" s="45"/>
      <c r="BV179" s="45"/>
      <c r="BW179" s="45"/>
      <c r="BX179" s="45"/>
      <c r="BY179" s="45"/>
      <c r="BZ179" s="45"/>
      <c r="CA179" s="45"/>
      <c r="CB179" s="45"/>
      <c r="CC179" s="45"/>
      <c r="CD179" s="45"/>
      <c r="CE179" s="45"/>
      <c r="CF179" s="45"/>
    </row>
    <row r="180" spans="5:101" ht="8.15" hidden="1" customHeight="1">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c r="AY180" s="45"/>
      <c r="AZ180" s="45"/>
      <c r="BA180" s="45"/>
      <c r="BB180" s="45"/>
      <c r="BC180" s="45"/>
      <c r="BD180" s="45"/>
      <c r="BE180" s="45"/>
      <c r="BF180" s="45"/>
      <c r="BG180" s="45"/>
      <c r="BH180" s="45"/>
      <c r="BI180" s="45"/>
      <c r="BJ180" s="45"/>
      <c r="BK180" s="45"/>
      <c r="BL180" s="45"/>
      <c r="BM180" s="45"/>
      <c r="BN180" s="45"/>
      <c r="BO180" s="45"/>
      <c r="BP180" s="45"/>
      <c r="BQ180" s="45"/>
      <c r="BR180" s="45"/>
      <c r="BS180" s="45"/>
      <c r="BT180" s="45"/>
      <c r="BU180" s="45"/>
      <c r="BV180" s="45"/>
      <c r="BW180" s="45"/>
      <c r="BX180" s="45"/>
      <c r="BY180" s="45"/>
      <c r="BZ180" s="45"/>
      <c r="CA180" s="45"/>
      <c r="CB180" s="45"/>
      <c r="CC180" s="45"/>
      <c r="CD180" s="45"/>
      <c r="CE180" s="45"/>
      <c r="CF180" s="45"/>
    </row>
    <row r="181" spans="5:101" ht="8.15" hidden="1" customHeight="1">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c r="AL181" s="45"/>
      <c r="AM181" s="45"/>
      <c r="AN181" s="45"/>
      <c r="AO181" s="45"/>
      <c r="AP181" s="45"/>
      <c r="AQ181" s="45"/>
      <c r="AR181" s="45"/>
      <c r="AS181" s="45"/>
      <c r="AT181" s="45"/>
      <c r="AU181" s="45"/>
      <c r="AV181" s="45"/>
      <c r="AW181" s="45"/>
      <c r="AX181" s="45"/>
      <c r="AY181" s="45"/>
      <c r="AZ181" s="45"/>
      <c r="BA181" s="45"/>
      <c r="BB181" s="45"/>
      <c r="BC181" s="45"/>
      <c r="BD181" s="45"/>
      <c r="BE181" s="45"/>
      <c r="BF181" s="45"/>
      <c r="BG181" s="45"/>
      <c r="BH181" s="45"/>
      <c r="BI181" s="45"/>
      <c r="BJ181" s="45"/>
      <c r="BK181" s="45"/>
      <c r="BL181" s="45"/>
      <c r="BM181" s="45"/>
      <c r="BN181" s="45"/>
      <c r="BO181" s="45"/>
      <c r="BP181" s="45"/>
      <c r="BQ181" s="45"/>
      <c r="BR181" s="45"/>
      <c r="BS181" s="45"/>
      <c r="BT181" s="45"/>
      <c r="BU181" s="45"/>
      <c r="BV181" s="45"/>
      <c r="BW181" s="45"/>
      <c r="BX181" s="45"/>
      <c r="BY181" s="45"/>
      <c r="BZ181" s="45"/>
      <c r="CA181" s="45"/>
      <c r="CB181" s="45"/>
      <c r="CC181" s="45"/>
      <c r="CD181" s="45"/>
      <c r="CE181" s="45"/>
      <c r="CF181" s="45"/>
    </row>
    <row r="182" spans="5:101" ht="8.15" hidden="1" customHeight="1">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c r="AM182" s="45"/>
      <c r="AN182" s="45"/>
      <c r="AO182" s="45"/>
      <c r="AP182" s="45"/>
      <c r="AQ182" s="45"/>
      <c r="AR182" s="45"/>
      <c r="AS182" s="45"/>
      <c r="AT182" s="45"/>
      <c r="AU182" s="45"/>
      <c r="AV182" s="45"/>
      <c r="AW182" s="45"/>
      <c r="AX182" s="45"/>
      <c r="AY182" s="45"/>
      <c r="AZ182" s="45"/>
      <c r="BA182" s="45"/>
      <c r="BB182" s="45"/>
      <c r="BC182" s="45"/>
      <c r="BD182" s="45"/>
      <c r="BE182" s="45"/>
      <c r="BF182" s="45"/>
      <c r="BG182" s="45"/>
      <c r="BH182" s="45"/>
      <c r="BI182" s="45"/>
      <c r="BJ182" s="45"/>
      <c r="BK182" s="45"/>
      <c r="BL182" s="45"/>
      <c r="BM182" s="45"/>
      <c r="BN182" s="45"/>
      <c r="BO182" s="45"/>
      <c r="BP182" s="45"/>
      <c r="BQ182" s="45"/>
      <c r="BR182" s="45"/>
      <c r="BS182" s="45"/>
      <c r="BT182" s="45"/>
      <c r="BU182" s="45"/>
      <c r="BV182" s="45"/>
      <c r="BW182" s="45"/>
      <c r="BX182" s="45"/>
      <c r="BY182" s="45"/>
      <c r="BZ182" s="45"/>
      <c r="CA182" s="45"/>
      <c r="CB182" s="45"/>
      <c r="CC182" s="45"/>
      <c r="CD182" s="45"/>
      <c r="CE182" s="45"/>
      <c r="CF182" s="45"/>
    </row>
    <row r="183" spans="5:101" ht="8.15" hidden="1" customHeight="1">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c r="AM183" s="45"/>
      <c r="AN183" s="45"/>
      <c r="AO183" s="45"/>
      <c r="AP183" s="45"/>
      <c r="AQ183" s="45"/>
      <c r="AR183" s="45"/>
      <c r="AS183" s="45"/>
      <c r="AT183" s="45"/>
      <c r="AU183" s="45"/>
      <c r="AV183" s="45"/>
      <c r="AW183" s="45"/>
      <c r="AX183" s="45"/>
      <c r="AY183" s="45"/>
      <c r="AZ183" s="45"/>
      <c r="BA183" s="45"/>
      <c r="BB183" s="45"/>
      <c r="BC183" s="45"/>
      <c r="BD183" s="45"/>
      <c r="BE183" s="45"/>
      <c r="BF183" s="45"/>
      <c r="BG183" s="45"/>
      <c r="BH183" s="45"/>
      <c r="BI183" s="45"/>
      <c r="BJ183" s="45"/>
      <c r="BK183" s="45"/>
      <c r="BL183" s="45"/>
      <c r="BM183" s="45"/>
      <c r="BN183" s="45"/>
      <c r="BO183" s="45"/>
      <c r="BP183" s="45"/>
      <c r="BQ183" s="45"/>
      <c r="BR183" s="45"/>
      <c r="BS183" s="45"/>
      <c r="BT183" s="45"/>
      <c r="BU183" s="45"/>
      <c r="BV183" s="45"/>
      <c r="BW183" s="45"/>
      <c r="BX183" s="45"/>
      <c r="BY183" s="45"/>
      <c r="BZ183" s="45"/>
      <c r="CA183" s="45"/>
      <c r="CB183" s="45"/>
      <c r="CC183" s="45"/>
      <c r="CD183" s="45"/>
      <c r="CE183" s="45"/>
      <c r="CF183" s="45"/>
    </row>
    <row r="184" spans="5:101" ht="8.15" hidden="1" customHeight="1">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5"/>
      <c r="BA184" s="45"/>
      <c r="BB184" s="45"/>
      <c r="BC184" s="45"/>
      <c r="BD184" s="45"/>
      <c r="BE184" s="45"/>
      <c r="BF184" s="45"/>
      <c r="BG184" s="45"/>
      <c r="BH184" s="45"/>
      <c r="BI184" s="45"/>
      <c r="BJ184" s="45"/>
      <c r="BK184" s="45"/>
      <c r="BL184" s="45"/>
      <c r="BM184" s="45"/>
      <c r="BN184" s="45"/>
      <c r="BO184" s="45"/>
      <c r="BP184" s="45"/>
      <c r="BQ184" s="45"/>
      <c r="BR184" s="45"/>
      <c r="BS184" s="45"/>
      <c r="BT184" s="45"/>
      <c r="BU184" s="45"/>
      <c r="BV184" s="45"/>
      <c r="BW184" s="45"/>
      <c r="BX184" s="45"/>
      <c r="BY184" s="45"/>
      <c r="BZ184" s="45"/>
      <c r="CA184" s="45"/>
      <c r="CB184" s="45"/>
      <c r="CC184" s="45"/>
      <c r="CD184" s="45"/>
      <c r="CE184" s="45"/>
      <c r="CF184" s="45"/>
    </row>
    <row r="185" spans="5:101" ht="8.15" hidden="1" customHeight="1">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c r="AN185" s="45"/>
      <c r="AO185" s="45"/>
      <c r="AP185" s="45"/>
      <c r="AQ185" s="45"/>
      <c r="AR185" s="45"/>
      <c r="AS185" s="45"/>
      <c r="AT185" s="45"/>
      <c r="AU185" s="45"/>
      <c r="AV185" s="45"/>
      <c r="AW185" s="45"/>
      <c r="AX185" s="45"/>
      <c r="AY185" s="45"/>
      <c r="AZ185" s="45"/>
      <c r="BA185" s="45"/>
      <c r="BB185" s="45"/>
      <c r="BC185" s="45"/>
      <c r="BD185" s="45"/>
      <c r="BE185" s="45"/>
      <c r="BF185" s="45"/>
      <c r="BG185" s="45"/>
      <c r="BH185" s="45"/>
      <c r="BI185" s="45"/>
      <c r="BJ185" s="45"/>
      <c r="BK185" s="45"/>
      <c r="BL185" s="45"/>
      <c r="BM185" s="45"/>
      <c r="BN185" s="45"/>
      <c r="BO185" s="45"/>
      <c r="BP185" s="45"/>
      <c r="BQ185" s="45"/>
      <c r="BR185" s="45"/>
      <c r="BS185" s="45"/>
      <c r="BT185" s="45"/>
      <c r="BU185" s="45"/>
      <c r="BV185" s="45"/>
      <c r="BW185" s="45"/>
      <c r="BX185" s="45"/>
      <c r="BY185" s="45"/>
      <c r="BZ185" s="45"/>
      <c r="CA185" s="45"/>
      <c r="CB185" s="45"/>
      <c r="CC185" s="45"/>
      <c r="CD185" s="45"/>
      <c r="CE185" s="45"/>
      <c r="CF185" s="45"/>
    </row>
    <row r="186" spans="5:101" ht="8.15" hidden="1" customHeight="1">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c r="AL186" s="45"/>
      <c r="AM186" s="45"/>
      <c r="AN186" s="45"/>
      <c r="AO186" s="45"/>
      <c r="AP186" s="45"/>
      <c r="AQ186" s="45"/>
      <c r="AR186" s="45"/>
      <c r="AS186" s="45"/>
      <c r="AT186" s="45"/>
      <c r="AU186" s="45"/>
      <c r="AV186" s="45"/>
      <c r="AW186" s="45"/>
      <c r="AX186" s="45"/>
      <c r="AY186" s="45"/>
      <c r="AZ186" s="45"/>
      <c r="BA186" s="45"/>
      <c r="BB186" s="45"/>
      <c r="BC186" s="45"/>
      <c r="BD186" s="45"/>
      <c r="BE186" s="45"/>
      <c r="BF186" s="45"/>
      <c r="BG186" s="45"/>
      <c r="BH186" s="45"/>
      <c r="BI186" s="45"/>
      <c r="BJ186" s="45"/>
      <c r="BK186" s="45"/>
      <c r="BL186" s="45"/>
      <c r="BM186" s="45"/>
      <c r="BN186" s="45"/>
      <c r="BO186" s="45"/>
      <c r="BP186" s="45"/>
      <c r="BQ186" s="45"/>
      <c r="BR186" s="45"/>
      <c r="BS186" s="45"/>
      <c r="BT186" s="45"/>
      <c r="BU186" s="45"/>
      <c r="BV186" s="45"/>
      <c r="BW186" s="45"/>
      <c r="BX186" s="45"/>
      <c r="BY186" s="45"/>
      <c r="BZ186" s="45"/>
      <c r="CA186" s="45"/>
      <c r="CB186" s="45"/>
      <c r="CC186" s="45"/>
      <c r="CD186" s="45"/>
      <c r="CE186" s="45"/>
      <c r="CF186" s="45"/>
    </row>
    <row r="187" spans="5:101" ht="8.15" hidden="1" customHeight="1">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c r="AL187" s="45"/>
      <c r="AM187" s="45"/>
      <c r="AN187" s="45"/>
      <c r="AO187" s="45"/>
      <c r="AP187" s="45"/>
      <c r="AQ187" s="45"/>
      <c r="AR187" s="45"/>
      <c r="AS187" s="45"/>
      <c r="AT187" s="45"/>
      <c r="AU187" s="45"/>
      <c r="AV187" s="45"/>
      <c r="AW187" s="45"/>
      <c r="AX187" s="45"/>
      <c r="AY187" s="45"/>
      <c r="AZ187" s="45"/>
      <c r="BA187" s="45"/>
      <c r="BB187" s="45"/>
      <c r="BC187" s="45"/>
      <c r="BD187" s="45"/>
      <c r="BE187" s="45"/>
      <c r="BF187" s="45"/>
      <c r="BG187" s="45"/>
      <c r="BH187" s="45"/>
      <c r="BI187" s="45"/>
      <c r="BJ187" s="45"/>
      <c r="BK187" s="45"/>
      <c r="BL187" s="45"/>
      <c r="BM187" s="45"/>
      <c r="BN187" s="45"/>
      <c r="BO187" s="45"/>
      <c r="BP187" s="45"/>
      <c r="BQ187" s="45"/>
      <c r="BR187" s="45"/>
      <c r="BS187" s="45"/>
      <c r="BT187" s="45"/>
      <c r="BU187" s="45"/>
      <c r="BV187" s="45"/>
      <c r="BW187" s="45"/>
      <c r="BX187" s="45"/>
      <c r="BY187" s="45"/>
      <c r="BZ187" s="45"/>
      <c r="CA187" s="45"/>
      <c r="CB187" s="45"/>
      <c r="CC187" s="45"/>
      <c r="CD187" s="45"/>
      <c r="CE187" s="45"/>
      <c r="CF187" s="45"/>
    </row>
    <row r="188" spans="5:101" ht="15" hidden="1" customHeight="1">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c r="AL188" s="45"/>
      <c r="AM188" s="45"/>
      <c r="AN188" s="45"/>
      <c r="AO188" s="45"/>
      <c r="AP188" s="45"/>
      <c r="AQ188" s="45"/>
      <c r="AR188" s="45"/>
      <c r="AS188" s="45"/>
      <c r="AT188" s="45"/>
      <c r="AU188" s="45"/>
      <c r="AV188" s="45"/>
      <c r="AW188" s="45"/>
      <c r="AX188" s="45"/>
      <c r="AY188" s="45"/>
      <c r="AZ188" s="45"/>
      <c r="BA188" s="45"/>
      <c r="BB188" s="45"/>
      <c r="BC188" s="45"/>
      <c r="BD188" s="45"/>
      <c r="BE188" s="45"/>
      <c r="BF188" s="45"/>
      <c r="BG188" s="45"/>
      <c r="BH188" s="45"/>
      <c r="BI188" s="45"/>
      <c r="BJ188" s="45"/>
      <c r="BK188" s="45"/>
      <c r="BL188" s="45"/>
      <c r="BM188" s="45"/>
      <c r="BN188" s="45"/>
      <c r="BO188" s="45"/>
      <c r="BP188" s="45"/>
      <c r="BQ188" s="45"/>
      <c r="BR188" s="45"/>
      <c r="BS188" s="45"/>
      <c r="BT188" s="45"/>
      <c r="BU188" s="45"/>
      <c r="BV188" s="45"/>
      <c r="BW188" s="45"/>
      <c r="BX188" s="45"/>
      <c r="BY188" s="45"/>
      <c r="BZ188" s="45"/>
      <c r="CA188" s="45"/>
      <c r="CB188" s="45"/>
      <c r="CC188" s="45"/>
      <c r="CD188" s="45"/>
      <c r="CE188" s="45"/>
      <c r="CF188" s="45"/>
    </row>
    <row r="189" spans="5:101" ht="15" hidden="1" customHeight="1">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c r="AM189" s="45"/>
      <c r="AN189" s="45"/>
      <c r="AO189" s="45"/>
      <c r="AP189" s="45"/>
      <c r="AQ189" s="45"/>
      <c r="AR189" s="45"/>
      <c r="AS189" s="45"/>
      <c r="AT189" s="45"/>
      <c r="AU189" s="45"/>
      <c r="AV189" s="45"/>
      <c r="AW189" s="45"/>
      <c r="AX189" s="45"/>
      <c r="AY189" s="45"/>
      <c r="AZ189" s="45"/>
      <c r="BA189" s="45"/>
      <c r="BB189" s="45"/>
      <c r="BC189" s="45"/>
      <c r="BD189" s="45"/>
      <c r="BE189" s="45"/>
      <c r="BF189" s="45"/>
      <c r="BG189" s="45"/>
      <c r="BH189" s="45"/>
      <c r="BI189" s="45"/>
      <c r="BJ189" s="45"/>
      <c r="BK189" s="45"/>
      <c r="BL189" s="45"/>
      <c r="BM189" s="45"/>
      <c r="BN189" s="45"/>
      <c r="BO189" s="45"/>
      <c r="BP189" s="45"/>
      <c r="BQ189" s="45"/>
      <c r="BR189" s="45"/>
      <c r="BS189" s="45"/>
      <c r="BT189" s="45"/>
      <c r="BU189" s="45"/>
      <c r="BV189" s="45"/>
      <c r="BW189" s="45"/>
      <c r="BX189" s="45"/>
      <c r="BY189" s="45"/>
      <c r="BZ189" s="45"/>
      <c r="CA189" s="45"/>
      <c r="CB189" s="45"/>
      <c r="CC189" s="45"/>
      <c r="CD189" s="45"/>
      <c r="CE189" s="45"/>
      <c r="CF189" s="45"/>
    </row>
    <row r="190" spans="5:101" ht="15" hidden="1" customHeight="1">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5"/>
      <c r="AZ190" s="45"/>
      <c r="BA190" s="45"/>
      <c r="BB190" s="45"/>
      <c r="BC190" s="45"/>
      <c r="BD190" s="45"/>
      <c r="BE190" s="45"/>
      <c r="BF190" s="45"/>
      <c r="BG190" s="45"/>
      <c r="BH190" s="45"/>
      <c r="BI190" s="45"/>
      <c r="BJ190" s="45"/>
      <c r="BK190" s="45"/>
      <c r="BL190" s="45"/>
      <c r="BM190" s="45"/>
      <c r="BN190" s="45"/>
      <c r="BO190" s="45"/>
      <c r="BP190" s="45"/>
      <c r="BQ190" s="45"/>
      <c r="BR190" s="45"/>
      <c r="BS190" s="45"/>
      <c r="BT190" s="45"/>
      <c r="BU190" s="45"/>
      <c r="BV190" s="45"/>
      <c r="BW190" s="45"/>
      <c r="BX190" s="45"/>
      <c r="BY190" s="45"/>
      <c r="BZ190" s="45"/>
      <c r="CA190" s="45"/>
      <c r="CB190" s="45"/>
      <c r="CC190" s="45"/>
      <c r="CD190" s="45"/>
      <c r="CE190" s="45"/>
      <c r="CF190" s="45"/>
      <c r="CV190" s="1" t="s">
        <v>119</v>
      </c>
      <c r="CW190" s="6" t="e">
        <f>VLOOKUP(BG11,#REF!,2,0)</f>
        <v>#REF!</v>
      </c>
    </row>
    <row r="191" spans="5:101" ht="15" hidden="1" customHeight="1">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c r="AM191" s="45"/>
      <c r="AN191" s="45"/>
      <c r="AO191" s="45"/>
      <c r="AP191" s="45"/>
      <c r="AQ191" s="45"/>
      <c r="AR191" s="45"/>
      <c r="AS191" s="45"/>
      <c r="AT191" s="45"/>
      <c r="AU191" s="45"/>
      <c r="AV191" s="45"/>
      <c r="AW191" s="45"/>
      <c r="AX191" s="45"/>
      <c r="AY191" s="45"/>
      <c r="AZ191" s="45"/>
      <c r="BA191" s="45"/>
      <c r="BB191" s="45"/>
      <c r="BC191" s="45"/>
      <c r="BD191" s="45"/>
      <c r="BE191" s="45"/>
      <c r="BF191" s="45"/>
      <c r="BG191" s="45"/>
      <c r="BH191" s="45"/>
      <c r="BI191" s="45"/>
      <c r="BJ191" s="45"/>
      <c r="BK191" s="45"/>
      <c r="BL191" s="45"/>
      <c r="BM191" s="45"/>
      <c r="BN191" s="45"/>
      <c r="BO191" s="45"/>
      <c r="BP191" s="45"/>
      <c r="BQ191" s="45"/>
      <c r="BR191" s="45"/>
      <c r="BS191" s="45"/>
      <c r="BT191" s="45"/>
      <c r="BU191" s="45"/>
      <c r="BV191" s="45"/>
      <c r="BW191" s="45"/>
      <c r="BX191" s="45"/>
      <c r="BY191" s="45"/>
      <c r="BZ191" s="45"/>
      <c r="CA191" s="45"/>
      <c r="CB191" s="45"/>
      <c r="CC191" s="45"/>
      <c r="CD191" s="45"/>
      <c r="CE191" s="45"/>
      <c r="CF191" s="45"/>
      <c r="CV191" s="1" t="s">
        <v>120</v>
      </c>
      <c r="CW191" s="1" t="e">
        <f>VLOOKUP(BG11,#REF!,2,0)</f>
        <v>#REF!</v>
      </c>
    </row>
    <row r="192" spans="5:101" ht="15" hidden="1" customHeight="1">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45"/>
      <c r="AM192" s="45"/>
      <c r="AN192" s="45"/>
      <c r="AO192" s="45"/>
      <c r="AP192" s="45"/>
      <c r="AQ192" s="45"/>
      <c r="AR192" s="45"/>
      <c r="AS192" s="45"/>
      <c r="AT192" s="45"/>
      <c r="AU192" s="45"/>
      <c r="AV192" s="45"/>
      <c r="AW192" s="45"/>
      <c r="AX192" s="45"/>
      <c r="AY192" s="45"/>
      <c r="AZ192" s="45"/>
      <c r="BA192" s="45"/>
      <c r="BB192" s="45"/>
      <c r="BC192" s="45"/>
      <c r="BD192" s="45"/>
      <c r="BE192" s="45"/>
      <c r="BF192" s="45"/>
      <c r="BG192" s="45"/>
      <c r="BH192" s="45"/>
      <c r="BI192" s="45"/>
      <c r="BJ192" s="45"/>
      <c r="BK192" s="45"/>
      <c r="BL192" s="45"/>
      <c r="BM192" s="45"/>
      <c r="BN192" s="45"/>
      <c r="BO192" s="45"/>
      <c r="BP192" s="45"/>
      <c r="BQ192" s="45"/>
      <c r="BR192" s="45"/>
      <c r="BS192" s="45"/>
      <c r="BT192" s="45"/>
      <c r="BU192" s="45"/>
      <c r="BV192" s="45"/>
      <c r="BW192" s="45"/>
      <c r="BX192" s="45"/>
      <c r="BY192" s="45"/>
      <c r="BZ192" s="45"/>
      <c r="CA192" s="45"/>
      <c r="CB192" s="45"/>
      <c r="CC192" s="45"/>
      <c r="CD192" s="45"/>
      <c r="CE192" s="45"/>
      <c r="CF192" s="45"/>
    </row>
    <row r="193" spans="5:84" ht="15" hidden="1" customHeight="1">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c r="AL193" s="45"/>
      <c r="AM193" s="45"/>
      <c r="AN193" s="45"/>
      <c r="AO193" s="45"/>
      <c r="AP193" s="45"/>
      <c r="AQ193" s="45"/>
      <c r="AR193" s="45"/>
      <c r="AS193" s="45"/>
      <c r="AT193" s="45"/>
      <c r="AU193" s="45"/>
      <c r="AV193" s="45"/>
      <c r="AW193" s="45"/>
      <c r="AX193" s="45"/>
      <c r="AY193" s="45"/>
      <c r="AZ193" s="45"/>
      <c r="BA193" s="45"/>
      <c r="BB193" s="45"/>
      <c r="BC193" s="45"/>
      <c r="BD193" s="45"/>
      <c r="BE193" s="45"/>
      <c r="BF193" s="45"/>
      <c r="BG193" s="45"/>
      <c r="BH193" s="45"/>
      <c r="BI193" s="45"/>
      <c r="BJ193" s="45"/>
      <c r="BK193" s="45"/>
      <c r="BL193" s="45"/>
      <c r="BM193" s="45"/>
      <c r="BN193" s="45"/>
      <c r="BO193" s="45"/>
      <c r="BP193" s="45"/>
      <c r="BQ193" s="45"/>
      <c r="BR193" s="45"/>
      <c r="BS193" s="45"/>
      <c r="BT193" s="45"/>
      <c r="BU193" s="45"/>
      <c r="BV193" s="45"/>
      <c r="BW193" s="45"/>
      <c r="BX193" s="45"/>
      <c r="BY193" s="45"/>
      <c r="BZ193" s="45"/>
      <c r="CA193" s="45"/>
      <c r="CB193" s="45"/>
      <c r="CC193" s="45"/>
      <c r="CD193" s="45"/>
      <c r="CE193" s="45"/>
      <c r="CF193" s="45"/>
    </row>
    <row r="194" spans="5:84" ht="15" hidden="1" customHeight="1">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c r="AL194" s="45"/>
      <c r="AM194" s="45"/>
      <c r="AN194" s="45"/>
      <c r="AO194" s="45"/>
      <c r="AP194" s="45"/>
      <c r="AQ194" s="45"/>
      <c r="AR194" s="45"/>
      <c r="AS194" s="45"/>
      <c r="AT194" s="45"/>
      <c r="AU194" s="45"/>
      <c r="AV194" s="45"/>
      <c r="AW194" s="45"/>
      <c r="AX194" s="45"/>
      <c r="AY194" s="45"/>
      <c r="AZ194" s="45"/>
      <c r="BA194" s="45"/>
      <c r="BB194" s="45"/>
      <c r="BC194" s="45"/>
      <c r="BD194" s="45"/>
      <c r="BE194" s="45"/>
      <c r="BF194" s="45"/>
      <c r="BG194" s="45"/>
      <c r="BH194" s="45"/>
      <c r="BI194" s="45"/>
      <c r="BJ194" s="45"/>
      <c r="BK194" s="45"/>
      <c r="BL194" s="45"/>
      <c r="BM194" s="45"/>
      <c r="BN194" s="45"/>
      <c r="BO194" s="45"/>
      <c r="BP194" s="45"/>
      <c r="BQ194" s="45"/>
      <c r="BR194" s="45"/>
      <c r="BS194" s="45"/>
      <c r="BT194" s="45"/>
      <c r="BU194" s="45"/>
      <c r="BV194" s="45"/>
      <c r="BW194" s="45"/>
      <c r="BX194" s="45"/>
      <c r="BY194" s="45"/>
      <c r="BZ194" s="45"/>
      <c r="CA194" s="45"/>
      <c r="CB194" s="45"/>
      <c r="CC194" s="45"/>
      <c r="CD194" s="45"/>
      <c r="CE194" s="45"/>
      <c r="CF194" s="45"/>
    </row>
    <row r="195" spans="5:84" ht="15" hidden="1" customHeight="1">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c r="AL195" s="45"/>
      <c r="AM195" s="45"/>
      <c r="AN195" s="45"/>
      <c r="AO195" s="45"/>
      <c r="AP195" s="45"/>
      <c r="AQ195" s="45"/>
      <c r="AR195" s="45"/>
      <c r="AS195" s="45"/>
      <c r="AT195" s="45"/>
      <c r="AU195" s="45"/>
      <c r="AV195" s="45"/>
      <c r="AW195" s="45"/>
      <c r="AX195" s="45"/>
      <c r="AY195" s="45"/>
      <c r="AZ195" s="45"/>
      <c r="BA195" s="45"/>
      <c r="BB195" s="45"/>
      <c r="BC195" s="45"/>
      <c r="BD195" s="45"/>
      <c r="BE195" s="45"/>
      <c r="BF195" s="45"/>
      <c r="BG195" s="45"/>
      <c r="BH195" s="45"/>
      <c r="BI195" s="45"/>
      <c r="BJ195" s="45"/>
      <c r="BK195" s="45"/>
      <c r="BL195" s="45"/>
      <c r="BM195" s="45"/>
      <c r="BN195" s="45"/>
      <c r="BO195" s="45"/>
      <c r="BP195" s="45"/>
      <c r="BQ195" s="45"/>
      <c r="BR195" s="45"/>
      <c r="BS195" s="45"/>
      <c r="BT195" s="45"/>
      <c r="BU195" s="45"/>
      <c r="BV195" s="45"/>
      <c r="BW195" s="45"/>
      <c r="BX195" s="45"/>
      <c r="BY195" s="45"/>
      <c r="BZ195" s="45"/>
      <c r="CA195" s="45"/>
      <c r="CB195" s="45"/>
      <c r="CC195" s="45"/>
      <c r="CD195" s="45"/>
      <c r="CE195" s="45"/>
      <c r="CF195" s="45"/>
    </row>
    <row r="196" spans="5:84" ht="15" hidden="1" customHeight="1">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c r="AL196" s="45"/>
      <c r="AM196" s="45"/>
      <c r="AN196" s="45"/>
      <c r="AO196" s="45"/>
      <c r="AP196" s="45"/>
      <c r="AQ196" s="45"/>
      <c r="AR196" s="45"/>
      <c r="AS196" s="45"/>
      <c r="AT196" s="45"/>
      <c r="AU196" s="45"/>
      <c r="AV196" s="45"/>
      <c r="AW196" s="45"/>
      <c r="AX196" s="45"/>
      <c r="AY196" s="45"/>
      <c r="AZ196" s="45"/>
      <c r="BA196" s="45"/>
      <c r="BB196" s="45"/>
      <c r="BC196" s="45"/>
      <c r="BD196" s="45"/>
      <c r="BE196" s="45"/>
      <c r="BF196" s="45"/>
      <c r="BG196" s="45"/>
      <c r="BH196" s="45"/>
      <c r="BI196" s="45"/>
      <c r="BJ196" s="45"/>
      <c r="BK196" s="45"/>
      <c r="BL196" s="45"/>
      <c r="BM196" s="45"/>
      <c r="BN196" s="45"/>
      <c r="BO196" s="45"/>
      <c r="BP196" s="45"/>
      <c r="BQ196" s="45"/>
      <c r="BR196" s="45"/>
      <c r="BS196" s="45"/>
      <c r="BT196" s="45"/>
      <c r="BU196" s="45"/>
      <c r="BV196" s="45"/>
      <c r="BW196" s="45"/>
      <c r="BX196" s="45"/>
      <c r="BY196" s="45"/>
      <c r="BZ196" s="45"/>
      <c r="CA196" s="45"/>
      <c r="CB196" s="45"/>
      <c r="CC196" s="45"/>
      <c r="CD196" s="45"/>
      <c r="CE196" s="45"/>
      <c r="CF196" s="45"/>
    </row>
    <row r="197" spans="5:84" ht="15" hidden="1" customHeight="1">
      <c r="E197" s="4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c r="AC197" s="45"/>
      <c r="AD197" s="45"/>
      <c r="AE197" s="45"/>
      <c r="AF197" s="45"/>
      <c r="AG197" s="45"/>
      <c r="AH197" s="45"/>
      <c r="AI197" s="45"/>
      <c r="AJ197" s="45"/>
      <c r="AK197" s="45"/>
      <c r="AL197" s="45"/>
      <c r="AM197" s="45"/>
      <c r="AN197" s="45"/>
      <c r="AO197" s="45"/>
      <c r="AP197" s="45"/>
      <c r="AQ197" s="45"/>
      <c r="AR197" s="45"/>
      <c r="AS197" s="45"/>
      <c r="AT197" s="45"/>
      <c r="AU197" s="45"/>
      <c r="AV197" s="45"/>
      <c r="AW197" s="45"/>
      <c r="AX197" s="45"/>
      <c r="AY197" s="45"/>
      <c r="AZ197" s="45"/>
      <c r="BA197" s="45"/>
      <c r="BB197" s="45"/>
      <c r="BC197" s="45"/>
      <c r="BD197" s="45"/>
      <c r="BE197" s="45"/>
      <c r="BF197" s="45"/>
      <c r="BG197" s="45"/>
      <c r="BH197" s="45"/>
      <c r="BI197" s="45"/>
      <c r="BJ197" s="45"/>
      <c r="BK197" s="45"/>
      <c r="BL197" s="45"/>
      <c r="BM197" s="45"/>
      <c r="BN197" s="45"/>
      <c r="BO197" s="45"/>
      <c r="BP197" s="45"/>
      <c r="BQ197" s="45"/>
      <c r="BR197" s="45"/>
      <c r="BS197" s="45"/>
      <c r="BT197" s="45"/>
      <c r="BU197" s="45"/>
      <c r="BV197" s="45"/>
      <c r="BW197" s="45"/>
      <c r="BX197" s="45"/>
      <c r="BY197" s="45"/>
      <c r="BZ197" s="45"/>
      <c r="CA197" s="45"/>
      <c r="CB197" s="45"/>
      <c r="CC197" s="45"/>
      <c r="CD197" s="45"/>
      <c r="CE197" s="45"/>
      <c r="CF197" s="45"/>
    </row>
    <row r="198" spans="5:84" ht="15" hidden="1" customHeight="1">
      <c r="E198" s="45"/>
      <c r="F198" s="45"/>
      <c r="G198" s="45"/>
      <c r="H198" s="45"/>
      <c r="I198" s="45"/>
      <c r="J198" s="45"/>
      <c r="K198" s="45"/>
      <c r="L198" s="45"/>
      <c r="M198" s="45"/>
      <c r="N198" s="45"/>
      <c r="O198" s="45"/>
      <c r="P198" s="45"/>
      <c r="Q198" s="45"/>
      <c r="R198" s="45"/>
      <c r="S198" s="45"/>
      <c r="T198" s="45"/>
      <c r="U198" s="45"/>
      <c r="V198" s="45"/>
      <c r="W198" s="45"/>
      <c r="X198" s="45"/>
      <c r="Y198" s="45"/>
      <c r="Z198" s="45"/>
      <c r="AA198" s="45"/>
      <c r="AB198" s="45"/>
      <c r="AC198" s="45"/>
      <c r="AD198" s="45"/>
      <c r="AE198" s="45"/>
      <c r="AF198" s="45"/>
      <c r="AG198" s="45"/>
      <c r="AH198" s="45"/>
      <c r="AI198" s="45"/>
      <c r="AJ198" s="45"/>
      <c r="AK198" s="45"/>
      <c r="AL198" s="45"/>
      <c r="AM198" s="45"/>
      <c r="AN198" s="45"/>
      <c r="AO198" s="45"/>
      <c r="AP198" s="45"/>
      <c r="AQ198" s="45"/>
      <c r="AR198" s="45"/>
      <c r="AS198" s="45"/>
      <c r="AT198" s="45"/>
      <c r="AU198" s="45"/>
      <c r="AV198" s="45"/>
      <c r="AW198" s="45"/>
      <c r="AX198" s="45"/>
      <c r="AY198" s="45"/>
      <c r="AZ198" s="45"/>
      <c r="BA198" s="45"/>
      <c r="BB198" s="45"/>
      <c r="BC198" s="45"/>
      <c r="BD198" s="45"/>
      <c r="BE198" s="45"/>
      <c r="BF198" s="45"/>
      <c r="BG198" s="45"/>
      <c r="BH198" s="45"/>
      <c r="BI198" s="45"/>
      <c r="BJ198" s="45"/>
      <c r="BK198" s="45"/>
      <c r="BL198" s="45"/>
      <c r="BM198" s="45"/>
      <c r="BN198" s="45"/>
      <c r="BO198" s="45"/>
      <c r="BP198" s="45"/>
      <c r="BQ198" s="45"/>
      <c r="BR198" s="45"/>
      <c r="BS198" s="45"/>
      <c r="BT198" s="45"/>
      <c r="BU198" s="45"/>
      <c r="BV198" s="45"/>
      <c r="BW198" s="45"/>
      <c r="BX198" s="45"/>
      <c r="BY198" s="45"/>
      <c r="BZ198" s="45"/>
      <c r="CA198" s="45"/>
      <c r="CB198" s="45"/>
      <c r="CC198" s="45"/>
      <c r="CD198" s="45"/>
      <c r="CE198" s="45"/>
      <c r="CF198" s="45"/>
    </row>
    <row r="199" spans="5:84" ht="15" hidden="1" customHeight="1">
      <c r="E199" s="45"/>
      <c r="F199" s="45"/>
      <c r="G199" s="45"/>
      <c r="H199" s="45"/>
      <c r="I199" s="45"/>
      <c r="J199" s="45"/>
      <c r="K199" s="45"/>
      <c r="L199" s="45"/>
      <c r="M199" s="45"/>
      <c r="N199" s="45"/>
      <c r="O199" s="45"/>
      <c r="P199" s="45"/>
      <c r="Q199" s="45"/>
      <c r="R199" s="45"/>
      <c r="S199" s="45"/>
      <c r="T199" s="45"/>
      <c r="U199" s="45"/>
      <c r="V199" s="45"/>
      <c r="W199" s="45"/>
      <c r="X199" s="45"/>
      <c r="Y199" s="45"/>
      <c r="Z199" s="45"/>
      <c r="AA199" s="45"/>
      <c r="AB199" s="45"/>
      <c r="AC199" s="45"/>
      <c r="AD199" s="45"/>
      <c r="AE199" s="45"/>
      <c r="AF199" s="45"/>
      <c r="AG199" s="45"/>
      <c r="AH199" s="45"/>
      <c r="AI199" s="45"/>
      <c r="AJ199" s="45"/>
      <c r="AK199" s="45"/>
      <c r="AL199" s="45"/>
      <c r="AM199" s="45"/>
      <c r="AN199" s="45"/>
      <c r="AO199" s="45"/>
      <c r="AP199" s="45"/>
      <c r="AQ199" s="45"/>
      <c r="AR199" s="45"/>
      <c r="AS199" s="45"/>
      <c r="AT199" s="45"/>
      <c r="AU199" s="45"/>
      <c r="AV199" s="45"/>
      <c r="AW199" s="45"/>
      <c r="AX199" s="45"/>
      <c r="AY199" s="45"/>
      <c r="AZ199" s="45"/>
      <c r="BA199" s="45"/>
      <c r="BB199" s="45"/>
      <c r="BC199" s="45"/>
      <c r="BD199" s="45"/>
      <c r="BE199" s="45"/>
      <c r="BF199" s="45"/>
      <c r="BG199" s="45"/>
      <c r="BH199" s="45"/>
      <c r="BI199" s="45"/>
      <c r="BJ199" s="45"/>
      <c r="BK199" s="45"/>
      <c r="BL199" s="45"/>
      <c r="BM199" s="45"/>
      <c r="BN199" s="45"/>
      <c r="BO199" s="45"/>
      <c r="BP199" s="45"/>
      <c r="BQ199" s="45"/>
      <c r="BR199" s="45"/>
      <c r="BS199" s="45"/>
      <c r="BT199" s="45"/>
      <c r="BU199" s="45"/>
      <c r="BV199" s="45"/>
      <c r="BW199" s="45"/>
      <c r="BX199" s="45"/>
      <c r="BY199" s="45"/>
      <c r="BZ199" s="45"/>
      <c r="CA199" s="45"/>
      <c r="CB199" s="45"/>
      <c r="CC199" s="45"/>
      <c r="CD199" s="45"/>
      <c r="CE199" s="45"/>
      <c r="CF199" s="45"/>
    </row>
    <row r="200" spans="5:84" ht="15" hidden="1" customHeight="1">
      <c r="E200" s="45"/>
      <c r="F200" s="45"/>
      <c r="G200" s="45"/>
      <c r="H200" s="45"/>
      <c r="I200" s="45"/>
      <c r="J200" s="45"/>
      <c r="K200" s="45"/>
      <c r="L200" s="45"/>
      <c r="M200" s="45"/>
      <c r="N200" s="45"/>
      <c r="O200" s="45"/>
      <c r="P200" s="45"/>
      <c r="Q200" s="45"/>
      <c r="R200" s="45"/>
      <c r="S200" s="45"/>
      <c r="T200" s="45"/>
      <c r="U200" s="45"/>
      <c r="V200" s="45"/>
      <c r="W200" s="45"/>
      <c r="X200" s="45"/>
      <c r="Y200" s="45"/>
      <c r="Z200" s="45"/>
      <c r="AA200" s="45"/>
      <c r="AB200" s="45"/>
      <c r="AC200" s="45"/>
      <c r="AD200" s="45"/>
      <c r="AE200" s="45"/>
      <c r="AF200" s="45"/>
      <c r="AG200" s="45"/>
      <c r="AH200" s="45"/>
      <c r="AI200" s="45"/>
      <c r="AJ200" s="45"/>
      <c r="AK200" s="45"/>
      <c r="AL200" s="45"/>
      <c r="AM200" s="45"/>
      <c r="AN200" s="45"/>
      <c r="AO200" s="45"/>
      <c r="AP200" s="45"/>
      <c r="AQ200" s="45"/>
      <c r="AR200" s="45"/>
      <c r="AS200" s="45"/>
      <c r="AT200" s="45"/>
      <c r="AU200" s="45"/>
      <c r="AV200" s="45"/>
      <c r="AW200" s="45"/>
      <c r="AX200" s="45"/>
      <c r="AY200" s="45"/>
      <c r="AZ200" s="45"/>
      <c r="BA200" s="45"/>
      <c r="BB200" s="45"/>
      <c r="BC200" s="45"/>
      <c r="BD200" s="45"/>
      <c r="BE200" s="45"/>
      <c r="BF200" s="45"/>
      <c r="BG200" s="45"/>
      <c r="BH200" s="45"/>
      <c r="BI200" s="45"/>
      <c r="BJ200" s="45"/>
      <c r="BK200" s="45"/>
      <c r="BL200" s="45"/>
      <c r="BM200" s="45"/>
      <c r="BN200" s="45"/>
      <c r="BO200" s="45"/>
      <c r="BP200" s="45"/>
      <c r="BQ200" s="45"/>
      <c r="BR200" s="45"/>
      <c r="BS200" s="45"/>
      <c r="BT200" s="45"/>
      <c r="BU200" s="45"/>
      <c r="BV200" s="45"/>
      <c r="BW200" s="45"/>
      <c r="BX200" s="45"/>
      <c r="BY200" s="45"/>
      <c r="BZ200" s="45"/>
      <c r="CA200" s="45"/>
      <c r="CB200" s="45"/>
      <c r="CC200" s="45"/>
      <c r="CD200" s="45"/>
      <c r="CE200" s="45"/>
      <c r="CF200" s="45"/>
    </row>
    <row r="201" spans="5:84" ht="15" hidden="1" customHeight="1">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c r="AI201" s="45"/>
      <c r="AJ201" s="45"/>
      <c r="AK201" s="45"/>
      <c r="AL201" s="45"/>
      <c r="AM201" s="45"/>
      <c r="AN201" s="45"/>
      <c r="AO201" s="45"/>
      <c r="AP201" s="45"/>
      <c r="AQ201" s="45"/>
      <c r="AR201" s="45"/>
      <c r="AS201" s="45"/>
      <c r="AT201" s="45"/>
      <c r="AU201" s="45"/>
      <c r="AV201" s="45"/>
      <c r="AW201" s="45"/>
      <c r="AX201" s="45"/>
      <c r="AY201" s="45"/>
      <c r="AZ201" s="45"/>
      <c r="BA201" s="45"/>
      <c r="BB201" s="45"/>
      <c r="BC201" s="45"/>
      <c r="BD201" s="45"/>
      <c r="BE201" s="45"/>
      <c r="BF201" s="45"/>
      <c r="BG201" s="45"/>
      <c r="BH201" s="45"/>
      <c r="BI201" s="45"/>
      <c r="BJ201" s="45"/>
      <c r="BK201" s="45"/>
      <c r="BL201" s="45"/>
      <c r="BM201" s="45"/>
      <c r="BN201" s="45"/>
      <c r="BO201" s="45"/>
      <c r="BP201" s="45"/>
      <c r="BQ201" s="45"/>
      <c r="BR201" s="45"/>
      <c r="BS201" s="45"/>
      <c r="BT201" s="45"/>
      <c r="BU201" s="45"/>
      <c r="BV201" s="45"/>
      <c r="BW201" s="45"/>
      <c r="BX201" s="45"/>
      <c r="BY201" s="45"/>
      <c r="BZ201" s="45"/>
      <c r="CA201" s="45"/>
      <c r="CB201" s="45"/>
      <c r="CC201" s="45"/>
      <c r="CD201" s="45"/>
      <c r="CE201" s="45"/>
      <c r="CF201" s="45"/>
    </row>
    <row r="202" spans="5:84" ht="15" hidden="1" customHeight="1">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c r="AC202" s="45"/>
      <c r="AD202" s="45"/>
      <c r="AE202" s="45"/>
      <c r="AF202" s="45"/>
      <c r="AG202" s="45"/>
      <c r="AH202" s="45"/>
      <c r="AI202" s="45"/>
      <c r="AJ202" s="45"/>
      <c r="AK202" s="45"/>
      <c r="AL202" s="45"/>
      <c r="AM202" s="45"/>
      <c r="AN202" s="45"/>
      <c r="AO202" s="45"/>
      <c r="AP202" s="45"/>
      <c r="AQ202" s="45"/>
      <c r="AR202" s="45"/>
      <c r="AS202" s="45"/>
      <c r="AT202" s="45"/>
      <c r="AU202" s="45"/>
      <c r="AV202" s="45"/>
      <c r="AW202" s="45"/>
      <c r="AX202" s="45"/>
      <c r="AY202" s="45"/>
      <c r="AZ202" s="45"/>
      <c r="BA202" s="45"/>
      <c r="BB202" s="45"/>
      <c r="BC202" s="45"/>
      <c r="BD202" s="45"/>
      <c r="BE202" s="45"/>
      <c r="BF202" s="45"/>
      <c r="BG202" s="45"/>
      <c r="BH202" s="45"/>
      <c r="BI202" s="45"/>
      <c r="BJ202" s="45"/>
      <c r="BK202" s="45"/>
      <c r="BL202" s="45"/>
      <c r="BM202" s="45"/>
      <c r="BN202" s="45"/>
      <c r="BO202" s="45"/>
      <c r="BP202" s="45"/>
      <c r="BQ202" s="45"/>
      <c r="BR202" s="45"/>
      <c r="BS202" s="45"/>
      <c r="BT202" s="45"/>
      <c r="BU202" s="45"/>
      <c r="BV202" s="45"/>
      <c r="BW202" s="45"/>
      <c r="BX202" s="45"/>
      <c r="BY202" s="45"/>
      <c r="BZ202" s="45"/>
      <c r="CA202" s="45"/>
      <c r="CB202" s="45"/>
      <c r="CC202" s="45"/>
      <c r="CD202" s="45"/>
      <c r="CE202" s="45"/>
      <c r="CF202" s="45"/>
    </row>
    <row r="203" spans="5:84" ht="15" hidden="1" customHeight="1">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c r="AC203" s="45"/>
      <c r="AD203" s="45"/>
      <c r="AE203" s="45"/>
      <c r="AF203" s="45"/>
      <c r="AG203" s="45"/>
      <c r="AH203" s="45"/>
      <c r="AI203" s="45"/>
      <c r="AJ203" s="45"/>
      <c r="AK203" s="45"/>
      <c r="AL203" s="45"/>
      <c r="AM203" s="45"/>
      <c r="AN203" s="45"/>
      <c r="AO203" s="45"/>
      <c r="AP203" s="45"/>
      <c r="AQ203" s="45"/>
      <c r="AR203" s="45"/>
      <c r="AS203" s="45"/>
      <c r="AT203" s="45"/>
      <c r="AU203" s="45"/>
      <c r="AV203" s="45"/>
      <c r="AW203" s="45"/>
      <c r="AX203" s="45"/>
      <c r="AY203" s="45"/>
      <c r="AZ203" s="45"/>
      <c r="BA203" s="45"/>
      <c r="BB203" s="45"/>
      <c r="BC203" s="45"/>
      <c r="BD203" s="45"/>
      <c r="BE203" s="45"/>
      <c r="BF203" s="45"/>
      <c r="BG203" s="45"/>
      <c r="BH203" s="45"/>
      <c r="BI203" s="45"/>
      <c r="BJ203" s="45"/>
      <c r="BK203" s="45"/>
      <c r="BL203" s="45"/>
      <c r="BM203" s="45"/>
      <c r="BN203" s="45"/>
      <c r="BO203" s="45"/>
      <c r="BP203" s="45"/>
      <c r="BQ203" s="45"/>
      <c r="BR203" s="45"/>
      <c r="BS203" s="45"/>
      <c r="BT203" s="45"/>
      <c r="BU203" s="45"/>
      <c r="BV203" s="45"/>
      <c r="BW203" s="45"/>
      <c r="BX203" s="45"/>
      <c r="BY203" s="45"/>
      <c r="BZ203" s="45"/>
      <c r="CA203" s="45"/>
      <c r="CB203" s="45"/>
      <c r="CC203" s="45"/>
      <c r="CD203" s="45"/>
      <c r="CE203" s="45"/>
      <c r="CF203" s="45"/>
    </row>
    <row r="204" spans="5:84" ht="15" hidden="1" customHeight="1">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c r="AC204" s="45"/>
      <c r="AD204" s="45"/>
      <c r="AE204" s="45"/>
      <c r="AF204" s="45"/>
      <c r="AG204" s="45"/>
      <c r="AH204" s="45"/>
      <c r="AI204" s="45"/>
      <c r="AJ204" s="45"/>
      <c r="AK204" s="45"/>
      <c r="AL204" s="45"/>
      <c r="AM204" s="45"/>
      <c r="AN204" s="45"/>
      <c r="AO204" s="45"/>
      <c r="AP204" s="45"/>
      <c r="AQ204" s="45"/>
      <c r="AR204" s="45"/>
      <c r="AS204" s="45"/>
      <c r="AT204" s="45"/>
      <c r="AU204" s="45"/>
      <c r="AV204" s="45"/>
      <c r="AW204" s="45"/>
      <c r="AX204" s="45"/>
      <c r="AY204" s="45"/>
      <c r="AZ204" s="45"/>
      <c r="BA204" s="45"/>
      <c r="BB204" s="45"/>
      <c r="BC204" s="45"/>
      <c r="BD204" s="45"/>
      <c r="BE204" s="45"/>
      <c r="BF204" s="45"/>
      <c r="BG204" s="45"/>
      <c r="BH204" s="45"/>
      <c r="BI204" s="45"/>
      <c r="BJ204" s="45"/>
      <c r="BK204" s="45"/>
      <c r="BL204" s="45"/>
      <c r="BM204" s="45"/>
      <c r="BN204" s="45"/>
      <c r="BO204" s="45"/>
      <c r="BP204" s="45"/>
      <c r="BQ204" s="45"/>
      <c r="BR204" s="45"/>
      <c r="BS204" s="45"/>
      <c r="BT204" s="45"/>
      <c r="BU204" s="45"/>
      <c r="BV204" s="45"/>
      <c r="BW204" s="45"/>
      <c r="BX204" s="45"/>
      <c r="BY204" s="45"/>
      <c r="BZ204" s="45"/>
      <c r="CA204" s="45"/>
      <c r="CB204" s="45"/>
      <c r="CC204" s="45"/>
      <c r="CD204" s="45"/>
      <c r="CE204" s="45"/>
      <c r="CF204" s="45"/>
    </row>
    <row r="205" spans="5:84" ht="15" hidden="1" customHeight="1">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c r="AC205" s="45"/>
      <c r="AD205" s="45"/>
      <c r="AE205" s="45"/>
      <c r="AF205" s="45"/>
      <c r="AG205" s="45"/>
      <c r="AH205" s="45"/>
      <c r="AI205" s="45"/>
      <c r="AJ205" s="45"/>
      <c r="AK205" s="45"/>
      <c r="AL205" s="45"/>
      <c r="AM205" s="45"/>
      <c r="AN205" s="45"/>
      <c r="AO205" s="45"/>
      <c r="AP205" s="45"/>
      <c r="AQ205" s="45"/>
      <c r="AR205" s="45"/>
      <c r="AS205" s="45"/>
      <c r="AT205" s="45"/>
      <c r="AU205" s="45"/>
      <c r="AV205" s="45"/>
      <c r="AW205" s="45"/>
      <c r="AX205" s="45"/>
      <c r="AY205" s="45"/>
      <c r="AZ205" s="45"/>
      <c r="BA205" s="45"/>
      <c r="BB205" s="45"/>
      <c r="BC205" s="45"/>
      <c r="BD205" s="45"/>
      <c r="BE205" s="45"/>
      <c r="BF205" s="45"/>
      <c r="BG205" s="45"/>
      <c r="BH205" s="45"/>
      <c r="BI205" s="45"/>
      <c r="BJ205" s="45"/>
      <c r="BK205" s="45"/>
      <c r="BL205" s="45"/>
      <c r="BM205" s="45"/>
      <c r="BN205" s="45"/>
      <c r="BO205" s="45"/>
      <c r="BP205" s="45"/>
      <c r="BQ205" s="45"/>
      <c r="BR205" s="45"/>
      <c r="BS205" s="45"/>
      <c r="BT205" s="45"/>
      <c r="BU205" s="45"/>
      <c r="BV205" s="45"/>
      <c r="BW205" s="45"/>
      <c r="BX205" s="45"/>
      <c r="BY205" s="45"/>
      <c r="BZ205" s="45"/>
      <c r="CA205" s="45"/>
      <c r="CB205" s="45"/>
      <c r="CC205" s="45"/>
      <c r="CD205" s="45"/>
      <c r="CE205" s="45"/>
      <c r="CF205" s="45"/>
    </row>
    <row r="206" spans="5:84" ht="15" hidden="1" customHeight="1">
      <c r="E206" s="4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c r="AC206" s="45"/>
      <c r="AD206" s="45"/>
      <c r="AE206" s="45"/>
      <c r="AF206" s="45"/>
      <c r="AG206" s="45"/>
      <c r="AH206" s="45"/>
      <c r="AI206" s="45"/>
      <c r="AJ206" s="45"/>
      <c r="AK206" s="45"/>
      <c r="AL206" s="45"/>
      <c r="AM206" s="45"/>
      <c r="AN206" s="45"/>
      <c r="AO206" s="45"/>
      <c r="AP206" s="45"/>
      <c r="AQ206" s="45"/>
      <c r="AR206" s="45"/>
      <c r="AS206" s="45"/>
      <c r="AT206" s="45"/>
      <c r="AU206" s="45"/>
      <c r="AV206" s="45"/>
      <c r="AW206" s="45"/>
      <c r="AX206" s="45"/>
      <c r="AY206" s="45"/>
      <c r="AZ206" s="45"/>
      <c r="BA206" s="45"/>
      <c r="BB206" s="45"/>
      <c r="BC206" s="45"/>
      <c r="BD206" s="45"/>
      <c r="BE206" s="45"/>
      <c r="BF206" s="45"/>
      <c r="BG206" s="45"/>
      <c r="BH206" s="45"/>
      <c r="BI206" s="45"/>
      <c r="BJ206" s="45"/>
      <c r="BK206" s="45"/>
      <c r="BL206" s="45"/>
      <c r="BM206" s="45"/>
      <c r="BN206" s="45"/>
      <c r="BO206" s="45"/>
      <c r="BP206" s="45"/>
      <c r="BQ206" s="45"/>
      <c r="BR206" s="45"/>
      <c r="BS206" s="45"/>
      <c r="BT206" s="45"/>
      <c r="BU206" s="45"/>
      <c r="BV206" s="45"/>
      <c r="BW206" s="45"/>
      <c r="BX206" s="45"/>
      <c r="BY206" s="45"/>
      <c r="BZ206" s="45"/>
      <c r="CA206" s="45"/>
      <c r="CB206" s="45"/>
      <c r="CC206" s="45"/>
      <c r="CD206" s="45"/>
      <c r="CE206" s="45"/>
      <c r="CF206" s="45"/>
    </row>
    <row r="207" spans="5:84" ht="15" hidden="1" customHeight="1">
      <c r="E207" s="4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c r="AC207" s="45"/>
      <c r="AD207" s="45"/>
      <c r="AE207" s="45"/>
      <c r="AF207" s="45"/>
      <c r="AG207" s="45"/>
      <c r="AH207" s="45"/>
      <c r="AI207" s="45"/>
      <c r="AJ207" s="45"/>
      <c r="AK207" s="45"/>
      <c r="AL207" s="45"/>
      <c r="AM207" s="45"/>
      <c r="AN207" s="45"/>
      <c r="AO207" s="45"/>
      <c r="AP207" s="45"/>
      <c r="AQ207" s="45"/>
      <c r="AR207" s="45"/>
      <c r="AS207" s="45"/>
      <c r="AT207" s="45"/>
      <c r="AU207" s="45"/>
      <c r="AV207" s="45"/>
      <c r="AW207" s="45"/>
      <c r="AX207" s="45"/>
      <c r="AY207" s="45"/>
      <c r="AZ207" s="45"/>
      <c r="BA207" s="45"/>
      <c r="BB207" s="45"/>
      <c r="BC207" s="45"/>
      <c r="BD207" s="45"/>
      <c r="BE207" s="45"/>
      <c r="BF207" s="45"/>
      <c r="BG207" s="45"/>
      <c r="BH207" s="45"/>
      <c r="BI207" s="45"/>
      <c r="BJ207" s="45"/>
      <c r="BK207" s="45"/>
      <c r="BL207" s="45"/>
      <c r="BM207" s="45"/>
      <c r="BN207" s="45"/>
      <c r="BO207" s="45"/>
      <c r="BP207" s="45"/>
      <c r="BQ207" s="45"/>
      <c r="BR207" s="45"/>
      <c r="BS207" s="45"/>
      <c r="BT207" s="45"/>
      <c r="BU207" s="45"/>
      <c r="BV207" s="45"/>
      <c r="BW207" s="45"/>
      <c r="BX207" s="45"/>
      <c r="BY207" s="45"/>
      <c r="BZ207" s="45"/>
      <c r="CA207" s="45"/>
      <c r="CB207" s="45"/>
      <c r="CC207" s="45"/>
      <c r="CD207" s="45"/>
      <c r="CE207" s="45"/>
      <c r="CF207" s="45"/>
    </row>
    <row r="208" spans="5:84" ht="15" hidden="1" customHeight="1">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c r="AC208" s="45"/>
      <c r="AD208" s="45"/>
      <c r="AE208" s="45"/>
      <c r="AF208" s="45"/>
      <c r="AG208" s="45"/>
      <c r="AH208" s="45"/>
      <c r="AI208" s="45"/>
      <c r="AJ208" s="45"/>
      <c r="AK208" s="45"/>
      <c r="AL208" s="45"/>
      <c r="AM208" s="45"/>
      <c r="AN208" s="45"/>
      <c r="AO208" s="45"/>
      <c r="AP208" s="45"/>
      <c r="AQ208" s="45"/>
      <c r="AR208" s="45"/>
      <c r="AS208" s="45"/>
      <c r="AT208" s="45"/>
      <c r="AU208" s="45"/>
      <c r="AV208" s="45"/>
      <c r="AW208" s="45"/>
      <c r="AX208" s="45"/>
      <c r="AY208" s="45"/>
      <c r="AZ208" s="45"/>
      <c r="BA208" s="45"/>
      <c r="BB208" s="45"/>
      <c r="BC208" s="45"/>
      <c r="BD208" s="45"/>
      <c r="BE208" s="45"/>
      <c r="BF208" s="45"/>
      <c r="BG208" s="45"/>
      <c r="BH208" s="45"/>
      <c r="BI208" s="45"/>
      <c r="BJ208" s="45"/>
      <c r="BK208" s="45"/>
      <c r="BL208" s="45"/>
      <c r="BM208" s="45"/>
      <c r="BN208" s="45"/>
      <c r="BO208" s="45"/>
      <c r="BP208" s="45"/>
      <c r="BQ208" s="45"/>
      <c r="BR208" s="45"/>
      <c r="BS208" s="45"/>
      <c r="BT208" s="45"/>
      <c r="BU208" s="45"/>
      <c r="BV208" s="45"/>
      <c r="BW208" s="45"/>
      <c r="BX208" s="45"/>
      <c r="BY208" s="45"/>
      <c r="BZ208" s="45"/>
      <c r="CA208" s="45"/>
      <c r="CB208" s="45"/>
      <c r="CC208" s="45"/>
      <c r="CD208" s="45"/>
      <c r="CE208" s="45"/>
      <c r="CF208" s="45"/>
    </row>
    <row r="209" spans="5:84" ht="15" hidden="1" customHeight="1">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c r="AD209" s="45"/>
      <c r="AE209" s="45"/>
      <c r="AF209" s="45"/>
      <c r="AG209" s="45"/>
      <c r="AH209" s="45"/>
      <c r="AI209" s="45"/>
      <c r="AJ209" s="45"/>
      <c r="AK209" s="45"/>
      <c r="AL209" s="45"/>
      <c r="AM209" s="45"/>
      <c r="AN209" s="45"/>
      <c r="AO209" s="45"/>
      <c r="AP209" s="45"/>
      <c r="AQ209" s="45"/>
      <c r="AR209" s="45"/>
      <c r="AS209" s="45"/>
      <c r="AT209" s="45"/>
      <c r="AU209" s="45"/>
      <c r="AV209" s="45"/>
      <c r="AW209" s="45"/>
      <c r="AX209" s="45"/>
      <c r="AY209" s="45"/>
      <c r="AZ209" s="45"/>
      <c r="BA209" s="45"/>
      <c r="BB209" s="45"/>
      <c r="BC209" s="45"/>
      <c r="BD209" s="45"/>
      <c r="BE209" s="45"/>
      <c r="BF209" s="45"/>
      <c r="BG209" s="45"/>
      <c r="BH209" s="45"/>
      <c r="BI209" s="45"/>
      <c r="BJ209" s="45"/>
      <c r="BK209" s="45"/>
      <c r="BL209" s="45"/>
      <c r="BM209" s="45"/>
      <c r="BN209" s="45"/>
      <c r="BO209" s="45"/>
      <c r="BP209" s="45"/>
      <c r="BQ209" s="45"/>
      <c r="BR209" s="45"/>
      <c r="BS209" s="45"/>
      <c r="BT209" s="45"/>
      <c r="BU209" s="45"/>
      <c r="BV209" s="45"/>
      <c r="BW209" s="45"/>
      <c r="BX209" s="45"/>
      <c r="BY209" s="45"/>
      <c r="BZ209" s="45"/>
      <c r="CA209" s="45"/>
      <c r="CB209" s="45"/>
      <c r="CC209" s="45"/>
      <c r="CD209" s="45"/>
      <c r="CE209" s="45"/>
      <c r="CF209" s="45"/>
    </row>
    <row r="210" spans="5:84" ht="15" hidden="1" customHeight="1">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c r="AC210" s="45"/>
      <c r="AD210" s="45"/>
      <c r="AE210" s="45"/>
      <c r="AF210" s="45"/>
      <c r="AG210" s="45"/>
      <c r="AH210" s="45"/>
      <c r="AI210" s="45"/>
      <c r="AJ210" s="45"/>
      <c r="AK210" s="45"/>
      <c r="AL210" s="45"/>
      <c r="AM210" s="45"/>
      <c r="AN210" s="45"/>
      <c r="AO210" s="45"/>
      <c r="AP210" s="45"/>
      <c r="AQ210" s="45"/>
      <c r="AR210" s="45"/>
      <c r="AS210" s="45"/>
      <c r="AT210" s="45"/>
      <c r="AU210" s="45"/>
      <c r="AV210" s="45"/>
      <c r="AW210" s="45"/>
      <c r="AX210" s="45"/>
      <c r="AY210" s="45"/>
      <c r="AZ210" s="45"/>
      <c r="BA210" s="45"/>
      <c r="BB210" s="45"/>
      <c r="BC210" s="45"/>
      <c r="BD210" s="45"/>
      <c r="BE210" s="45"/>
      <c r="BF210" s="45"/>
      <c r="BG210" s="45"/>
      <c r="BH210" s="45"/>
      <c r="BI210" s="45"/>
      <c r="BJ210" s="45"/>
      <c r="BK210" s="45"/>
      <c r="BL210" s="45"/>
      <c r="BM210" s="45"/>
      <c r="BN210" s="45"/>
      <c r="BO210" s="45"/>
      <c r="BP210" s="45"/>
      <c r="BQ210" s="45"/>
      <c r="BR210" s="45"/>
      <c r="BS210" s="45"/>
      <c r="BT210" s="45"/>
      <c r="BU210" s="45"/>
      <c r="BV210" s="45"/>
      <c r="BW210" s="45"/>
      <c r="BX210" s="45"/>
      <c r="BY210" s="45"/>
      <c r="BZ210" s="45"/>
      <c r="CA210" s="45"/>
      <c r="CB210" s="45"/>
      <c r="CC210" s="45"/>
      <c r="CD210" s="45"/>
      <c r="CE210" s="45"/>
      <c r="CF210" s="45"/>
    </row>
    <row r="211" spans="5:84" ht="15" hidden="1" customHeight="1">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c r="AD211" s="45"/>
      <c r="AE211" s="45"/>
      <c r="AF211" s="45"/>
      <c r="AG211" s="45"/>
      <c r="AH211" s="45"/>
      <c r="AI211" s="45"/>
      <c r="AJ211" s="45"/>
      <c r="AK211" s="45"/>
      <c r="AL211" s="45"/>
      <c r="AM211" s="45"/>
      <c r="AN211" s="45"/>
      <c r="AO211" s="45"/>
      <c r="AP211" s="45"/>
      <c r="AQ211" s="45"/>
      <c r="AR211" s="45"/>
      <c r="AS211" s="45"/>
      <c r="AT211" s="45"/>
      <c r="AU211" s="45"/>
      <c r="AV211" s="45"/>
      <c r="AW211" s="45"/>
      <c r="AX211" s="45"/>
      <c r="AY211" s="45"/>
      <c r="AZ211" s="45"/>
      <c r="BA211" s="45"/>
      <c r="BB211" s="45"/>
      <c r="BC211" s="45"/>
      <c r="BD211" s="45"/>
      <c r="BE211" s="45"/>
      <c r="BF211" s="45"/>
      <c r="BG211" s="45"/>
      <c r="BH211" s="45"/>
      <c r="BI211" s="45"/>
      <c r="BJ211" s="45"/>
      <c r="BK211" s="45"/>
      <c r="BL211" s="45"/>
      <c r="BM211" s="45"/>
      <c r="BN211" s="45"/>
      <c r="BO211" s="45"/>
      <c r="BP211" s="45"/>
      <c r="BQ211" s="45"/>
      <c r="BR211" s="45"/>
      <c r="BS211" s="45"/>
      <c r="BT211" s="45"/>
      <c r="BU211" s="45"/>
      <c r="BV211" s="45"/>
      <c r="BW211" s="45"/>
      <c r="BX211" s="45"/>
      <c r="BY211" s="45"/>
      <c r="BZ211" s="45"/>
      <c r="CA211" s="45"/>
      <c r="CB211" s="45"/>
      <c r="CC211" s="45"/>
      <c r="CD211" s="45"/>
      <c r="CE211" s="45"/>
      <c r="CF211" s="45"/>
    </row>
    <row r="212" spans="5:84" ht="15" hidden="1" customHeight="1">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45"/>
      <c r="AM212" s="45"/>
      <c r="AN212" s="45"/>
      <c r="AO212" s="45"/>
      <c r="AP212" s="45"/>
      <c r="AQ212" s="45"/>
      <c r="AR212" s="45"/>
      <c r="AS212" s="45"/>
      <c r="AT212" s="45"/>
      <c r="AU212" s="45"/>
      <c r="AV212" s="45"/>
      <c r="AW212" s="45"/>
      <c r="AX212" s="45"/>
      <c r="AY212" s="45"/>
      <c r="AZ212" s="45"/>
      <c r="BA212" s="45"/>
      <c r="BB212" s="45"/>
      <c r="BC212" s="45"/>
      <c r="BD212" s="45"/>
      <c r="BE212" s="45"/>
      <c r="BF212" s="45"/>
      <c r="BG212" s="45"/>
      <c r="BH212" s="45"/>
      <c r="BI212" s="45"/>
      <c r="BJ212" s="45"/>
      <c r="BK212" s="45"/>
      <c r="BL212" s="45"/>
      <c r="BM212" s="45"/>
      <c r="BN212" s="45"/>
      <c r="BO212" s="45"/>
      <c r="BP212" s="45"/>
      <c r="BQ212" s="45"/>
      <c r="BR212" s="45"/>
      <c r="BS212" s="45"/>
      <c r="BT212" s="45"/>
      <c r="BU212" s="45"/>
      <c r="BV212" s="45"/>
      <c r="BW212" s="45"/>
      <c r="BX212" s="45"/>
      <c r="BY212" s="45"/>
      <c r="BZ212" s="45"/>
      <c r="CA212" s="45"/>
      <c r="CB212" s="45"/>
      <c r="CC212" s="45"/>
      <c r="CD212" s="45"/>
      <c r="CE212" s="45"/>
      <c r="CF212" s="45"/>
    </row>
    <row r="213" spans="5:84" ht="15" hidden="1" customHeight="1">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45"/>
      <c r="AH213" s="45"/>
      <c r="AI213" s="45"/>
      <c r="AJ213" s="45"/>
      <c r="AK213" s="45"/>
      <c r="AL213" s="45"/>
      <c r="AM213" s="45"/>
      <c r="AN213" s="45"/>
      <c r="AO213" s="45"/>
      <c r="AP213" s="45"/>
      <c r="AQ213" s="45"/>
      <c r="AR213" s="45"/>
      <c r="AS213" s="45"/>
      <c r="AT213" s="45"/>
      <c r="AU213" s="45"/>
      <c r="AV213" s="45"/>
      <c r="AW213" s="45"/>
      <c r="AX213" s="45"/>
      <c r="AY213" s="45"/>
      <c r="AZ213" s="45"/>
      <c r="BA213" s="45"/>
      <c r="BB213" s="45"/>
      <c r="BC213" s="45"/>
      <c r="BD213" s="45"/>
      <c r="BE213" s="45"/>
      <c r="BF213" s="45"/>
      <c r="BG213" s="45"/>
      <c r="BH213" s="45"/>
      <c r="BI213" s="45"/>
      <c r="BJ213" s="45"/>
      <c r="BK213" s="45"/>
      <c r="BL213" s="45"/>
      <c r="BM213" s="45"/>
      <c r="BN213" s="45"/>
      <c r="BO213" s="45"/>
      <c r="BP213" s="45"/>
      <c r="BQ213" s="45"/>
      <c r="BR213" s="45"/>
      <c r="BS213" s="45"/>
      <c r="BT213" s="45"/>
      <c r="BU213" s="45"/>
      <c r="BV213" s="45"/>
      <c r="BW213" s="45"/>
      <c r="BX213" s="45"/>
      <c r="BY213" s="45"/>
      <c r="BZ213" s="45"/>
      <c r="CA213" s="45"/>
      <c r="CB213" s="45"/>
      <c r="CC213" s="45"/>
      <c r="CD213" s="45"/>
      <c r="CE213" s="45"/>
      <c r="CF213" s="45"/>
    </row>
    <row r="214" spans="5:84" ht="15" hidden="1" customHeight="1">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c r="AD214" s="45"/>
      <c r="AE214" s="45"/>
      <c r="AF214" s="45"/>
      <c r="AG214" s="45"/>
      <c r="AH214" s="45"/>
      <c r="AI214" s="45"/>
      <c r="AJ214" s="45"/>
      <c r="AK214" s="45"/>
      <c r="AL214" s="45"/>
      <c r="AM214" s="45"/>
      <c r="AN214" s="45"/>
      <c r="AO214" s="45"/>
      <c r="AP214" s="45"/>
      <c r="AQ214" s="45"/>
      <c r="AR214" s="45"/>
      <c r="AS214" s="45"/>
      <c r="AT214" s="45"/>
      <c r="AU214" s="45"/>
      <c r="AV214" s="45"/>
      <c r="AW214" s="45"/>
      <c r="AX214" s="45"/>
      <c r="AY214" s="45"/>
      <c r="AZ214" s="45"/>
      <c r="BA214" s="45"/>
      <c r="BB214" s="45"/>
      <c r="BC214" s="45"/>
      <c r="BD214" s="45"/>
      <c r="BE214" s="45"/>
      <c r="BF214" s="45"/>
      <c r="BG214" s="45"/>
      <c r="BH214" s="45"/>
      <c r="BI214" s="45"/>
      <c r="BJ214" s="45"/>
      <c r="BK214" s="45"/>
      <c r="BL214" s="45"/>
      <c r="BM214" s="45"/>
      <c r="BN214" s="45"/>
      <c r="BO214" s="45"/>
      <c r="BP214" s="45"/>
      <c r="BQ214" s="45"/>
      <c r="BR214" s="45"/>
      <c r="BS214" s="45"/>
      <c r="BT214" s="45"/>
      <c r="BU214" s="45"/>
      <c r="BV214" s="45"/>
      <c r="BW214" s="45"/>
      <c r="BX214" s="45"/>
      <c r="BY214" s="45"/>
      <c r="BZ214" s="45"/>
      <c r="CA214" s="45"/>
      <c r="CB214" s="45"/>
      <c r="CC214" s="45"/>
      <c r="CD214" s="45"/>
      <c r="CE214" s="45"/>
      <c r="CF214" s="45"/>
    </row>
    <row r="215" spans="5:84" ht="15" hidden="1" customHeight="1">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c r="AC215" s="45"/>
      <c r="AD215" s="45"/>
      <c r="AE215" s="45"/>
      <c r="AF215" s="45"/>
      <c r="AG215" s="45"/>
      <c r="AH215" s="45"/>
      <c r="AI215" s="45"/>
      <c r="AJ215" s="45"/>
      <c r="AK215" s="45"/>
      <c r="AL215" s="45"/>
      <c r="AM215" s="45"/>
      <c r="AN215" s="45"/>
      <c r="AO215" s="45"/>
      <c r="AP215" s="45"/>
      <c r="AQ215" s="45"/>
      <c r="AR215" s="45"/>
      <c r="AS215" s="45"/>
      <c r="AT215" s="45"/>
      <c r="AU215" s="45"/>
      <c r="AV215" s="45"/>
      <c r="AW215" s="45"/>
      <c r="AX215" s="45"/>
      <c r="AY215" s="45"/>
      <c r="AZ215" s="45"/>
      <c r="BA215" s="45"/>
      <c r="BB215" s="45"/>
      <c r="BC215" s="45"/>
      <c r="BD215" s="45"/>
      <c r="BE215" s="45"/>
      <c r="BF215" s="45"/>
      <c r="BG215" s="45"/>
      <c r="BH215" s="45"/>
      <c r="BI215" s="45"/>
      <c r="BJ215" s="45"/>
      <c r="BK215" s="45"/>
      <c r="BL215" s="45"/>
      <c r="BM215" s="45"/>
      <c r="BN215" s="45"/>
      <c r="BO215" s="45"/>
      <c r="BP215" s="45"/>
      <c r="BQ215" s="45"/>
      <c r="BR215" s="45"/>
      <c r="BS215" s="45"/>
      <c r="BT215" s="45"/>
      <c r="BU215" s="45"/>
      <c r="BV215" s="45"/>
      <c r="BW215" s="45"/>
      <c r="BX215" s="45"/>
      <c r="BY215" s="45"/>
      <c r="BZ215" s="45"/>
      <c r="CA215" s="45"/>
      <c r="CB215" s="45"/>
      <c r="CC215" s="45"/>
      <c r="CD215" s="45"/>
      <c r="CE215" s="45"/>
      <c r="CF215" s="45"/>
    </row>
    <row r="216" spans="5:84" ht="15" hidden="1" customHeight="1">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c r="AC216" s="45"/>
      <c r="AD216" s="45"/>
      <c r="AE216" s="45"/>
      <c r="AF216" s="45"/>
      <c r="AG216" s="45"/>
      <c r="AH216" s="45"/>
      <c r="AI216" s="45"/>
      <c r="AJ216" s="45"/>
      <c r="AK216" s="45"/>
      <c r="AL216" s="45"/>
      <c r="AM216" s="45"/>
      <c r="AN216" s="45"/>
      <c r="AO216" s="45"/>
      <c r="AP216" s="45"/>
      <c r="AQ216" s="45"/>
      <c r="AR216" s="45"/>
      <c r="AS216" s="45"/>
      <c r="AT216" s="45"/>
      <c r="AU216" s="45"/>
      <c r="AV216" s="45"/>
      <c r="AW216" s="45"/>
      <c r="AX216" s="45"/>
      <c r="AY216" s="45"/>
      <c r="AZ216" s="45"/>
      <c r="BA216" s="45"/>
      <c r="BB216" s="45"/>
      <c r="BC216" s="45"/>
      <c r="BD216" s="45"/>
      <c r="BE216" s="45"/>
      <c r="BF216" s="45"/>
      <c r="BG216" s="45"/>
      <c r="BH216" s="45"/>
      <c r="BI216" s="45"/>
      <c r="BJ216" s="45"/>
      <c r="BK216" s="45"/>
      <c r="BL216" s="45"/>
      <c r="BM216" s="45"/>
      <c r="BN216" s="45"/>
      <c r="BO216" s="45"/>
      <c r="BP216" s="45"/>
      <c r="BQ216" s="45"/>
      <c r="BR216" s="45"/>
      <c r="BS216" s="45"/>
      <c r="BT216" s="45"/>
      <c r="BU216" s="45"/>
      <c r="BV216" s="45"/>
      <c r="BW216" s="45"/>
      <c r="BX216" s="45"/>
      <c r="BY216" s="45"/>
      <c r="BZ216" s="45"/>
      <c r="CA216" s="45"/>
      <c r="CB216" s="45"/>
      <c r="CC216" s="45"/>
      <c r="CD216" s="45"/>
      <c r="CE216" s="45"/>
      <c r="CF216" s="45"/>
    </row>
    <row r="217" spans="5:84" ht="15" hidden="1" customHeight="1">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c r="AH217" s="45"/>
      <c r="AI217" s="45"/>
      <c r="AJ217" s="45"/>
      <c r="AK217" s="45"/>
      <c r="AL217" s="45"/>
      <c r="AM217" s="45"/>
      <c r="AN217" s="45"/>
      <c r="AO217" s="45"/>
      <c r="AP217" s="45"/>
      <c r="AQ217" s="45"/>
      <c r="AR217" s="45"/>
      <c r="AS217" s="45"/>
      <c r="AT217" s="45"/>
      <c r="AU217" s="45"/>
      <c r="AV217" s="45"/>
      <c r="AW217" s="45"/>
      <c r="AX217" s="45"/>
      <c r="AY217" s="45"/>
      <c r="AZ217" s="45"/>
      <c r="BA217" s="45"/>
      <c r="BB217" s="45"/>
      <c r="BC217" s="45"/>
      <c r="BD217" s="45"/>
      <c r="BE217" s="45"/>
      <c r="BF217" s="45"/>
      <c r="BG217" s="45"/>
      <c r="BH217" s="45"/>
      <c r="BI217" s="45"/>
      <c r="BJ217" s="45"/>
      <c r="BK217" s="45"/>
      <c r="BL217" s="45"/>
      <c r="BM217" s="45"/>
      <c r="BN217" s="45"/>
      <c r="BO217" s="45"/>
      <c r="BP217" s="45"/>
      <c r="BQ217" s="45"/>
      <c r="BR217" s="45"/>
      <c r="BS217" s="45"/>
      <c r="BT217" s="45"/>
      <c r="BU217" s="45"/>
      <c r="BV217" s="45"/>
      <c r="BW217" s="45"/>
      <c r="BX217" s="45"/>
      <c r="BY217" s="45"/>
      <c r="BZ217" s="45"/>
      <c r="CA217" s="45"/>
      <c r="CB217" s="45"/>
      <c r="CC217" s="45"/>
      <c r="CD217" s="45"/>
      <c r="CE217" s="45"/>
      <c r="CF217" s="45"/>
    </row>
    <row r="218" spans="5:84" ht="15" hidden="1" customHeight="1">
      <c r="E218" s="45"/>
      <c r="F218" s="45"/>
      <c r="G218" s="45"/>
      <c r="H218" s="45"/>
      <c r="I218" s="45"/>
      <c r="J218" s="45"/>
      <c r="K218" s="45"/>
      <c r="L218" s="45"/>
      <c r="M218" s="45"/>
      <c r="N218" s="45"/>
      <c r="O218" s="45"/>
      <c r="P218" s="45"/>
      <c r="Q218" s="45"/>
      <c r="R218" s="45"/>
      <c r="S218" s="45"/>
      <c r="T218" s="45"/>
      <c r="U218" s="45"/>
      <c r="V218" s="45"/>
      <c r="W218" s="45"/>
      <c r="X218" s="45"/>
      <c r="Y218" s="45"/>
      <c r="Z218" s="45"/>
      <c r="AA218" s="45"/>
      <c r="AB218" s="45"/>
      <c r="AC218" s="45"/>
      <c r="AD218" s="45"/>
      <c r="AE218" s="45"/>
      <c r="AF218" s="45"/>
      <c r="AG218" s="45"/>
      <c r="AH218" s="45"/>
      <c r="AI218" s="45"/>
      <c r="AJ218" s="45"/>
      <c r="AK218" s="45"/>
      <c r="AL218" s="45"/>
      <c r="AM218" s="45"/>
      <c r="AN218" s="45"/>
      <c r="AO218" s="45"/>
      <c r="AP218" s="45"/>
      <c r="AQ218" s="45"/>
      <c r="AR218" s="45"/>
      <c r="AS218" s="45"/>
      <c r="AT218" s="45"/>
      <c r="AU218" s="45"/>
      <c r="AV218" s="45"/>
      <c r="AW218" s="45"/>
      <c r="AX218" s="45"/>
      <c r="AY218" s="45"/>
      <c r="AZ218" s="45"/>
      <c r="BA218" s="45"/>
      <c r="BB218" s="45"/>
      <c r="BC218" s="45"/>
      <c r="BD218" s="45"/>
      <c r="BE218" s="45"/>
      <c r="BF218" s="45"/>
      <c r="BG218" s="45"/>
      <c r="BH218" s="45"/>
      <c r="BI218" s="45"/>
      <c r="BJ218" s="45"/>
      <c r="BK218" s="45"/>
      <c r="BL218" s="45"/>
      <c r="BM218" s="45"/>
      <c r="BN218" s="45"/>
      <c r="BO218" s="45"/>
      <c r="BP218" s="45"/>
      <c r="BQ218" s="45"/>
      <c r="BR218" s="45"/>
      <c r="BS218" s="45"/>
      <c r="BT218" s="45"/>
      <c r="BU218" s="45"/>
      <c r="BV218" s="45"/>
      <c r="BW218" s="45"/>
      <c r="BX218" s="45"/>
      <c r="BY218" s="45"/>
      <c r="BZ218" s="45"/>
      <c r="CA218" s="45"/>
      <c r="CB218" s="45"/>
      <c r="CC218" s="45"/>
      <c r="CD218" s="45"/>
      <c r="CE218" s="45"/>
      <c r="CF218" s="45"/>
    </row>
    <row r="219" spans="5:84" ht="15" hidden="1" customHeight="1">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45"/>
      <c r="AH219" s="45"/>
      <c r="AI219" s="45"/>
      <c r="AJ219" s="45"/>
      <c r="AK219" s="45"/>
      <c r="AL219" s="45"/>
      <c r="AM219" s="45"/>
      <c r="AN219" s="45"/>
      <c r="AO219" s="45"/>
      <c r="AP219" s="45"/>
      <c r="AQ219" s="45"/>
      <c r="AR219" s="45"/>
      <c r="AS219" s="45"/>
      <c r="AT219" s="45"/>
      <c r="AU219" s="45"/>
      <c r="AV219" s="45"/>
      <c r="AW219" s="45"/>
      <c r="AX219" s="45"/>
      <c r="AY219" s="45"/>
      <c r="AZ219" s="45"/>
      <c r="BA219" s="45"/>
      <c r="BB219" s="45"/>
      <c r="BC219" s="45"/>
      <c r="BD219" s="45"/>
      <c r="BE219" s="45"/>
      <c r="BF219" s="45"/>
      <c r="BG219" s="45"/>
      <c r="BH219" s="45"/>
      <c r="BI219" s="45"/>
      <c r="BJ219" s="45"/>
      <c r="BK219" s="45"/>
      <c r="BL219" s="45"/>
      <c r="BM219" s="45"/>
      <c r="BN219" s="45"/>
      <c r="BO219" s="45"/>
      <c r="BP219" s="45"/>
      <c r="BQ219" s="45"/>
      <c r="BR219" s="45"/>
      <c r="BS219" s="45"/>
      <c r="BT219" s="45"/>
      <c r="BU219" s="45"/>
      <c r="BV219" s="45"/>
      <c r="BW219" s="45"/>
      <c r="BX219" s="45"/>
      <c r="BY219" s="45"/>
      <c r="BZ219" s="45"/>
      <c r="CA219" s="45"/>
      <c r="CB219" s="45"/>
      <c r="CC219" s="45"/>
      <c r="CD219" s="45"/>
      <c r="CE219" s="45"/>
      <c r="CF219" s="45"/>
    </row>
    <row r="220" spans="5:84" ht="15" hidden="1" customHeight="1">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c r="AK220" s="45"/>
      <c r="AL220" s="45"/>
      <c r="AM220" s="45"/>
      <c r="AN220" s="45"/>
      <c r="AO220" s="45"/>
      <c r="AP220" s="45"/>
      <c r="AQ220" s="45"/>
      <c r="AR220" s="45"/>
      <c r="AS220" s="45"/>
      <c r="AT220" s="45"/>
      <c r="AU220" s="45"/>
      <c r="AV220" s="45"/>
      <c r="AW220" s="45"/>
      <c r="AX220" s="45"/>
      <c r="AY220" s="45"/>
      <c r="AZ220" s="45"/>
      <c r="BA220" s="45"/>
      <c r="BB220" s="45"/>
      <c r="BC220" s="45"/>
      <c r="BD220" s="45"/>
      <c r="BE220" s="45"/>
      <c r="BF220" s="45"/>
      <c r="BG220" s="45"/>
      <c r="BH220" s="45"/>
      <c r="BI220" s="45"/>
      <c r="BJ220" s="45"/>
      <c r="BK220" s="45"/>
      <c r="BL220" s="45"/>
      <c r="BM220" s="45"/>
      <c r="BN220" s="45"/>
      <c r="BO220" s="45"/>
      <c r="BP220" s="45"/>
      <c r="BQ220" s="45"/>
      <c r="BR220" s="45"/>
      <c r="BS220" s="45"/>
      <c r="BT220" s="45"/>
      <c r="BU220" s="45"/>
      <c r="BV220" s="45"/>
      <c r="BW220" s="45"/>
      <c r="BX220" s="45"/>
      <c r="BY220" s="45"/>
      <c r="BZ220" s="45"/>
      <c r="CA220" s="45"/>
      <c r="CB220" s="45"/>
      <c r="CC220" s="45"/>
      <c r="CD220" s="45"/>
      <c r="CE220" s="45"/>
      <c r="CF220" s="45"/>
    </row>
    <row r="221" spans="5:84" ht="15" hidden="1" customHeight="1">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c r="AD221" s="45"/>
      <c r="AE221" s="45"/>
      <c r="AF221" s="45"/>
      <c r="AG221" s="45"/>
      <c r="AH221" s="45"/>
      <c r="AI221" s="45"/>
      <c r="AJ221" s="45"/>
      <c r="AK221" s="45"/>
      <c r="AL221" s="45"/>
      <c r="AM221" s="45"/>
      <c r="AN221" s="45"/>
      <c r="AO221" s="45"/>
      <c r="AP221" s="45"/>
      <c r="AQ221" s="45"/>
      <c r="AR221" s="45"/>
      <c r="AS221" s="45"/>
      <c r="AT221" s="45"/>
      <c r="AU221" s="45"/>
      <c r="AV221" s="45"/>
      <c r="AW221" s="45"/>
      <c r="AX221" s="45"/>
      <c r="AY221" s="45"/>
      <c r="AZ221" s="45"/>
      <c r="BA221" s="45"/>
      <c r="BB221" s="45"/>
      <c r="BC221" s="45"/>
      <c r="BD221" s="45"/>
      <c r="BE221" s="45"/>
      <c r="BF221" s="45"/>
      <c r="BG221" s="45"/>
      <c r="BH221" s="45"/>
      <c r="BI221" s="45"/>
      <c r="BJ221" s="45"/>
      <c r="BK221" s="45"/>
      <c r="BL221" s="45"/>
      <c r="BM221" s="45"/>
      <c r="BN221" s="45"/>
      <c r="BO221" s="45"/>
      <c r="BP221" s="45"/>
      <c r="BQ221" s="45"/>
      <c r="BR221" s="45"/>
      <c r="BS221" s="45"/>
      <c r="BT221" s="45"/>
      <c r="BU221" s="45"/>
      <c r="BV221" s="45"/>
      <c r="BW221" s="45"/>
      <c r="BX221" s="45"/>
      <c r="BY221" s="45"/>
      <c r="BZ221" s="45"/>
      <c r="CA221" s="45"/>
      <c r="CB221" s="45"/>
      <c r="CC221" s="45"/>
      <c r="CD221" s="45"/>
      <c r="CE221" s="45"/>
      <c r="CF221" s="45"/>
    </row>
    <row r="222" spans="5:84" ht="15" hidden="1" customHeight="1">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c r="AC222" s="45"/>
      <c r="AD222" s="45"/>
      <c r="AE222" s="45"/>
      <c r="AF222" s="45"/>
      <c r="AG222" s="45"/>
      <c r="AH222" s="45"/>
      <c r="AI222" s="45"/>
      <c r="AJ222" s="45"/>
      <c r="AK222" s="45"/>
      <c r="AL222" s="45"/>
      <c r="AM222" s="45"/>
      <c r="AN222" s="45"/>
      <c r="AO222" s="45"/>
      <c r="AP222" s="45"/>
      <c r="AQ222" s="45"/>
      <c r="AR222" s="45"/>
      <c r="AS222" s="45"/>
      <c r="AT222" s="45"/>
      <c r="AU222" s="45"/>
      <c r="AV222" s="45"/>
      <c r="AW222" s="45"/>
      <c r="AX222" s="45"/>
      <c r="AY222" s="45"/>
      <c r="AZ222" s="45"/>
      <c r="BA222" s="45"/>
      <c r="BB222" s="45"/>
      <c r="BC222" s="45"/>
      <c r="BD222" s="45"/>
      <c r="BE222" s="45"/>
      <c r="BF222" s="45"/>
      <c r="BG222" s="45"/>
      <c r="BH222" s="45"/>
      <c r="BI222" s="45"/>
      <c r="BJ222" s="45"/>
      <c r="BK222" s="45"/>
      <c r="BL222" s="45"/>
      <c r="BM222" s="45"/>
      <c r="BN222" s="45"/>
      <c r="BO222" s="45"/>
      <c r="BP222" s="45"/>
      <c r="BQ222" s="45"/>
      <c r="BR222" s="45"/>
      <c r="BS222" s="45"/>
      <c r="BT222" s="45"/>
      <c r="BU222" s="45"/>
      <c r="BV222" s="45"/>
      <c r="BW222" s="45"/>
      <c r="BX222" s="45"/>
      <c r="BY222" s="45"/>
      <c r="BZ222" s="45"/>
      <c r="CA222" s="45"/>
      <c r="CB222" s="45"/>
      <c r="CC222" s="45"/>
      <c r="CD222" s="45"/>
      <c r="CE222" s="45"/>
      <c r="CF222" s="45"/>
    </row>
    <row r="223" spans="5:84" ht="15" hidden="1" customHeight="1">
      <c r="E223" s="45"/>
      <c r="F223" s="45"/>
      <c r="G223" s="45"/>
      <c r="H223" s="45"/>
      <c r="I223" s="45"/>
      <c r="J223" s="45"/>
      <c r="K223" s="45"/>
      <c r="L223" s="45"/>
      <c r="M223" s="45"/>
      <c r="N223" s="45"/>
      <c r="O223" s="45"/>
      <c r="P223" s="45"/>
      <c r="Q223" s="45"/>
      <c r="R223" s="45"/>
      <c r="S223" s="45"/>
      <c r="T223" s="45"/>
      <c r="U223" s="45"/>
      <c r="V223" s="45"/>
      <c r="W223" s="45"/>
      <c r="X223" s="45"/>
      <c r="Y223" s="45"/>
      <c r="Z223" s="45"/>
      <c r="AA223" s="45"/>
      <c r="AB223" s="45"/>
      <c r="AC223" s="45"/>
      <c r="AD223" s="45"/>
      <c r="AE223" s="45"/>
      <c r="AF223" s="45"/>
      <c r="AG223" s="45"/>
      <c r="AH223" s="45"/>
      <c r="AI223" s="45"/>
      <c r="AJ223" s="45"/>
      <c r="AK223" s="45"/>
      <c r="AL223" s="45"/>
      <c r="AM223" s="45"/>
      <c r="AN223" s="45"/>
      <c r="AO223" s="45"/>
      <c r="AP223" s="45"/>
      <c r="AQ223" s="45"/>
      <c r="AR223" s="45"/>
      <c r="AS223" s="45"/>
      <c r="AT223" s="45"/>
      <c r="AU223" s="45"/>
      <c r="AV223" s="45"/>
      <c r="AW223" s="45"/>
      <c r="AX223" s="45"/>
      <c r="AY223" s="45"/>
      <c r="AZ223" s="45"/>
      <c r="BA223" s="45"/>
      <c r="BB223" s="45"/>
      <c r="BC223" s="45"/>
      <c r="BD223" s="45"/>
      <c r="BE223" s="45"/>
      <c r="BF223" s="45"/>
      <c r="BG223" s="45"/>
      <c r="BH223" s="45"/>
      <c r="BI223" s="45"/>
      <c r="BJ223" s="45"/>
      <c r="BK223" s="45"/>
      <c r="BL223" s="45"/>
      <c r="BM223" s="45"/>
      <c r="BN223" s="45"/>
      <c r="BO223" s="45"/>
      <c r="BP223" s="45"/>
      <c r="BQ223" s="45"/>
      <c r="BR223" s="45"/>
      <c r="BS223" s="45"/>
      <c r="BT223" s="45"/>
      <c r="BU223" s="45"/>
      <c r="BV223" s="45"/>
      <c r="BW223" s="45"/>
      <c r="BX223" s="45"/>
      <c r="BY223" s="45"/>
      <c r="BZ223" s="45"/>
      <c r="CA223" s="45"/>
      <c r="CB223" s="45"/>
      <c r="CC223" s="45"/>
      <c r="CD223" s="45"/>
      <c r="CE223" s="45"/>
      <c r="CF223" s="45"/>
    </row>
    <row r="224" spans="5:84" ht="15" hidden="1" customHeight="1">
      <c r="E224" s="45"/>
      <c r="F224" s="45"/>
      <c r="G224" s="45"/>
      <c r="H224" s="45"/>
      <c r="I224" s="45"/>
      <c r="J224" s="45"/>
      <c r="K224" s="45"/>
      <c r="L224" s="45"/>
      <c r="M224" s="45"/>
      <c r="N224" s="45"/>
      <c r="O224" s="45"/>
      <c r="P224" s="45"/>
      <c r="Q224" s="45"/>
      <c r="R224" s="45"/>
      <c r="S224" s="45"/>
      <c r="T224" s="45"/>
      <c r="U224" s="45"/>
      <c r="V224" s="45"/>
      <c r="W224" s="45"/>
      <c r="X224" s="45"/>
      <c r="Y224" s="45"/>
      <c r="Z224" s="45"/>
      <c r="AA224" s="45"/>
      <c r="AB224" s="45"/>
      <c r="AC224" s="45"/>
      <c r="AD224" s="45"/>
      <c r="AE224" s="45"/>
      <c r="AF224" s="45"/>
      <c r="AG224" s="45"/>
      <c r="AH224" s="45"/>
      <c r="AI224" s="45"/>
      <c r="AJ224" s="45"/>
      <c r="AK224" s="45"/>
      <c r="AL224" s="45"/>
      <c r="AM224" s="45"/>
      <c r="AN224" s="45"/>
      <c r="AO224" s="45"/>
      <c r="AP224" s="45"/>
      <c r="AQ224" s="45"/>
      <c r="AR224" s="45"/>
      <c r="AS224" s="45"/>
      <c r="AT224" s="45"/>
      <c r="AU224" s="45"/>
      <c r="AV224" s="45"/>
      <c r="AW224" s="45"/>
      <c r="AX224" s="45"/>
      <c r="AY224" s="45"/>
      <c r="AZ224" s="45"/>
      <c r="BA224" s="45"/>
      <c r="BB224" s="45"/>
      <c r="BC224" s="45"/>
      <c r="BD224" s="45"/>
      <c r="BE224" s="45"/>
      <c r="BF224" s="45"/>
      <c r="BG224" s="45"/>
      <c r="BH224" s="45"/>
      <c r="BI224" s="45"/>
      <c r="BJ224" s="45"/>
      <c r="BK224" s="45"/>
      <c r="BL224" s="45"/>
      <c r="BM224" s="45"/>
      <c r="BN224" s="45"/>
      <c r="BO224" s="45"/>
      <c r="BP224" s="45"/>
      <c r="BQ224" s="45"/>
      <c r="BR224" s="45"/>
      <c r="BS224" s="45"/>
      <c r="BT224" s="45"/>
      <c r="BU224" s="45"/>
      <c r="BV224" s="45"/>
      <c r="BW224" s="45"/>
      <c r="BX224" s="45"/>
      <c r="BY224" s="45"/>
      <c r="BZ224" s="45"/>
      <c r="CA224" s="45"/>
      <c r="CB224" s="45"/>
      <c r="CC224" s="45"/>
      <c r="CD224" s="45"/>
      <c r="CE224" s="45"/>
      <c r="CF224" s="45"/>
    </row>
    <row r="225" spans="5:84" ht="15" hidden="1" customHeight="1">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c r="AC225" s="45"/>
      <c r="AD225" s="45"/>
      <c r="AE225" s="45"/>
      <c r="AF225" s="45"/>
      <c r="AG225" s="45"/>
      <c r="AH225" s="45"/>
      <c r="AI225" s="45"/>
      <c r="AJ225" s="45"/>
      <c r="AK225" s="45"/>
      <c r="AL225" s="45"/>
      <c r="AM225" s="45"/>
      <c r="AN225" s="45"/>
      <c r="AO225" s="45"/>
      <c r="AP225" s="45"/>
      <c r="AQ225" s="45"/>
      <c r="AR225" s="45"/>
      <c r="AS225" s="45"/>
      <c r="AT225" s="45"/>
      <c r="AU225" s="45"/>
      <c r="AV225" s="45"/>
      <c r="AW225" s="45"/>
      <c r="AX225" s="45"/>
      <c r="AY225" s="45"/>
      <c r="AZ225" s="45"/>
      <c r="BA225" s="45"/>
      <c r="BB225" s="45"/>
      <c r="BC225" s="45"/>
      <c r="BD225" s="45"/>
      <c r="BE225" s="45"/>
      <c r="BF225" s="45"/>
      <c r="BG225" s="45"/>
      <c r="BH225" s="45"/>
      <c r="BI225" s="45"/>
      <c r="BJ225" s="45"/>
      <c r="BK225" s="45"/>
      <c r="BL225" s="45"/>
      <c r="BM225" s="45"/>
      <c r="BN225" s="45"/>
      <c r="BO225" s="45"/>
      <c r="BP225" s="45"/>
      <c r="BQ225" s="45"/>
      <c r="BR225" s="45"/>
      <c r="BS225" s="45"/>
      <c r="BT225" s="45"/>
      <c r="BU225" s="45"/>
      <c r="BV225" s="45"/>
      <c r="BW225" s="45"/>
      <c r="BX225" s="45"/>
      <c r="BY225" s="45"/>
      <c r="BZ225" s="45"/>
      <c r="CA225" s="45"/>
      <c r="CB225" s="45"/>
      <c r="CC225" s="45"/>
      <c r="CD225" s="45"/>
      <c r="CE225" s="45"/>
      <c r="CF225" s="45"/>
    </row>
    <row r="226" spans="5:84" ht="15" hidden="1" customHeight="1">
      <c r="E226" s="45"/>
      <c r="F226" s="45"/>
      <c r="G226" s="45"/>
      <c r="H226" s="45"/>
      <c r="I226" s="45"/>
      <c r="J226" s="45"/>
      <c r="K226" s="45"/>
      <c r="L226" s="45"/>
      <c r="M226" s="45"/>
      <c r="N226" s="45"/>
      <c r="O226" s="45"/>
      <c r="P226" s="45"/>
      <c r="Q226" s="45"/>
      <c r="R226" s="45"/>
      <c r="S226" s="45"/>
      <c r="T226" s="45"/>
      <c r="U226" s="45"/>
      <c r="V226" s="45"/>
      <c r="W226" s="45"/>
      <c r="X226" s="45"/>
      <c r="Y226" s="45"/>
      <c r="Z226" s="45"/>
      <c r="AA226" s="45"/>
      <c r="AB226" s="45"/>
      <c r="AC226" s="45"/>
      <c r="AD226" s="45"/>
      <c r="AE226" s="45"/>
      <c r="AF226" s="45"/>
      <c r="AG226" s="45"/>
      <c r="AH226" s="45"/>
      <c r="AI226" s="45"/>
      <c r="AJ226" s="45"/>
      <c r="AK226" s="45"/>
      <c r="AL226" s="45"/>
      <c r="AM226" s="45"/>
      <c r="AN226" s="45"/>
      <c r="AO226" s="45"/>
      <c r="AP226" s="45"/>
      <c r="AQ226" s="45"/>
      <c r="AR226" s="45"/>
      <c r="AS226" s="45"/>
      <c r="AT226" s="45"/>
      <c r="AU226" s="45"/>
      <c r="AV226" s="45"/>
      <c r="AW226" s="45"/>
      <c r="AX226" s="45"/>
      <c r="AY226" s="45"/>
      <c r="AZ226" s="45"/>
      <c r="BA226" s="45"/>
      <c r="BB226" s="45"/>
      <c r="BC226" s="45"/>
      <c r="BD226" s="45"/>
      <c r="BE226" s="45"/>
      <c r="BF226" s="45"/>
      <c r="BG226" s="45"/>
      <c r="BH226" s="45"/>
      <c r="BI226" s="45"/>
      <c r="BJ226" s="45"/>
      <c r="BK226" s="45"/>
      <c r="BL226" s="45"/>
      <c r="BM226" s="45"/>
      <c r="BN226" s="45"/>
      <c r="BO226" s="45"/>
      <c r="BP226" s="45"/>
      <c r="BQ226" s="45"/>
      <c r="BR226" s="45"/>
      <c r="BS226" s="45"/>
      <c r="BT226" s="45"/>
      <c r="BU226" s="45"/>
      <c r="BV226" s="45"/>
      <c r="BW226" s="45"/>
      <c r="BX226" s="45"/>
      <c r="BY226" s="45"/>
      <c r="BZ226" s="45"/>
      <c r="CA226" s="45"/>
      <c r="CB226" s="45"/>
      <c r="CC226" s="45"/>
      <c r="CD226" s="45"/>
      <c r="CE226" s="45"/>
      <c r="CF226" s="45"/>
    </row>
    <row r="227" spans="5:84" ht="15" hidden="1" customHeight="1">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c r="AC227" s="45"/>
      <c r="AD227" s="45"/>
      <c r="AE227" s="45"/>
      <c r="AF227" s="45"/>
      <c r="AG227" s="45"/>
      <c r="AH227" s="45"/>
      <c r="AI227" s="45"/>
      <c r="AJ227" s="45"/>
      <c r="AK227" s="45"/>
      <c r="AL227" s="45"/>
      <c r="AM227" s="45"/>
      <c r="AN227" s="45"/>
      <c r="AO227" s="45"/>
      <c r="AP227" s="45"/>
      <c r="AQ227" s="45"/>
      <c r="AR227" s="45"/>
      <c r="AS227" s="45"/>
      <c r="AT227" s="45"/>
      <c r="AU227" s="45"/>
      <c r="AV227" s="45"/>
      <c r="AW227" s="45"/>
      <c r="AX227" s="45"/>
      <c r="AY227" s="45"/>
      <c r="AZ227" s="45"/>
      <c r="BA227" s="45"/>
      <c r="BB227" s="45"/>
      <c r="BC227" s="45"/>
      <c r="BD227" s="45"/>
      <c r="BE227" s="45"/>
      <c r="BF227" s="45"/>
      <c r="BG227" s="45"/>
      <c r="BH227" s="45"/>
      <c r="BI227" s="45"/>
      <c r="BJ227" s="45"/>
      <c r="BK227" s="45"/>
      <c r="BL227" s="45"/>
      <c r="BM227" s="45"/>
      <c r="BN227" s="45"/>
      <c r="BO227" s="45"/>
      <c r="BP227" s="45"/>
      <c r="BQ227" s="45"/>
      <c r="BR227" s="45"/>
      <c r="BS227" s="45"/>
      <c r="BT227" s="45"/>
      <c r="BU227" s="45"/>
      <c r="BV227" s="45"/>
      <c r="BW227" s="45"/>
      <c r="BX227" s="45"/>
      <c r="BY227" s="45"/>
      <c r="BZ227" s="45"/>
      <c r="CA227" s="45"/>
      <c r="CB227" s="45"/>
      <c r="CC227" s="45"/>
      <c r="CD227" s="45"/>
      <c r="CE227" s="45"/>
      <c r="CF227" s="45"/>
    </row>
    <row r="228" spans="5:84" ht="15" hidden="1" customHeight="1">
      <c r="E228" s="45"/>
      <c r="F228" s="45"/>
      <c r="G228" s="45"/>
      <c r="H228" s="45"/>
      <c r="I228" s="45"/>
      <c r="J228" s="45"/>
      <c r="K228" s="45"/>
      <c r="L228" s="45"/>
      <c r="M228" s="45"/>
      <c r="N228" s="45"/>
      <c r="O228" s="45"/>
      <c r="P228" s="45"/>
      <c r="Q228" s="45"/>
      <c r="R228" s="45"/>
      <c r="S228" s="45"/>
      <c r="T228" s="45"/>
      <c r="U228" s="45"/>
      <c r="V228" s="45"/>
      <c r="W228" s="45"/>
      <c r="X228" s="45"/>
      <c r="Y228" s="45"/>
      <c r="Z228" s="45"/>
      <c r="AA228" s="45"/>
      <c r="AB228" s="45"/>
      <c r="AC228" s="45"/>
      <c r="AD228" s="45"/>
      <c r="AE228" s="45"/>
      <c r="AF228" s="45"/>
      <c r="AG228" s="45"/>
      <c r="AH228" s="45"/>
      <c r="AI228" s="45"/>
      <c r="AJ228" s="45"/>
      <c r="AK228" s="45"/>
      <c r="AL228" s="45"/>
      <c r="AM228" s="45"/>
      <c r="AN228" s="45"/>
      <c r="AO228" s="45"/>
      <c r="AP228" s="45"/>
      <c r="AQ228" s="45"/>
      <c r="AR228" s="45"/>
      <c r="AS228" s="45"/>
      <c r="AT228" s="45"/>
      <c r="AU228" s="45"/>
      <c r="AV228" s="45"/>
      <c r="AW228" s="45"/>
      <c r="AX228" s="45"/>
      <c r="AY228" s="45"/>
      <c r="AZ228" s="45"/>
      <c r="BA228" s="45"/>
      <c r="BB228" s="45"/>
      <c r="BC228" s="45"/>
      <c r="BD228" s="45"/>
      <c r="BE228" s="45"/>
      <c r="BF228" s="45"/>
      <c r="BG228" s="45"/>
      <c r="BH228" s="45"/>
      <c r="BI228" s="45"/>
      <c r="BJ228" s="45"/>
      <c r="BK228" s="45"/>
      <c r="BL228" s="45"/>
      <c r="BM228" s="45"/>
      <c r="BN228" s="45"/>
      <c r="BO228" s="45"/>
      <c r="BP228" s="45"/>
      <c r="BQ228" s="45"/>
      <c r="BR228" s="45"/>
      <c r="BS228" s="45"/>
      <c r="BT228" s="45"/>
      <c r="BU228" s="45"/>
      <c r="BV228" s="45"/>
      <c r="BW228" s="45"/>
      <c r="BX228" s="45"/>
      <c r="BY228" s="45"/>
      <c r="BZ228" s="45"/>
      <c r="CA228" s="45"/>
      <c r="CB228" s="45"/>
      <c r="CC228" s="45"/>
      <c r="CD228" s="45"/>
      <c r="CE228" s="45"/>
      <c r="CF228" s="45"/>
    </row>
    <row r="229" spans="5:84" ht="15" hidden="1" customHeight="1">
      <c r="E229" s="45"/>
      <c r="F229" s="45"/>
      <c r="G229" s="45"/>
      <c r="H229" s="45"/>
      <c r="I229" s="45"/>
      <c r="J229" s="45"/>
      <c r="K229" s="45"/>
      <c r="L229" s="45"/>
      <c r="M229" s="45"/>
      <c r="N229" s="45"/>
      <c r="O229" s="45"/>
      <c r="P229" s="45"/>
      <c r="Q229" s="45"/>
      <c r="R229" s="45"/>
      <c r="S229" s="45"/>
      <c r="T229" s="45"/>
      <c r="U229" s="45"/>
      <c r="V229" s="45"/>
      <c r="W229" s="45"/>
      <c r="X229" s="45"/>
      <c r="Y229" s="45"/>
      <c r="Z229" s="45"/>
      <c r="AA229" s="45"/>
      <c r="AB229" s="45"/>
      <c r="AC229" s="45"/>
      <c r="AD229" s="45"/>
      <c r="AE229" s="45"/>
      <c r="AF229" s="45"/>
      <c r="AG229" s="45"/>
      <c r="AH229" s="45"/>
      <c r="AI229" s="45"/>
      <c r="AJ229" s="45"/>
      <c r="AK229" s="45"/>
      <c r="AL229" s="45"/>
      <c r="AM229" s="45"/>
      <c r="AN229" s="45"/>
      <c r="AO229" s="45"/>
      <c r="AP229" s="45"/>
      <c r="AQ229" s="45"/>
      <c r="AR229" s="45"/>
      <c r="AS229" s="45"/>
      <c r="AT229" s="45"/>
      <c r="AU229" s="45"/>
      <c r="AV229" s="45"/>
      <c r="AW229" s="45"/>
      <c r="AX229" s="45"/>
      <c r="AY229" s="45"/>
      <c r="AZ229" s="45"/>
      <c r="BA229" s="45"/>
      <c r="BB229" s="45"/>
      <c r="BC229" s="45"/>
      <c r="BD229" s="45"/>
      <c r="BE229" s="45"/>
      <c r="BF229" s="45"/>
      <c r="BG229" s="45"/>
      <c r="BH229" s="45"/>
      <c r="BI229" s="45"/>
      <c r="BJ229" s="45"/>
      <c r="BK229" s="45"/>
      <c r="BL229" s="45"/>
      <c r="BM229" s="45"/>
      <c r="BN229" s="45"/>
      <c r="BO229" s="45"/>
      <c r="BP229" s="45"/>
      <c r="BQ229" s="45"/>
      <c r="BR229" s="45"/>
      <c r="BS229" s="45"/>
      <c r="BT229" s="45"/>
      <c r="BU229" s="45"/>
      <c r="BV229" s="45"/>
      <c r="BW229" s="45"/>
      <c r="BX229" s="45"/>
      <c r="BY229" s="45"/>
      <c r="BZ229" s="45"/>
      <c r="CA229" s="45"/>
      <c r="CB229" s="45"/>
      <c r="CC229" s="45"/>
      <c r="CD229" s="45"/>
      <c r="CE229" s="45"/>
      <c r="CF229" s="45"/>
    </row>
    <row r="230" spans="5:84" ht="15" hidden="1" customHeight="1">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c r="AC230" s="45"/>
      <c r="AD230" s="45"/>
      <c r="AE230" s="45"/>
      <c r="AF230" s="45"/>
      <c r="AG230" s="45"/>
      <c r="AH230" s="45"/>
      <c r="AI230" s="45"/>
      <c r="AJ230" s="45"/>
      <c r="AK230" s="45"/>
      <c r="AL230" s="45"/>
      <c r="AM230" s="45"/>
      <c r="AN230" s="45"/>
      <c r="AO230" s="45"/>
      <c r="AP230" s="45"/>
      <c r="AQ230" s="45"/>
      <c r="AR230" s="45"/>
      <c r="AS230" s="45"/>
      <c r="AT230" s="45"/>
      <c r="AU230" s="45"/>
      <c r="AV230" s="45"/>
      <c r="AW230" s="45"/>
      <c r="AX230" s="45"/>
      <c r="AY230" s="45"/>
      <c r="AZ230" s="45"/>
      <c r="BA230" s="45"/>
      <c r="BB230" s="45"/>
      <c r="BC230" s="45"/>
      <c r="BD230" s="45"/>
      <c r="BE230" s="45"/>
      <c r="BF230" s="45"/>
      <c r="BG230" s="45"/>
      <c r="BH230" s="45"/>
      <c r="BI230" s="45"/>
      <c r="BJ230" s="45"/>
      <c r="BK230" s="45"/>
      <c r="BL230" s="45"/>
      <c r="BM230" s="45"/>
      <c r="BN230" s="45"/>
      <c r="BO230" s="45"/>
      <c r="BP230" s="45"/>
      <c r="BQ230" s="45"/>
      <c r="BR230" s="45"/>
      <c r="BS230" s="45"/>
      <c r="BT230" s="45"/>
      <c r="BU230" s="45"/>
      <c r="BV230" s="45"/>
      <c r="BW230" s="45"/>
      <c r="BX230" s="45"/>
      <c r="BY230" s="45"/>
      <c r="BZ230" s="45"/>
      <c r="CA230" s="45"/>
      <c r="CB230" s="45"/>
      <c r="CC230" s="45"/>
      <c r="CD230" s="45"/>
      <c r="CE230" s="45"/>
      <c r="CF230" s="45"/>
    </row>
    <row r="231" spans="5:84" ht="15" hidden="1" customHeight="1">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c r="AC231" s="45"/>
      <c r="AD231" s="45"/>
      <c r="AE231" s="45"/>
      <c r="AF231" s="45"/>
      <c r="AG231" s="45"/>
      <c r="AH231" s="45"/>
      <c r="AI231" s="45"/>
      <c r="AJ231" s="45"/>
      <c r="AK231" s="45"/>
      <c r="AL231" s="45"/>
      <c r="AM231" s="45"/>
      <c r="AN231" s="45"/>
      <c r="AO231" s="45"/>
      <c r="AP231" s="45"/>
      <c r="AQ231" s="45"/>
      <c r="AR231" s="45"/>
      <c r="AS231" s="45"/>
      <c r="AT231" s="45"/>
      <c r="AU231" s="45"/>
      <c r="AV231" s="45"/>
      <c r="AW231" s="45"/>
      <c r="AX231" s="45"/>
      <c r="AY231" s="45"/>
      <c r="AZ231" s="45"/>
      <c r="BA231" s="45"/>
      <c r="BB231" s="45"/>
      <c r="BC231" s="45"/>
      <c r="BD231" s="45"/>
      <c r="BE231" s="45"/>
      <c r="BF231" s="45"/>
      <c r="BG231" s="45"/>
      <c r="BH231" s="45"/>
      <c r="BI231" s="45"/>
      <c r="BJ231" s="45"/>
      <c r="BK231" s="45"/>
      <c r="BL231" s="45"/>
      <c r="BM231" s="45"/>
      <c r="BN231" s="45"/>
      <c r="BO231" s="45"/>
      <c r="BP231" s="45"/>
      <c r="BQ231" s="45"/>
      <c r="BR231" s="45"/>
      <c r="BS231" s="45"/>
      <c r="BT231" s="45"/>
      <c r="BU231" s="45"/>
      <c r="BV231" s="45"/>
      <c r="BW231" s="45"/>
      <c r="BX231" s="45"/>
      <c r="BY231" s="45"/>
      <c r="BZ231" s="45"/>
      <c r="CA231" s="45"/>
      <c r="CB231" s="45"/>
      <c r="CC231" s="45"/>
      <c r="CD231" s="45"/>
      <c r="CE231" s="45"/>
      <c r="CF231" s="45"/>
    </row>
    <row r="232" spans="5:84" ht="15" hidden="1" customHeight="1">
      <c r="E232" s="45"/>
      <c r="F232" s="45"/>
      <c r="G232" s="45"/>
      <c r="H232" s="45"/>
      <c r="I232" s="45"/>
      <c r="J232" s="45"/>
      <c r="K232" s="45"/>
      <c r="L232" s="45"/>
      <c r="M232" s="45"/>
      <c r="N232" s="45"/>
      <c r="O232" s="45"/>
      <c r="P232" s="45"/>
      <c r="Q232" s="45"/>
      <c r="R232" s="45"/>
      <c r="S232" s="45"/>
      <c r="T232" s="45"/>
      <c r="U232" s="45"/>
      <c r="V232" s="45"/>
      <c r="W232" s="45"/>
      <c r="X232" s="45"/>
      <c r="Y232" s="45"/>
      <c r="Z232" s="45"/>
      <c r="AA232" s="45"/>
      <c r="AB232" s="45"/>
      <c r="AC232" s="45"/>
      <c r="AD232" s="45"/>
      <c r="AE232" s="45"/>
      <c r="AF232" s="45"/>
      <c r="AG232" s="45"/>
      <c r="AH232" s="45"/>
      <c r="AI232" s="45"/>
      <c r="AJ232" s="45"/>
      <c r="AK232" s="45"/>
      <c r="AL232" s="45"/>
      <c r="AM232" s="45"/>
      <c r="AN232" s="45"/>
      <c r="AO232" s="45"/>
      <c r="AP232" s="45"/>
      <c r="AQ232" s="45"/>
      <c r="AR232" s="45"/>
      <c r="AS232" s="45"/>
      <c r="AT232" s="45"/>
      <c r="AU232" s="45"/>
      <c r="AV232" s="45"/>
      <c r="AW232" s="45"/>
      <c r="AX232" s="45"/>
      <c r="AY232" s="45"/>
      <c r="AZ232" s="45"/>
      <c r="BA232" s="45"/>
      <c r="BB232" s="45"/>
      <c r="BC232" s="45"/>
      <c r="BD232" s="45"/>
      <c r="BE232" s="45"/>
      <c r="BF232" s="45"/>
      <c r="BG232" s="45"/>
      <c r="BH232" s="45"/>
      <c r="BI232" s="45"/>
      <c r="BJ232" s="45"/>
      <c r="BK232" s="45"/>
      <c r="BL232" s="45"/>
      <c r="BM232" s="45"/>
      <c r="BN232" s="45"/>
      <c r="BO232" s="45"/>
      <c r="BP232" s="45"/>
      <c r="BQ232" s="45"/>
      <c r="BR232" s="45"/>
      <c r="BS232" s="45"/>
      <c r="BT232" s="45"/>
      <c r="BU232" s="45"/>
      <c r="BV232" s="45"/>
      <c r="BW232" s="45"/>
      <c r="BX232" s="45"/>
      <c r="BY232" s="45"/>
      <c r="BZ232" s="45"/>
      <c r="CA232" s="45"/>
      <c r="CB232" s="45"/>
      <c r="CC232" s="45"/>
      <c r="CD232" s="45"/>
      <c r="CE232" s="45"/>
      <c r="CF232" s="45"/>
    </row>
    <row r="233" spans="5:84" ht="15" hidden="1" customHeight="1">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c r="AC233" s="45"/>
      <c r="AD233" s="45"/>
      <c r="AE233" s="45"/>
      <c r="AF233" s="45"/>
      <c r="AG233" s="45"/>
      <c r="AH233" s="45"/>
      <c r="AI233" s="45"/>
      <c r="AJ233" s="45"/>
      <c r="AK233" s="45"/>
      <c r="AL233" s="45"/>
      <c r="AM233" s="45"/>
      <c r="AN233" s="45"/>
      <c r="AO233" s="45"/>
      <c r="AP233" s="45"/>
      <c r="AQ233" s="45"/>
      <c r="AR233" s="45"/>
      <c r="AS233" s="45"/>
      <c r="AT233" s="45"/>
      <c r="AU233" s="45"/>
      <c r="AV233" s="45"/>
      <c r="AW233" s="45"/>
      <c r="AX233" s="45"/>
      <c r="AY233" s="45"/>
      <c r="AZ233" s="45"/>
      <c r="BA233" s="45"/>
      <c r="BB233" s="45"/>
      <c r="BC233" s="45"/>
      <c r="BD233" s="45"/>
      <c r="BE233" s="45"/>
      <c r="BF233" s="45"/>
      <c r="BG233" s="45"/>
      <c r="BH233" s="45"/>
      <c r="BI233" s="45"/>
      <c r="BJ233" s="45"/>
      <c r="BK233" s="45"/>
      <c r="BL233" s="45"/>
      <c r="BM233" s="45"/>
      <c r="BN233" s="45"/>
      <c r="BO233" s="45"/>
      <c r="BP233" s="45"/>
      <c r="BQ233" s="45"/>
      <c r="BR233" s="45"/>
      <c r="BS233" s="45"/>
      <c r="BT233" s="45"/>
      <c r="BU233" s="45"/>
      <c r="BV233" s="45"/>
      <c r="BW233" s="45"/>
      <c r="BX233" s="45"/>
      <c r="BY233" s="45"/>
      <c r="BZ233" s="45"/>
      <c r="CA233" s="45"/>
      <c r="CB233" s="45"/>
      <c r="CC233" s="45"/>
      <c r="CD233" s="45"/>
      <c r="CE233" s="45"/>
      <c r="CF233" s="45"/>
    </row>
    <row r="234" spans="5:84" ht="15" hidden="1" customHeight="1">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c r="AC234" s="45"/>
      <c r="AD234" s="45"/>
      <c r="AE234" s="45"/>
      <c r="AF234" s="45"/>
      <c r="AG234" s="45"/>
      <c r="AH234" s="45"/>
      <c r="AI234" s="45"/>
      <c r="AJ234" s="45"/>
      <c r="AK234" s="45"/>
      <c r="AL234" s="45"/>
      <c r="AM234" s="45"/>
      <c r="AN234" s="45"/>
      <c r="AO234" s="45"/>
      <c r="AP234" s="45"/>
      <c r="AQ234" s="45"/>
      <c r="AR234" s="45"/>
      <c r="AS234" s="45"/>
      <c r="AT234" s="45"/>
      <c r="AU234" s="45"/>
      <c r="AV234" s="45"/>
      <c r="AW234" s="45"/>
      <c r="AX234" s="45"/>
      <c r="AY234" s="45"/>
      <c r="AZ234" s="45"/>
      <c r="BA234" s="45"/>
      <c r="BB234" s="45"/>
      <c r="BC234" s="45"/>
      <c r="BD234" s="45"/>
      <c r="BE234" s="45"/>
      <c r="BF234" s="45"/>
      <c r="BG234" s="45"/>
      <c r="BH234" s="45"/>
      <c r="BI234" s="45"/>
      <c r="BJ234" s="45"/>
      <c r="BK234" s="45"/>
      <c r="BL234" s="45"/>
      <c r="BM234" s="45"/>
      <c r="BN234" s="45"/>
      <c r="BO234" s="45"/>
      <c r="BP234" s="45"/>
      <c r="BQ234" s="45"/>
      <c r="BR234" s="45"/>
      <c r="BS234" s="45"/>
      <c r="BT234" s="45"/>
      <c r="BU234" s="45"/>
      <c r="BV234" s="45"/>
      <c r="BW234" s="45"/>
      <c r="BX234" s="45"/>
      <c r="BY234" s="45"/>
      <c r="BZ234" s="45"/>
      <c r="CA234" s="45"/>
      <c r="CB234" s="45"/>
      <c r="CC234" s="45"/>
      <c r="CD234" s="45"/>
      <c r="CE234" s="45"/>
      <c r="CF234" s="45"/>
    </row>
    <row r="235" spans="5:84" ht="15" hidden="1" customHeight="1">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c r="AC235" s="45"/>
      <c r="AD235" s="45"/>
      <c r="AE235" s="45"/>
      <c r="AF235" s="45"/>
      <c r="AG235" s="45"/>
      <c r="AH235" s="45"/>
      <c r="AI235" s="45"/>
      <c r="AJ235" s="45"/>
      <c r="AK235" s="45"/>
      <c r="AL235" s="45"/>
      <c r="AM235" s="45"/>
      <c r="AN235" s="45"/>
      <c r="AO235" s="45"/>
      <c r="AP235" s="45"/>
      <c r="AQ235" s="45"/>
      <c r="AR235" s="45"/>
      <c r="AS235" s="45"/>
      <c r="AT235" s="45"/>
      <c r="AU235" s="45"/>
      <c r="AV235" s="45"/>
      <c r="AW235" s="45"/>
      <c r="AX235" s="45"/>
      <c r="AY235" s="45"/>
      <c r="AZ235" s="45"/>
      <c r="BA235" s="45"/>
      <c r="BB235" s="45"/>
      <c r="BC235" s="45"/>
      <c r="BD235" s="45"/>
      <c r="BE235" s="45"/>
      <c r="BF235" s="45"/>
      <c r="BG235" s="45"/>
      <c r="BH235" s="45"/>
      <c r="BI235" s="45"/>
      <c r="BJ235" s="45"/>
      <c r="BK235" s="45"/>
      <c r="BL235" s="45"/>
      <c r="BM235" s="45"/>
      <c r="BN235" s="45"/>
      <c r="BO235" s="45"/>
      <c r="BP235" s="45"/>
      <c r="BQ235" s="45"/>
      <c r="BR235" s="45"/>
      <c r="BS235" s="45"/>
      <c r="BT235" s="45"/>
      <c r="BU235" s="45"/>
      <c r="BV235" s="45"/>
      <c r="BW235" s="45"/>
      <c r="BX235" s="45"/>
      <c r="BY235" s="45"/>
      <c r="BZ235" s="45"/>
      <c r="CA235" s="45"/>
      <c r="CB235" s="45"/>
      <c r="CC235" s="45"/>
      <c r="CD235" s="45"/>
      <c r="CE235" s="45"/>
      <c r="CF235" s="45"/>
    </row>
    <row r="236" spans="5:84" ht="15" hidden="1" customHeight="1">
      <c r="E236" s="45"/>
      <c r="F236" s="45"/>
      <c r="G236" s="45"/>
      <c r="H236" s="45"/>
      <c r="I236" s="45"/>
      <c r="J236" s="45"/>
      <c r="K236" s="45"/>
      <c r="L236" s="45"/>
      <c r="M236" s="45"/>
      <c r="N236" s="45"/>
      <c r="O236" s="45"/>
      <c r="P236" s="45"/>
      <c r="Q236" s="45"/>
      <c r="R236" s="45"/>
      <c r="S236" s="45"/>
      <c r="T236" s="45"/>
      <c r="U236" s="45"/>
      <c r="V236" s="45"/>
      <c r="W236" s="45"/>
      <c r="X236" s="45"/>
      <c r="Y236" s="45"/>
      <c r="Z236" s="45"/>
      <c r="AA236" s="45"/>
      <c r="AB236" s="45"/>
      <c r="AC236" s="45"/>
      <c r="AD236" s="45"/>
      <c r="AE236" s="45"/>
      <c r="AF236" s="45"/>
      <c r="AG236" s="45"/>
      <c r="AH236" s="45"/>
      <c r="AI236" s="45"/>
      <c r="AJ236" s="45"/>
      <c r="AK236" s="45"/>
      <c r="AL236" s="45"/>
      <c r="AM236" s="45"/>
      <c r="AN236" s="45"/>
      <c r="AO236" s="45"/>
      <c r="AP236" s="45"/>
      <c r="AQ236" s="45"/>
      <c r="AR236" s="45"/>
      <c r="AS236" s="45"/>
      <c r="AT236" s="45"/>
      <c r="AU236" s="45"/>
      <c r="AV236" s="45"/>
      <c r="AW236" s="45"/>
      <c r="AX236" s="45"/>
      <c r="AY236" s="45"/>
      <c r="AZ236" s="45"/>
      <c r="BA236" s="45"/>
      <c r="BB236" s="45"/>
      <c r="BC236" s="45"/>
      <c r="BD236" s="45"/>
      <c r="BE236" s="45"/>
      <c r="BF236" s="45"/>
      <c r="BG236" s="45"/>
      <c r="BH236" s="45"/>
      <c r="BI236" s="45"/>
      <c r="BJ236" s="45"/>
      <c r="BK236" s="45"/>
      <c r="BL236" s="45"/>
      <c r="BM236" s="45"/>
      <c r="BN236" s="45"/>
      <c r="BO236" s="45"/>
      <c r="BP236" s="45"/>
      <c r="BQ236" s="45"/>
      <c r="BR236" s="45"/>
      <c r="BS236" s="45"/>
      <c r="BT236" s="45"/>
      <c r="BU236" s="45"/>
      <c r="BV236" s="45"/>
      <c r="BW236" s="45"/>
      <c r="BX236" s="45"/>
      <c r="BY236" s="45"/>
      <c r="BZ236" s="45"/>
      <c r="CA236" s="45"/>
      <c r="CB236" s="45"/>
      <c r="CC236" s="45"/>
      <c r="CD236" s="45"/>
      <c r="CE236" s="45"/>
      <c r="CF236" s="45"/>
    </row>
    <row r="237" spans="5:84" ht="15" hidden="1" customHeight="1">
      <c r="E237" s="45"/>
      <c r="F237" s="45"/>
      <c r="G237" s="45"/>
      <c r="H237" s="45"/>
      <c r="I237" s="45"/>
      <c r="J237" s="45"/>
      <c r="K237" s="45"/>
      <c r="L237" s="45"/>
      <c r="M237" s="45"/>
      <c r="N237" s="45"/>
      <c r="O237" s="45"/>
      <c r="P237" s="45"/>
      <c r="Q237" s="45"/>
      <c r="R237" s="45"/>
      <c r="S237" s="45"/>
      <c r="T237" s="45"/>
      <c r="U237" s="45"/>
      <c r="V237" s="45"/>
      <c r="W237" s="45"/>
      <c r="X237" s="45"/>
      <c r="Y237" s="45"/>
      <c r="Z237" s="45"/>
      <c r="AA237" s="45"/>
      <c r="AB237" s="45"/>
      <c r="AC237" s="45"/>
      <c r="AD237" s="45"/>
      <c r="AE237" s="45"/>
      <c r="AF237" s="45"/>
      <c r="AG237" s="45"/>
      <c r="AH237" s="45"/>
      <c r="AI237" s="45"/>
      <c r="AJ237" s="45"/>
      <c r="AK237" s="45"/>
      <c r="AL237" s="45"/>
      <c r="AM237" s="45"/>
      <c r="AN237" s="45"/>
      <c r="AO237" s="45"/>
      <c r="AP237" s="45"/>
      <c r="AQ237" s="45"/>
      <c r="AR237" s="45"/>
      <c r="AS237" s="45"/>
      <c r="AT237" s="45"/>
      <c r="AU237" s="45"/>
      <c r="AV237" s="45"/>
      <c r="AW237" s="45"/>
      <c r="AX237" s="45"/>
      <c r="AY237" s="45"/>
      <c r="AZ237" s="45"/>
      <c r="BA237" s="45"/>
      <c r="BB237" s="45"/>
      <c r="BC237" s="45"/>
      <c r="BD237" s="45"/>
      <c r="BE237" s="45"/>
      <c r="BF237" s="45"/>
      <c r="BG237" s="45"/>
      <c r="BH237" s="45"/>
      <c r="BI237" s="45"/>
      <c r="BJ237" s="45"/>
      <c r="BK237" s="45"/>
      <c r="BL237" s="45"/>
      <c r="BM237" s="45"/>
      <c r="BN237" s="45"/>
      <c r="BO237" s="45"/>
      <c r="BP237" s="45"/>
      <c r="BQ237" s="45"/>
      <c r="BR237" s="45"/>
      <c r="BS237" s="45"/>
      <c r="BT237" s="45"/>
      <c r="BU237" s="45"/>
      <c r="BV237" s="45"/>
      <c r="BW237" s="45"/>
      <c r="BX237" s="45"/>
      <c r="BY237" s="45"/>
      <c r="BZ237" s="45"/>
      <c r="CA237" s="45"/>
      <c r="CB237" s="45"/>
      <c r="CC237" s="45"/>
      <c r="CD237" s="45"/>
      <c r="CE237" s="45"/>
      <c r="CF237" s="45"/>
    </row>
    <row r="238" spans="5:84" ht="15" hidden="1" customHeight="1">
      <c r="E238" s="45"/>
      <c r="F238" s="45"/>
      <c r="G238" s="45"/>
      <c r="H238" s="45"/>
      <c r="I238" s="45"/>
      <c r="J238" s="45"/>
      <c r="K238" s="45"/>
      <c r="L238" s="45"/>
      <c r="M238" s="45"/>
      <c r="N238" s="45"/>
      <c r="O238" s="45"/>
      <c r="P238" s="45"/>
      <c r="Q238" s="45"/>
      <c r="R238" s="45"/>
      <c r="S238" s="45"/>
      <c r="T238" s="45"/>
      <c r="U238" s="45"/>
      <c r="V238" s="45"/>
      <c r="W238" s="45"/>
      <c r="X238" s="45"/>
      <c r="Y238" s="45"/>
      <c r="Z238" s="45"/>
      <c r="AA238" s="45"/>
      <c r="AB238" s="45"/>
      <c r="AC238" s="45"/>
      <c r="AD238" s="45"/>
      <c r="AE238" s="45"/>
      <c r="AF238" s="45"/>
      <c r="AG238" s="45"/>
      <c r="AH238" s="45"/>
      <c r="AI238" s="45"/>
      <c r="AJ238" s="45"/>
      <c r="AK238" s="45"/>
      <c r="AL238" s="45"/>
      <c r="AM238" s="45"/>
      <c r="AN238" s="45"/>
      <c r="AO238" s="45"/>
      <c r="AP238" s="45"/>
      <c r="AQ238" s="45"/>
      <c r="AR238" s="45"/>
      <c r="AS238" s="45"/>
      <c r="AT238" s="45"/>
      <c r="AU238" s="45"/>
      <c r="AV238" s="45"/>
      <c r="AW238" s="45"/>
      <c r="AX238" s="45"/>
      <c r="AY238" s="45"/>
      <c r="AZ238" s="45"/>
      <c r="BA238" s="45"/>
      <c r="BB238" s="45"/>
      <c r="BC238" s="45"/>
      <c r="BD238" s="45"/>
      <c r="BE238" s="45"/>
      <c r="BF238" s="45"/>
      <c r="BG238" s="45"/>
      <c r="BH238" s="45"/>
      <c r="BI238" s="45"/>
      <c r="BJ238" s="45"/>
      <c r="BK238" s="45"/>
      <c r="BL238" s="45"/>
      <c r="BM238" s="45"/>
      <c r="BN238" s="45"/>
      <c r="BO238" s="45"/>
      <c r="BP238" s="45"/>
      <c r="BQ238" s="45"/>
      <c r="BR238" s="45"/>
      <c r="BS238" s="45"/>
      <c r="BT238" s="45"/>
      <c r="BU238" s="45"/>
      <c r="BV238" s="45"/>
      <c r="BW238" s="45"/>
      <c r="BX238" s="45"/>
      <c r="BY238" s="45"/>
      <c r="BZ238" s="45"/>
      <c r="CA238" s="45"/>
      <c r="CB238" s="45"/>
      <c r="CC238" s="45"/>
      <c r="CD238" s="45"/>
      <c r="CE238" s="45"/>
      <c r="CF238" s="45"/>
    </row>
    <row r="239" spans="5:84" ht="15" hidden="1" customHeight="1">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c r="AC239" s="45"/>
      <c r="AD239" s="45"/>
      <c r="AE239" s="45"/>
      <c r="AF239" s="45"/>
      <c r="AG239" s="45"/>
      <c r="AH239" s="45"/>
      <c r="AI239" s="45"/>
      <c r="AJ239" s="45"/>
      <c r="AK239" s="45"/>
      <c r="AL239" s="45"/>
      <c r="AM239" s="45"/>
      <c r="AN239" s="45"/>
      <c r="AO239" s="45"/>
      <c r="AP239" s="45"/>
      <c r="AQ239" s="45"/>
      <c r="AR239" s="45"/>
      <c r="AS239" s="45"/>
      <c r="AT239" s="45"/>
      <c r="AU239" s="45"/>
      <c r="AV239" s="45"/>
      <c r="AW239" s="45"/>
      <c r="AX239" s="45"/>
      <c r="AY239" s="45"/>
      <c r="AZ239" s="45"/>
      <c r="BA239" s="45"/>
      <c r="BB239" s="45"/>
      <c r="BC239" s="45"/>
      <c r="BD239" s="45"/>
      <c r="BE239" s="45"/>
      <c r="BF239" s="45"/>
      <c r="BG239" s="45"/>
      <c r="BH239" s="45"/>
      <c r="BI239" s="45"/>
      <c r="BJ239" s="45"/>
      <c r="BK239" s="45"/>
      <c r="BL239" s="45"/>
      <c r="BM239" s="45"/>
      <c r="BN239" s="45"/>
      <c r="BO239" s="45"/>
      <c r="BP239" s="45"/>
      <c r="BQ239" s="45"/>
      <c r="BR239" s="45"/>
      <c r="BS239" s="45"/>
      <c r="BT239" s="45"/>
      <c r="BU239" s="45"/>
      <c r="BV239" s="45"/>
      <c r="BW239" s="45"/>
      <c r="BX239" s="45"/>
      <c r="BY239" s="45"/>
      <c r="BZ239" s="45"/>
      <c r="CA239" s="45"/>
      <c r="CB239" s="45"/>
      <c r="CC239" s="45"/>
      <c r="CD239" s="45"/>
      <c r="CE239" s="45"/>
      <c r="CF239" s="45"/>
    </row>
    <row r="240" spans="5:84" ht="15" hidden="1" customHeight="1">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c r="AC240" s="45"/>
      <c r="AD240" s="45"/>
      <c r="AE240" s="45"/>
      <c r="AF240" s="45"/>
      <c r="AG240" s="45"/>
      <c r="AH240" s="45"/>
      <c r="AI240" s="45"/>
      <c r="AJ240" s="45"/>
      <c r="AK240" s="45"/>
      <c r="AL240" s="45"/>
      <c r="AM240" s="45"/>
      <c r="AN240" s="45"/>
      <c r="AO240" s="45"/>
      <c r="AP240" s="45"/>
      <c r="AQ240" s="45"/>
      <c r="AR240" s="45"/>
      <c r="AS240" s="45"/>
      <c r="AT240" s="45"/>
      <c r="AU240" s="45"/>
      <c r="AV240" s="45"/>
      <c r="AW240" s="45"/>
      <c r="AX240" s="45"/>
      <c r="AY240" s="45"/>
      <c r="AZ240" s="45"/>
      <c r="BA240" s="45"/>
      <c r="BB240" s="45"/>
      <c r="BC240" s="45"/>
      <c r="BD240" s="45"/>
      <c r="BE240" s="45"/>
      <c r="BF240" s="45"/>
      <c r="BG240" s="45"/>
      <c r="BH240" s="45"/>
      <c r="BI240" s="45"/>
      <c r="BJ240" s="45"/>
      <c r="BK240" s="45"/>
      <c r="BL240" s="45"/>
      <c r="BM240" s="45"/>
      <c r="BN240" s="45"/>
      <c r="BO240" s="45"/>
      <c r="BP240" s="45"/>
      <c r="BQ240" s="45"/>
      <c r="BR240" s="45"/>
      <c r="BS240" s="45"/>
      <c r="BT240" s="45"/>
      <c r="BU240" s="45"/>
      <c r="BV240" s="45"/>
      <c r="BW240" s="45"/>
      <c r="BX240" s="45"/>
      <c r="BY240" s="45"/>
      <c r="BZ240" s="45"/>
      <c r="CA240" s="45"/>
      <c r="CB240" s="45"/>
      <c r="CC240" s="45"/>
      <c r="CD240" s="45"/>
      <c r="CE240" s="45"/>
      <c r="CF240" s="45"/>
    </row>
    <row r="241" spans="5:84" ht="15" hidden="1" customHeight="1">
      <c r="E241" s="45"/>
      <c r="F241" s="45"/>
      <c r="G241" s="45"/>
      <c r="H241" s="45"/>
      <c r="I241" s="45"/>
      <c r="J241" s="45"/>
      <c r="K241" s="45"/>
      <c r="L241" s="45"/>
      <c r="M241" s="45"/>
      <c r="N241" s="45"/>
      <c r="O241" s="45"/>
      <c r="P241" s="45"/>
      <c r="Q241" s="45"/>
      <c r="R241" s="45"/>
      <c r="S241" s="45"/>
      <c r="T241" s="45"/>
      <c r="U241" s="45"/>
      <c r="V241" s="45"/>
      <c r="W241" s="45"/>
      <c r="X241" s="45"/>
      <c r="Y241" s="45"/>
      <c r="Z241" s="45"/>
      <c r="AA241" s="45"/>
      <c r="AB241" s="45"/>
      <c r="AC241" s="45"/>
      <c r="AD241" s="45"/>
      <c r="AE241" s="45"/>
      <c r="AF241" s="45"/>
      <c r="AG241" s="45"/>
      <c r="AH241" s="45"/>
      <c r="AI241" s="45"/>
      <c r="AJ241" s="45"/>
      <c r="AK241" s="45"/>
      <c r="AL241" s="45"/>
      <c r="AM241" s="45"/>
      <c r="AN241" s="45"/>
      <c r="AO241" s="45"/>
      <c r="AP241" s="45"/>
      <c r="AQ241" s="45"/>
      <c r="AR241" s="45"/>
      <c r="AS241" s="45"/>
      <c r="AT241" s="45"/>
      <c r="AU241" s="45"/>
      <c r="AV241" s="45"/>
      <c r="AW241" s="45"/>
      <c r="AX241" s="45"/>
      <c r="AY241" s="45"/>
      <c r="AZ241" s="45"/>
      <c r="BA241" s="45"/>
      <c r="BB241" s="45"/>
      <c r="BC241" s="45"/>
      <c r="BD241" s="45"/>
      <c r="BE241" s="45"/>
      <c r="BF241" s="45"/>
      <c r="BG241" s="45"/>
      <c r="BH241" s="45"/>
      <c r="BI241" s="45"/>
      <c r="BJ241" s="45"/>
      <c r="BK241" s="45"/>
      <c r="BL241" s="45"/>
      <c r="BM241" s="45"/>
      <c r="BN241" s="45"/>
      <c r="BO241" s="45"/>
      <c r="BP241" s="45"/>
      <c r="BQ241" s="45"/>
      <c r="BR241" s="45"/>
      <c r="BS241" s="45"/>
      <c r="BT241" s="45"/>
      <c r="BU241" s="45"/>
      <c r="BV241" s="45"/>
      <c r="BW241" s="45"/>
      <c r="BX241" s="45"/>
      <c r="BY241" s="45"/>
      <c r="BZ241" s="45"/>
      <c r="CA241" s="45"/>
      <c r="CB241" s="45"/>
      <c r="CC241" s="45"/>
      <c r="CD241" s="45"/>
      <c r="CE241" s="45"/>
      <c r="CF241" s="45"/>
    </row>
    <row r="242" spans="5:84" ht="15" hidden="1" customHeight="1">
      <c r="E242" s="45"/>
      <c r="F242" s="45"/>
      <c r="G242" s="45"/>
      <c r="H242" s="45"/>
      <c r="I242" s="45"/>
      <c r="J242" s="45"/>
      <c r="K242" s="45"/>
      <c r="L242" s="45"/>
      <c r="M242" s="45"/>
      <c r="N242" s="45"/>
      <c r="O242" s="45"/>
      <c r="P242" s="45"/>
      <c r="Q242" s="45"/>
      <c r="R242" s="45"/>
      <c r="S242" s="45"/>
      <c r="T242" s="45"/>
      <c r="U242" s="45"/>
      <c r="V242" s="45"/>
      <c r="W242" s="45"/>
      <c r="X242" s="45"/>
      <c r="Y242" s="45"/>
      <c r="Z242" s="45"/>
      <c r="AA242" s="45"/>
      <c r="AB242" s="45"/>
      <c r="AC242" s="45"/>
      <c r="AD242" s="45"/>
      <c r="AE242" s="45"/>
      <c r="AF242" s="45"/>
      <c r="AG242" s="45"/>
      <c r="AH242" s="45"/>
      <c r="AI242" s="45"/>
      <c r="AJ242" s="45"/>
      <c r="AK242" s="45"/>
      <c r="AL242" s="45"/>
      <c r="AM242" s="45"/>
      <c r="AN242" s="45"/>
      <c r="AO242" s="45"/>
      <c r="AP242" s="45"/>
      <c r="AQ242" s="45"/>
      <c r="AR242" s="45"/>
      <c r="AS242" s="45"/>
      <c r="AT242" s="45"/>
      <c r="AU242" s="45"/>
      <c r="AV242" s="45"/>
      <c r="AW242" s="45"/>
      <c r="AX242" s="45"/>
      <c r="AY242" s="45"/>
      <c r="AZ242" s="45"/>
      <c r="BA242" s="45"/>
      <c r="BB242" s="45"/>
      <c r="BC242" s="45"/>
      <c r="BD242" s="45"/>
      <c r="BE242" s="45"/>
      <c r="BF242" s="45"/>
      <c r="BG242" s="45"/>
      <c r="BH242" s="45"/>
      <c r="BI242" s="45"/>
      <c r="BJ242" s="45"/>
      <c r="BK242" s="45"/>
      <c r="BL242" s="45"/>
      <c r="BM242" s="45"/>
      <c r="BN242" s="45"/>
      <c r="BO242" s="45"/>
      <c r="BP242" s="45"/>
      <c r="BQ242" s="45"/>
      <c r="BR242" s="45"/>
      <c r="BS242" s="45"/>
      <c r="BT242" s="45"/>
      <c r="BU242" s="45"/>
      <c r="BV242" s="45"/>
      <c r="BW242" s="45"/>
      <c r="BX242" s="45"/>
      <c r="BY242" s="45"/>
      <c r="BZ242" s="45"/>
      <c r="CA242" s="45"/>
      <c r="CB242" s="45"/>
      <c r="CC242" s="45"/>
      <c r="CD242" s="45"/>
      <c r="CE242" s="45"/>
      <c r="CF242" s="45"/>
    </row>
    <row r="243" spans="5:84" ht="15" hidden="1" customHeight="1">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c r="AC243" s="45"/>
      <c r="AD243" s="45"/>
      <c r="AE243" s="45"/>
      <c r="AF243" s="45"/>
      <c r="AG243" s="45"/>
      <c r="AH243" s="45"/>
      <c r="AI243" s="45"/>
      <c r="AJ243" s="45"/>
      <c r="AK243" s="45"/>
      <c r="AL243" s="45"/>
      <c r="AM243" s="45"/>
      <c r="AN243" s="45"/>
      <c r="AO243" s="45"/>
      <c r="AP243" s="45"/>
      <c r="AQ243" s="45"/>
      <c r="AR243" s="45"/>
      <c r="AS243" s="45"/>
      <c r="AT243" s="45"/>
      <c r="AU243" s="45"/>
      <c r="AV243" s="45"/>
      <c r="AW243" s="45"/>
      <c r="AX243" s="45"/>
      <c r="AY243" s="45"/>
      <c r="AZ243" s="45"/>
      <c r="BA243" s="45"/>
      <c r="BB243" s="45"/>
      <c r="BC243" s="45"/>
      <c r="BD243" s="45"/>
      <c r="BE243" s="45"/>
      <c r="BF243" s="45"/>
      <c r="BG243" s="45"/>
      <c r="BH243" s="45"/>
      <c r="BI243" s="45"/>
      <c r="BJ243" s="45"/>
      <c r="BK243" s="45"/>
      <c r="BL243" s="45"/>
      <c r="BM243" s="45"/>
      <c r="BN243" s="45"/>
      <c r="BO243" s="45"/>
      <c r="BP243" s="45"/>
      <c r="BQ243" s="45"/>
      <c r="BR243" s="45"/>
      <c r="BS243" s="45"/>
      <c r="BT243" s="45"/>
      <c r="BU243" s="45"/>
      <c r="BV243" s="45"/>
      <c r="BW243" s="45"/>
      <c r="BX243" s="45"/>
      <c r="BY243" s="45"/>
      <c r="BZ243" s="45"/>
      <c r="CA243" s="45"/>
      <c r="CB243" s="45"/>
      <c r="CC243" s="45"/>
      <c r="CD243" s="45"/>
      <c r="CE243" s="45"/>
      <c r="CF243" s="45"/>
    </row>
    <row r="244" spans="5:84" ht="15" hidden="1" customHeight="1">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c r="AC244" s="45"/>
      <c r="AD244" s="45"/>
      <c r="AE244" s="45"/>
      <c r="AF244" s="45"/>
      <c r="AG244" s="45"/>
      <c r="AH244" s="45"/>
      <c r="AI244" s="45"/>
      <c r="AJ244" s="45"/>
      <c r="AK244" s="45"/>
      <c r="AL244" s="45"/>
      <c r="AM244" s="45"/>
      <c r="AN244" s="45"/>
      <c r="AO244" s="45"/>
      <c r="AP244" s="45"/>
      <c r="AQ244" s="45"/>
      <c r="AR244" s="45"/>
      <c r="AS244" s="45"/>
      <c r="AT244" s="45"/>
      <c r="AU244" s="45"/>
      <c r="AV244" s="45"/>
      <c r="AW244" s="45"/>
      <c r="AX244" s="45"/>
      <c r="AY244" s="45"/>
      <c r="AZ244" s="45"/>
      <c r="BA244" s="45"/>
      <c r="BB244" s="45"/>
      <c r="BC244" s="45"/>
      <c r="BD244" s="45"/>
      <c r="BE244" s="45"/>
      <c r="BF244" s="45"/>
      <c r="BG244" s="45"/>
      <c r="BH244" s="45"/>
      <c r="BI244" s="45"/>
      <c r="BJ244" s="45"/>
      <c r="BK244" s="45"/>
      <c r="BL244" s="45"/>
      <c r="BM244" s="45"/>
      <c r="BN244" s="45"/>
      <c r="BO244" s="45"/>
      <c r="BP244" s="45"/>
      <c r="BQ244" s="45"/>
      <c r="BR244" s="45"/>
      <c r="BS244" s="45"/>
      <c r="BT244" s="45"/>
      <c r="BU244" s="45"/>
      <c r="BV244" s="45"/>
      <c r="BW244" s="45"/>
      <c r="BX244" s="45"/>
      <c r="BY244" s="45"/>
      <c r="BZ244" s="45"/>
      <c r="CA244" s="45"/>
      <c r="CB244" s="45"/>
      <c r="CC244" s="45"/>
      <c r="CD244" s="45"/>
      <c r="CE244" s="45"/>
      <c r="CF244" s="45"/>
    </row>
    <row r="245" spans="5:84" ht="15" hidden="1" customHeight="1">
      <c r="E245" s="45"/>
      <c r="F245" s="45"/>
      <c r="G245" s="45"/>
      <c r="H245" s="45"/>
      <c r="I245" s="45"/>
      <c r="J245" s="45"/>
      <c r="K245" s="45"/>
      <c r="L245" s="45"/>
      <c r="M245" s="45"/>
      <c r="N245" s="45"/>
      <c r="O245" s="45"/>
      <c r="P245" s="45"/>
      <c r="Q245" s="45"/>
      <c r="R245" s="45"/>
      <c r="S245" s="45"/>
      <c r="T245" s="45"/>
      <c r="U245" s="45"/>
      <c r="V245" s="45"/>
      <c r="W245" s="45"/>
      <c r="X245" s="45"/>
      <c r="Y245" s="45"/>
      <c r="Z245" s="45"/>
      <c r="AA245" s="45"/>
      <c r="AB245" s="45"/>
      <c r="AC245" s="45"/>
      <c r="AD245" s="45"/>
      <c r="AE245" s="45"/>
      <c r="AF245" s="45"/>
      <c r="AG245" s="45"/>
      <c r="AH245" s="45"/>
      <c r="AI245" s="45"/>
      <c r="AJ245" s="45"/>
      <c r="AK245" s="45"/>
      <c r="AL245" s="45"/>
      <c r="AM245" s="45"/>
      <c r="AN245" s="45"/>
      <c r="AO245" s="45"/>
      <c r="AP245" s="45"/>
      <c r="AQ245" s="45"/>
      <c r="AR245" s="45"/>
      <c r="AS245" s="45"/>
      <c r="AT245" s="45"/>
      <c r="AU245" s="45"/>
      <c r="AV245" s="45"/>
      <c r="AW245" s="45"/>
      <c r="AX245" s="45"/>
      <c r="AY245" s="45"/>
      <c r="AZ245" s="45"/>
      <c r="BA245" s="45"/>
      <c r="BB245" s="45"/>
      <c r="BC245" s="45"/>
      <c r="BD245" s="45"/>
      <c r="BE245" s="45"/>
      <c r="BF245" s="45"/>
      <c r="BG245" s="45"/>
      <c r="BH245" s="45"/>
      <c r="BI245" s="45"/>
      <c r="BJ245" s="45"/>
      <c r="BK245" s="45"/>
      <c r="BL245" s="45"/>
      <c r="BM245" s="45"/>
      <c r="BN245" s="45"/>
      <c r="BO245" s="45"/>
      <c r="BP245" s="45"/>
      <c r="BQ245" s="45"/>
      <c r="BR245" s="45"/>
      <c r="BS245" s="45"/>
      <c r="BT245" s="45"/>
      <c r="BU245" s="45"/>
      <c r="BV245" s="45"/>
      <c r="BW245" s="45"/>
      <c r="BX245" s="45"/>
      <c r="BY245" s="45"/>
      <c r="BZ245" s="45"/>
      <c r="CA245" s="45"/>
      <c r="CB245" s="45"/>
      <c r="CC245" s="45"/>
      <c r="CD245" s="45"/>
      <c r="CE245" s="45"/>
      <c r="CF245" s="45"/>
    </row>
    <row r="246" spans="5:84" ht="15" hidden="1" customHeight="1">
      <c r="E246" s="45"/>
      <c r="F246" s="45"/>
      <c r="G246" s="45"/>
      <c r="H246" s="45"/>
      <c r="I246" s="45"/>
      <c r="J246" s="45"/>
      <c r="K246" s="45"/>
      <c r="L246" s="45"/>
      <c r="M246" s="45"/>
      <c r="N246" s="45"/>
      <c r="O246" s="45"/>
      <c r="P246" s="45"/>
      <c r="Q246" s="45"/>
      <c r="R246" s="45"/>
      <c r="S246" s="45"/>
      <c r="T246" s="45"/>
      <c r="U246" s="45"/>
      <c r="V246" s="45"/>
      <c r="W246" s="45"/>
      <c r="X246" s="45"/>
      <c r="Y246" s="45"/>
      <c r="Z246" s="45"/>
      <c r="AA246" s="45"/>
      <c r="AB246" s="45"/>
      <c r="AC246" s="45"/>
      <c r="AD246" s="45"/>
      <c r="AE246" s="45"/>
      <c r="AF246" s="45"/>
      <c r="AG246" s="45"/>
      <c r="AH246" s="45"/>
      <c r="AI246" s="45"/>
      <c r="AJ246" s="45"/>
      <c r="AK246" s="45"/>
      <c r="AL246" s="45"/>
      <c r="AM246" s="45"/>
      <c r="AN246" s="45"/>
      <c r="AO246" s="45"/>
      <c r="AP246" s="45"/>
      <c r="AQ246" s="45"/>
      <c r="AR246" s="45"/>
      <c r="AS246" s="45"/>
      <c r="AT246" s="45"/>
      <c r="AU246" s="45"/>
      <c r="AV246" s="45"/>
      <c r="AW246" s="45"/>
      <c r="AX246" s="45"/>
      <c r="AY246" s="45"/>
      <c r="AZ246" s="45"/>
      <c r="BA246" s="45"/>
      <c r="BB246" s="45"/>
      <c r="BC246" s="45"/>
      <c r="BD246" s="45"/>
      <c r="BE246" s="45"/>
      <c r="BF246" s="45"/>
      <c r="BG246" s="45"/>
      <c r="BH246" s="45"/>
      <c r="BI246" s="45"/>
      <c r="BJ246" s="45"/>
      <c r="BK246" s="45"/>
      <c r="BL246" s="45"/>
      <c r="BM246" s="45"/>
      <c r="BN246" s="45"/>
      <c r="BO246" s="45"/>
      <c r="BP246" s="45"/>
      <c r="BQ246" s="45"/>
      <c r="BR246" s="45"/>
      <c r="BS246" s="45"/>
      <c r="BT246" s="45"/>
      <c r="BU246" s="45"/>
      <c r="BV246" s="45"/>
      <c r="BW246" s="45"/>
      <c r="BX246" s="45"/>
      <c r="BY246" s="45"/>
      <c r="BZ246" s="45"/>
      <c r="CA246" s="45"/>
      <c r="CB246" s="45"/>
      <c r="CC246" s="45"/>
      <c r="CD246" s="45"/>
      <c r="CE246" s="45"/>
      <c r="CF246" s="45"/>
    </row>
    <row r="247" spans="5:84" ht="15" hidden="1" customHeight="1">
      <c r="E247" s="45"/>
      <c r="F247" s="45"/>
      <c r="G247" s="45"/>
      <c r="H247" s="45"/>
      <c r="I247" s="45"/>
      <c r="J247" s="45"/>
      <c r="K247" s="45"/>
      <c r="L247" s="45"/>
      <c r="M247" s="45"/>
      <c r="N247" s="45"/>
      <c r="O247" s="45"/>
      <c r="P247" s="45"/>
      <c r="Q247" s="45"/>
      <c r="R247" s="45"/>
      <c r="S247" s="45"/>
      <c r="T247" s="45"/>
      <c r="U247" s="45"/>
      <c r="V247" s="45"/>
      <c r="W247" s="45"/>
      <c r="X247" s="45"/>
      <c r="Y247" s="45"/>
      <c r="Z247" s="45"/>
      <c r="AA247" s="45"/>
      <c r="AB247" s="45"/>
      <c r="AC247" s="45"/>
      <c r="AD247" s="45"/>
      <c r="AE247" s="45"/>
      <c r="AF247" s="45"/>
      <c r="AG247" s="45"/>
      <c r="AH247" s="45"/>
      <c r="AI247" s="45"/>
      <c r="AJ247" s="45"/>
      <c r="AK247" s="45"/>
      <c r="AL247" s="45"/>
      <c r="AM247" s="45"/>
      <c r="AN247" s="45"/>
      <c r="AO247" s="45"/>
      <c r="AP247" s="45"/>
      <c r="AQ247" s="45"/>
      <c r="AR247" s="45"/>
      <c r="AS247" s="45"/>
      <c r="AT247" s="45"/>
      <c r="AU247" s="45"/>
      <c r="AV247" s="45"/>
      <c r="AW247" s="45"/>
      <c r="AX247" s="45"/>
      <c r="AY247" s="45"/>
      <c r="AZ247" s="45"/>
      <c r="BA247" s="45"/>
      <c r="BB247" s="45"/>
      <c r="BC247" s="45"/>
      <c r="BD247" s="45"/>
      <c r="BE247" s="45"/>
      <c r="BF247" s="45"/>
      <c r="BG247" s="45"/>
      <c r="BH247" s="45"/>
      <c r="BI247" s="45"/>
      <c r="BJ247" s="45"/>
      <c r="BK247" s="45"/>
      <c r="BL247" s="45"/>
      <c r="BM247" s="45"/>
      <c r="BN247" s="45"/>
      <c r="BO247" s="45"/>
      <c r="BP247" s="45"/>
      <c r="BQ247" s="45"/>
      <c r="BR247" s="45"/>
      <c r="BS247" s="45"/>
      <c r="BT247" s="45"/>
      <c r="BU247" s="45"/>
      <c r="BV247" s="45"/>
      <c r="BW247" s="45"/>
      <c r="BX247" s="45"/>
      <c r="BY247" s="45"/>
      <c r="BZ247" s="45"/>
      <c r="CA247" s="45"/>
      <c r="CB247" s="45"/>
      <c r="CC247" s="45"/>
      <c r="CD247" s="45"/>
      <c r="CE247" s="45"/>
      <c r="CF247" s="45"/>
    </row>
    <row r="248" spans="5:84" ht="15" hidden="1" customHeight="1">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c r="AC248" s="45"/>
      <c r="AD248" s="45"/>
      <c r="AE248" s="45"/>
      <c r="AF248" s="45"/>
      <c r="AG248" s="45"/>
      <c r="AH248" s="45"/>
      <c r="AI248" s="45"/>
      <c r="AJ248" s="45"/>
      <c r="AK248" s="45"/>
      <c r="AL248" s="45"/>
      <c r="AM248" s="45"/>
      <c r="AN248" s="45"/>
      <c r="AO248" s="45"/>
      <c r="AP248" s="45"/>
      <c r="AQ248" s="45"/>
      <c r="AR248" s="45"/>
      <c r="AS248" s="45"/>
      <c r="AT248" s="45"/>
      <c r="AU248" s="45"/>
      <c r="AV248" s="45"/>
      <c r="AW248" s="45"/>
      <c r="AX248" s="45"/>
      <c r="AY248" s="45"/>
      <c r="AZ248" s="45"/>
      <c r="BA248" s="45"/>
      <c r="BB248" s="45"/>
      <c r="BC248" s="45"/>
      <c r="BD248" s="45"/>
      <c r="BE248" s="45"/>
      <c r="BF248" s="45"/>
      <c r="BG248" s="45"/>
      <c r="BH248" s="45"/>
      <c r="BI248" s="45"/>
      <c r="BJ248" s="45"/>
      <c r="BK248" s="45"/>
      <c r="BL248" s="45"/>
      <c r="BM248" s="45"/>
      <c r="BN248" s="45"/>
      <c r="BO248" s="45"/>
      <c r="BP248" s="45"/>
      <c r="BQ248" s="45"/>
      <c r="BR248" s="45"/>
      <c r="BS248" s="45"/>
      <c r="BT248" s="45"/>
      <c r="BU248" s="45"/>
      <c r="BV248" s="45"/>
      <c r="BW248" s="45"/>
      <c r="BX248" s="45"/>
      <c r="BY248" s="45"/>
      <c r="BZ248" s="45"/>
      <c r="CA248" s="45"/>
      <c r="CB248" s="45"/>
      <c r="CC248" s="45"/>
      <c r="CD248" s="45"/>
      <c r="CE248" s="45"/>
      <c r="CF248" s="45"/>
    </row>
    <row r="249" spans="5:84" ht="15" hidden="1" customHeight="1">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c r="AC249" s="45"/>
      <c r="AD249" s="45"/>
      <c r="AE249" s="45"/>
      <c r="AF249" s="45"/>
      <c r="AG249" s="45"/>
      <c r="AH249" s="45"/>
      <c r="AI249" s="45"/>
      <c r="AJ249" s="45"/>
      <c r="AK249" s="45"/>
      <c r="AL249" s="45"/>
      <c r="AM249" s="45"/>
      <c r="AN249" s="45"/>
      <c r="AO249" s="45"/>
      <c r="AP249" s="45"/>
      <c r="AQ249" s="45"/>
      <c r="AR249" s="45"/>
      <c r="AS249" s="45"/>
      <c r="AT249" s="45"/>
      <c r="AU249" s="45"/>
      <c r="AV249" s="45"/>
      <c r="AW249" s="45"/>
      <c r="AX249" s="45"/>
      <c r="AY249" s="45"/>
      <c r="AZ249" s="45"/>
      <c r="BA249" s="45"/>
      <c r="BB249" s="45"/>
      <c r="BC249" s="45"/>
      <c r="BD249" s="45"/>
      <c r="BE249" s="45"/>
      <c r="BF249" s="45"/>
      <c r="BG249" s="45"/>
      <c r="BH249" s="45"/>
      <c r="BI249" s="45"/>
      <c r="BJ249" s="45"/>
      <c r="BK249" s="45"/>
      <c r="BL249" s="45"/>
      <c r="BM249" s="45"/>
      <c r="BN249" s="45"/>
      <c r="BO249" s="45"/>
      <c r="BP249" s="45"/>
      <c r="BQ249" s="45"/>
      <c r="BR249" s="45"/>
      <c r="BS249" s="45"/>
      <c r="BT249" s="45"/>
      <c r="BU249" s="45"/>
      <c r="BV249" s="45"/>
      <c r="BW249" s="45"/>
      <c r="BX249" s="45"/>
      <c r="BY249" s="45"/>
      <c r="BZ249" s="45"/>
      <c r="CA249" s="45"/>
      <c r="CB249" s="45"/>
      <c r="CC249" s="45"/>
      <c r="CD249" s="45"/>
      <c r="CE249" s="45"/>
      <c r="CF249" s="45"/>
    </row>
    <row r="250" spans="5:84" ht="15" hidden="1" customHeight="1">
      <c r="E250" s="45"/>
      <c r="F250" s="45"/>
      <c r="G250" s="45"/>
      <c r="H250" s="45"/>
      <c r="I250" s="45"/>
      <c r="J250" s="45"/>
      <c r="K250" s="45"/>
      <c r="L250" s="45"/>
      <c r="M250" s="45"/>
      <c r="N250" s="45"/>
      <c r="O250" s="45"/>
      <c r="P250" s="45"/>
      <c r="Q250" s="45"/>
      <c r="R250" s="45"/>
      <c r="S250" s="45"/>
      <c r="T250" s="45"/>
      <c r="U250" s="45"/>
      <c r="V250" s="45"/>
      <c r="W250" s="45"/>
      <c r="X250" s="45"/>
      <c r="Y250" s="45"/>
      <c r="Z250" s="45"/>
      <c r="AA250" s="45"/>
      <c r="AB250" s="45"/>
      <c r="AC250" s="45"/>
      <c r="AD250" s="45"/>
      <c r="AE250" s="45"/>
      <c r="AF250" s="45"/>
      <c r="AG250" s="45"/>
      <c r="AH250" s="45"/>
      <c r="AI250" s="45"/>
      <c r="AJ250" s="45"/>
      <c r="AK250" s="45"/>
      <c r="AL250" s="45"/>
      <c r="AM250" s="45"/>
      <c r="AN250" s="45"/>
      <c r="AO250" s="45"/>
      <c r="AP250" s="45"/>
      <c r="AQ250" s="45"/>
      <c r="AR250" s="45"/>
      <c r="AS250" s="45"/>
      <c r="AT250" s="45"/>
      <c r="AU250" s="45"/>
      <c r="AV250" s="45"/>
      <c r="AW250" s="45"/>
      <c r="AX250" s="45"/>
      <c r="AY250" s="45"/>
      <c r="AZ250" s="45"/>
      <c r="BA250" s="45"/>
      <c r="BB250" s="45"/>
      <c r="BC250" s="45"/>
      <c r="BD250" s="45"/>
      <c r="BE250" s="45"/>
      <c r="BF250" s="45"/>
      <c r="BG250" s="45"/>
      <c r="BH250" s="45"/>
      <c r="BI250" s="45"/>
      <c r="BJ250" s="45"/>
      <c r="BK250" s="45"/>
      <c r="BL250" s="45"/>
      <c r="BM250" s="45"/>
      <c r="BN250" s="45"/>
      <c r="BO250" s="45"/>
      <c r="BP250" s="45"/>
      <c r="BQ250" s="45"/>
      <c r="BR250" s="45"/>
      <c r="BS250" s="45"/>
      <c r="BT250" s="45"/>
      <c r="BU250" s="45"/>
      <c r="BV250" s="45"/>
      <c r="BW250" s="45"/>
      <c r="BX250" s="45"/>
      <c r="BY250" s="45"/>
      <c r="BZ250" s="45"/>
      <c r="CA250" s="45"/>
      <c r="CB250" s="45"/>
      <c r="CC250" s="45"/>
      <c r="CD250" s="45"/>
      <c r="CE250" s="45"/>
      <c r="CF250" s="45"/>
    </row>
    <row r="251" spans="5:84" ht="15" hidden="1" customHeight="1">
      <c r="E251" s="45"/>
      <c r="F251" s="45"/>
      <c r="G251" s="45"/>
      <c r="H251" s="45"/>
      <c r="I251" s="45"/>
      <c r="J251" s="45"/>
      <c r="K251" s="45"/>
      <c r="L251" s="45"/>
      <c r="M251" s="45"/>
      <c r="N251" s="45"/>
      <c r="O251" s="45"/>
      <c r="P251" s="45"/>
      <c r="Q251" s="45"/>
      <c r="R251" s="45"/>
      <c r="S251" s="45"/>
      <c r="T251" s="45"/>
      <c r="U251" s="45"/>
      <c r="V251" s="45"/>
      <c r="W251" s="45"/>
      <c r="X251" s="45"/>
      <c r="Y251" s="45"/>
      <c r="Z251" s="45"/>
      <c r="AA251" s="45"/>
      <c r="AB251" s="45"/>
      <c r="AC251" s="45"/>
      <c r="AD251" s="45"/>
      <c r="AE251" s="45"/>
      <c r="AF251" s="45"/>
      <c r="AG251" s="45"/>
      <c r="AH251" s="45"/>
      <c r="AI251" s="45"/>
      <c r="AJ251" s="45"/>
      <c r="AK251" s="45"/>
      <c r="AL251" s="45"/>
      <c r="AM251" s="45"/>
      <c r="AN251" s="45"/>
      <c r="AO251" s="45"/>
      <c r="AP251" s="45"/>
      <c r="AQ251" s="45"/>
      <c r="AR251" s="45"/>
      <c r="AS251" s="45"/>
      <c r="AT251" s="45"/>
      <c r="AU251" s="45"/>
      <c r="AV251" s="45"/>
      <c r="AW251" s="45"/>
      <c r="AX251" s="45"/>
      <c r="AY251" s="45"/>
      <c r="AZ251" s="45"/>
      <c r="BA251" s="45"/>
      <c r="BB251" s="45"/>
      <c r="BC251" s="45"/>
      <c r="BD251" s="45"/>
      <c r="BE251" s="45"/>
      <c r="BF251" s="45"/>
      <c r="BG251" s="45"/>
      <c r="BH251" s="45"/>
      <c r="BI251" s="45"/>
      <c r="BJ251" s="45"/>
      <c r="BK251" s="45"/>
      <c r="BL251" s="45"/>
      <c r="BM251" s="45"/>
      <c r="BN251" s="45"/>
      <c r="BO251" s="45"/>
      <c r="BP251" s="45"/>
      <c r="BQ251" s="45"/>
      <c r="BR251" s="45"/>
      <c r="BS251" s="45"/>
      <c r="BT251" s="45"/>
      <c r="BU251" s="45"/>
      <c r="BV251" s="45"/>
      <c r="BW251" s="45"/>
      <c r="BX251" s="45"/>
      <c r="BY251" s="45"/>
      <c r="BZ251" s="45"/>
      <c r="CA251" s="45"/>
      <c r="CB251" s="45"/>
      <c r="CC251" s="45"/>
      <c r="CD251" s="45"/>
      <c r="CE251" s="45"/>
      <c r="CF251" s="45"/>
    </row>
    <row r="252" spans="5:84" ht="15" hidden="1" customHeight="1">
      <c r="E252" s="45"/>
      <c r="F252" s="45"/>
      <c r="G252" s="45"/>
      <c r="H252" s="45"/>
      <c r="I252" s="45"/>
      <c r="J252" s="45"/>
      <c r="K252" s="45"/>
      <c r="L252" s="45"/>
      <c r="M252" s="45"/>
      <c r="N252" s="45"/>
      <c r="O252" s="45"/>
      <c r="P252" s="45"/>
      <c r="Q252" s="45"/>
      <c r="R252" s="45"/>
      <c r="S252" s="45"/>
      <c r="T252" s="45"/>
      <c r="U252" s="45"/>
      <c r="V252" s="45"/>
      <c r="W252" s="45"/>
      <c r="X252" s="45"/>
      <c r="Y252" s="45"/>
      <c r="Z252" s="45"/>
      <c r="AA252" s="45"/>
      <c r="AB252" s="45"/>
      <c r="AC252" s="45"/>
      <c r="AD252" s="45"/>
      <c r="AE252" s="45"/>
      <c r="AF252" s="45"/>
      <c r="AG252" s="45"/>
      <c r="AH252" s="45"/>
      <c r="AI252" s="45"/>
      <c r="AJ252" s="45"/>
      <c r="AK252" s="45"/>
      <c r="AL252" s="45"/>
      <c r="AM252" s="45"/>
      <c r="AN252" s="45"/>
      <c r="AO252" s="45"/>
      <c r="AP252" s="45"/>
      <c r="AQ252" s="45"/>
      <c r="AR252" s="45"/>
      <c r="AS252" s="45"/>
      <c r="AT252" s="45"/>
      <c r="AU252" s="45"/>
      <c r="AV252" s="45"/>
      <c r="AW252" s="45"/>
      <c r="AX252" s="45"/>
      <c r="AY252" s="45"/>
      <c r="AZ252" s="45"/>
      <c r="BA252" s="45"/>
      <c r="BB252" s="45"/>
      <c r="BC252" s="45"/>
      <c r="BD252" s="45"/>
      <c r="BE252" s="45"/>
      <c r="BF252" s="45"/>
      <c r="BG252" s="45"/>
      <c r="BH252" s="45"/>
      <c r="BI252" s="45"/>
      <c r="BJ252" s="45"/>
      <c r="BK252" s="45"/>
      <c r="BL252" s="45"/>
      <c r="BM252" s="45"/>
      <c r="BN252" s="45"/>
      <c r="BO252" s="45"/>
      <c r="BP252" s="45"/>
      <c r="BQ252" s="45"/>
      <c r="BR252" s="45"/>
      <c r="BS252" s="45"/>
      <c r="BT252" s="45"/>
      <c r="BU252" s="45"/>
      <c r="BV252" s="45"/>
      <c r="BW252" s="45"/>
      <c r="BX252" s="45"/>
      <c r="BY252" s="45"/>
      <c r="BZ252" s="45"/>
      <c r="CA252" s="45"/>
      <c r="CB252" s="45"/>
      <c r="CC252" s="45"/>
      <c r="CD252" s="45"/>
      <c r="CE252" s="45"/>
      <c r="CF252" s="45"/>
    </row>
    <row r="253" spans="5:84" ht="15" hidden="1" customHeight="1">
      <c r="E253" s="45"/>
      <c r="F253" s="45"/>
      <c r="G253" s="45"/>
      <c r="H253" s="45"/>
      <c r="I253" s="45"/>
      <c r="J253" s="45"/>
      <c r="K253" s="45"/>
      <c r="L253" s="45"/>
      <c r="M253" s="45"/>
      <c r="N253" s="45"/>
      <c r="O253" s="45"/>
      <c r="P253" s="45"/>
      <c r="Q253" s="45"/>
      <c r="R253" s="45"/>
      <c r="S253" s="45"/>
      <c r="T253" s="45"/>
      <c r="U253" s="45"/>
      <c r="V253" s="45"/>
      <c r="W253" s="45"/>
      <c r="X253" s="45"/>
      <c r="Y253" s="45"/>
      <c r="Z253" s="45"/>
      <c r="AA253" s="45"/>
      <c r="AB253" s="45"/>
      <c r="AC253" s="45"/>
      <c r="AD253" s="45"/>
      <c r="AE253" s="45"/>
      <c r="AF253" s="45"/>
      <c r="AG253" s="45"/>
      <c r="AH253" s="45"/>
      <c r="AI253" s="45"/>
      <c r="AJ253" s="45"/>
      <c r="AK253" s="45"/>
      <c r="AL253" s="45"/>
      <c r="AM253" s="45"/>
      <c r="AN253" s="45"/>
      <c r="AO253" s="45"/>
      <c r="AP253" s="45"/>
      <c r="AQ253" s="45"/>
      <c r="AR253" s="45"/>
      <c r="AS253" s="45"/>
      <c r="AT253" s="45"/>
      <c r="AU253" s="45"/>
      <c r="AV253" s="45"/>
      <c r="AW253" s="45"/>
      <c r="AX253" s="45"/>
      <c r="AY253" s="45"/>
      <c r="AZ253" s="45"/>
      <c r="BA253" s="45"/>
      <c r="BB253" s="45"/>
      <c r="BC253" s="45"/>
      <c r="BD253" s="45"/>
      <c r="BE253" s="45"/>
      <c r="BF253" s="45"/>
      <c r="BG253" s="45"/>
      <c r="BH253" s="45"/>
      <c r="BI253" s="45"/>
      <c r="BJ253" s="45"/>
      <c r="BK253" s="45"/>
      <c r="BL253" s="45"/>
      <c r="BM253" s="45"/>
      <c r="BN253" s="45"/>
      <c r="BO253" s="45"/>
      <c r="BP253" s="45"/>
      <c r="BQ253" s="45"/>
      <c r="BR253" s="45"/>
      <c r="BS253" s="45"/>
      <c r="BT253" s="45"/>
      <c r="BU253" s="45"/>
      <c r="BV253" s="45"/>
      <c r="BW253" s="45"/>
      <c r="BX253" s="45"/>
      <c r="BY253" s="45"/>
      <c r="BZ253" s="45"/>
      <c r="CA253" s="45"/>
      <c r="CB253" s="45"/>
      <c r="CC253" s="45"/>
      <c r="CD253" s="45"/>
      <c r="CE253" s="45"/>
      <c r="CF253" s="45"/>
    </row>
    <row r="254" spans="5:84" ht="15" hidden="1" customHeight="1">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c r="AC254" s="45"/>
      <c r="AD254" s="45"/>
      <c r="AE254" s="45"/>
      <c r="AF254" s="45"/>
      <c r="AG254" s="45"/>
      <c r="AH254" s="45"/>
      <c r="AI254" s="45"/>
      <c r="AJ254" s="45"/>
      <c r="AK254" s="45"/>
      <c r="AL254" s="45"/>
      <c r="AM254" s="45"/>
      <c r="AN254" s="45"/>
      <c r="AO254" s="45"/>
      <c r="AP254" s="45"/>
      <c r="AQ254" s="45"/>
      <c r="AR254" s="45"/>
      <c r="AS254" s="45"/>
      <c r="AT254" s="45"/>
      <c r="AU254" s="45"/>
      <c r="AV254" s="45"/>
      <c r="AW254" s="45"/>
      <c r="AX254" s="45"/>
      <c r="AY254" s="45"/>
      <c r="AZ254" s="45"/>
      <c r="BA254" s="45"/>
      <c r="BB254" s="45"/>
      <c r="BC254" s="45"/>
      <c r="BD254" s="45"/>
      <c r="BE254" s="45"/>
      <c r="BF254" s="45"/>
      <c r="BG254" s="45"/>
      <c r="BH254" s="45"/>
      <c r="BI254" s="45"/>
      <c r="BJ254" s="45"/>
      <c r="BK254" s="45"/>
      <c r="BL254" s="45"/>
      <c r="BM254" s="45"/>
      <c r="BN254" s="45"/>
      <c r="BO254" s="45"/>
      <c r="BP254" s="45"/>
      <c r="BQ254" s="45"/>
      <c r="BR254" s="45"/>
      <c r="BS254" s="45"/>
      <c r="BT254" s="45"/>
      <c r="BU254" s="45"/>
      <c r="BV254" s="45"/>
      <c r="BW254" s="45"/>
      <c r="BX254" s="45"/>
      <c r="BY254" s="45"/>
      <c r="BZ254" s="45"/>
      <c r="CA254" s="45"/>
      <c r="CB254" s="45"/>
      <c r="CC254" s="45"/>
      <c r="CD254" s="45"/>
      <c r="CE254" s="45"/>
      <c r="CF254" s="45"/>
    </row>
    <row r="255" spans="5:84" ht="15" hidden="1" customHeight="1">
      <c r="E255" s="4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c r="AC255" s="45"/>
      <c r="AD255" s="45"/>
      <c r="AE255" s="45"/>
      <c r="AF255" s="45"/>
      <c r="AG255" s="45"/>
      <c r="AH255" s="45"/>
      <c r="AI255" s="45"/>
      <c r="AJ255" s="45"/>
      <c r="AK255" s="45"/>
      <c r="AL255" s="45"/>
      <c r="AM255" s="45"/>
      <c r="AN255" s="45"/>
      <c r="AO255" s="45"/>
      <c r="AP255" s="45"/>
      <c r="AQ255" s="45"/>
      <c r="AR255" s="45"/>
      <c r="AS255" s="45"/>
      <c r="AT255" s="45"/>
      <c r="AU255" s="45"/>
      <c r="AV255" s="45"/>
      <c r="AW255" s="45"/>
      <c r="AX255" s="45"/>
      <c r="AY255" s="45"/>
      <c r="AZ255" s="45"/>
      <c r="BA255" s="45"/>
      <c r="BB255" s="45"/>
      <c r="BC255" s="45"/>
      <c r="BD255" s="45"/>
      <c r="BE255" s="45"/>
      <c r="BF255" s="45"/>
      <c r="BG255" s="45"/>
      <c r="BH255" s="45"/>
      <c r="BI255" s="45"/>
      <c r="BJ255" s="45"/>
      <c r="BK255" s="45"/>
      <c r="BL255" s="45"/>
      <c r="BM255" s="45"/>
      <c r="BN255" s="45"/>
      <c r="BO255" s="45"/>
      <c r="BP255" s="45"/>
      <c r="BQ255" s="45"/>
      <c r="BR255" s="45"/>
      <c r="BS255" s="45"/>
      <c r="BT255" s="45"/>
      <c r="BU255" s="45"/>
      <c r="BV255" s="45"/>
      <c r="BW255" s="45"/>
      <c r="BX255" s="45"/>
      <c r="BY255" s="45"/>
      <c r="BZ255" s="45"/>
      <c r="CA255" s="45"/>
      <c r="CB255" s="45"/>
      <c r="CC255" s="45"/>
      <c r="CD255" s="45"/>
      <c r="CE255" s="45"/>
      <c r="CF255" s="45"/>
    </row>
    <row r="256" spans="5:84" ht="15" hidden="1" customHeight="1">
      <c r="E256" s="45"/>
      <c r="F256" s="45"/>
      <c r="G256" s="45"/>
      <c r="H256" s="45"/>
      <c r="I256" s="45"/>
      <c r="J256" s="45"/>
      <c r="K256" s="45"/>
      <c r="L256" s="45"/>
      <c r="M256" s="45"/>
      <c r="N256" s="45"/>
      <c r="O256" s="45"/>
      <c r="P256" s="45"/>
      <c r="Q256" s="45"/>
      <c r="R256" s="45"/>
      <c r="S256" s="45"/>
      <c r="T256" s="45"/>
      <c r="U256" s="45"/>
      <c r="V256" s="45"/>
      <c r="W256" s="45"/>
      <c r="X256" s="45"/>
      <c r="Y256" s="45"/>
      <c r="Z256" s="45"/>
      <c r="AA256" s="45"/>
      <c r="AB256" s="45"/>
      <c r="AC256" s="45"/>
      <c r="AD256" s="45"/>
      <c r="AE256" s="45"/>
      <c r="AF256" s="45"/>
      <c r="AG256" s="45"/>
      <c r="AH256" s="45"/>
      <c r="AI256" s="45"/>
      <c r="AJ256" s="45"/>
      <c r="AK256" s="45"/>
      <c r="AL256" s="45"/>
      <c r="AM256" s="45"/>
      <c r="AN256" s="45"/>
      <c r="AO256" s="45"/>
      <c r="AP256" s="45"/>
      <c r="AQ256" s="45"/>
      <c r="AR256" s="45"/>
      <c r="AS256" s="45"/>
      <c r="AT256" s="45"/>
      <c r="AU256" s="45"/>
      <c r="AV256" s="45"/>
      <c r="AW256" s="45"/>
      <c r="AX256" s="45"/>
      <c r="AY256" s="45"/>
      <c r="AZ256" s="45"/>
      <c r="BA256" s="45"/>
      <c r="BB256" s="45"/>
      <c r="BC256" s="45"/>
      <c r="BD256" s="45"/>
      <c r="BE256" s="45"/>
      <c r="BF256" s="45"/>
      <c r="BG256" s="45"/>
      <c r="BH256" s="45"/>
      <c r="BI256" s="45"/>
      <c r="BJ256" s="45"/>
      <c r="BK256" s="45"/>
      <c r="BL256" s="45"/>
      <c r="BM256" s="45"/>
      <c r="BN256" s="45"/>
      <c r="BO256" s="45"/>
      <c r="BP256" s="45"/>
      <c r="BQ256" s="45"/>
      <c r="BR256" s="45"/>
      <c r="BS256" s="45"/>
      <c r="BT256" s="45"/>
      <c r="BU256" s="45"/>
      <c r="BV256" s="45"/>
      <c r="BW256" s="45"/>
      <c r="BX256" s="45"/>
      <c r="BY256" s="45"/>
      <c r="BZ256" s="45"/>
      <c r="CA256" s="45"/>
      <c r="CB256" s="45"/>
      <c r="CC256" s="45"/>
      <c r="CD256" s="45"/>
      <c r="CE256" s="45"/>
      <c r="CF256" s="45"/>
    </row>
    <row r="257" spans="5:84" ht="8.15" hidden="1" customHeight="1">
      <c r="E257" s="45"/>
      <c r="F257" s="45"/>
      <c r="G257" s="45"/>
      <c r="H257" s="45"/>
      <c r="I257" s="45"/>
      <c r="J257" s="45"/>
      <c r="K257" s="45"/>
      <c r="L257" s="45"/>
      <c r="M257" s="45"/>
      <c r="N257" s="45"/>
      <c r="O257" s="45"/>
      <c r="P257" s="45"/>
      <c r="Q257" s="45"/>
      <c r="R257" s="45"/>
      <c r="S257" s="45"/>
      <c r="T257" s="45"/>
      <c r="U257" s="45"/>
      <c r="V257" s="45"/>
      <c r="W257" s="45"/>
      <c r="X257" s="45"/>
      <c r="Y257" s="45"/>
      <c r="Z257" s="45"/>
      <c r="AA257" s="45"/>
      <c r="AB257" s="45"/>
      <c r="AC257" s="45"/>
      <c r="AD257" s="45"/>
      <c r="AE257" s="45"/>
      <c r="AF257" s="45"/>
      <c r="AG257" s="45"/>
      <c r="AH257" s="45"/>
      <c r="AI257" s="45"/>
      <c r="AJ257" s="45"/>
      <c r="AK257" s="45"/>
      <c r="AL257" s="45"/>
      <c r="AM257" s="45"/>
      <c r="AN257" s="45"/>
      <c r="AO257" s="45"/>
      <c r="AP257" s="45"/>
      <c r="AQ257" s="45"/>
      <c r="AR257" s="45"/>
      <c r="AS257" s="45"/>
      <c r="AT257" s="45"/>
      <c r="AU257" s="45"/>
      <c r="AV257" s="45"/>
      <c r="AW257" s="45"/>
      <c r="AX257" s="45"/>
      <c r="AY257" s="45"/>
      <c r="AZ257" s="45"/>
      <c r="BA257" s="45"/>
      <c r="BB257" s="45"/>
      <c r="BC257" s="45"/>
      <c r="BD257" s="45"/>
      <c r="BE257" s="45"/>
      <c r="BF257" s="45"/>
      <c r="BG257" s="45"/>
      <c r="BH257" s="45"/>
      <c r="BI257" s="45"/>
      <c r="BJ257" s="45"/>
      <c r="BK257" s="45"/>
      <c r="BL257" s="45"/>
      <c r="BM257" s="45"/>
      <c r="BN257" s="45"/>
      <c r="BO257" s="45"/>
      <c r="BP257" s="45"/>
      <c r="BQ257" s="45"/>
      <c r="BR257" s="45"/>
      <c r="BS257" s="45"/>
      <c r="BT257" s="45"/>
      <c r="BU257" s="45"/>
      <c r="BV257" s="45"/>
      <c r="BW257" s="45"/>
      <c r="BX257" s="45"/>
      <c r="BY257" s="45"/>
      <c r="BZ257" s="45"/>
      <c r="CA257" s="45"/>
      <c r="CB257" s="45"/>
      <c r="CC257" s="45"/>
      <c r="CD257" s="45"/>
      <c r="CE257" s="45"/>
      <c r="CF257" s="45"/>
    </row>
    <row r="258" spans="5:84" ht="8.15" hidden="1" customHeight="1">
      <c r="E258" s="4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c r="AC258" s="45"/>
      <c r="AD258" s="45"/>
      <c r="AE258" s="45"/>
      <c r="AF258" s="45"/>
      <c r="AG258" s="45"/>
      <c r="AH258" s="45"/>
      <c r="AI258" s="45"/>
      <c r="AJ258" s="45"/>
      <c r="AK258" s="45"/>
      <c r="AL258" s="45"/>
      <c r="AM258" s="45"/>
      <c r="AN258" s="45"/>
      <c r="AO258" s="45"/>
      <c r="AP258" s="45"/>
      <c r="AQ258" s="45"/>
      <c r="AR258" s="45"/>
      <c r="AS258" s="45"/>
      <c r="AT258" s="45"/>
      <c r="AU258" s="45"/>
      <c r="AV258" s="45"/>
      <c r="AW258" s="45"/>
      <c r="AX258" s="45"/>
      <c r="AY258" s="45"/>
      <c r="AZ258" s="45"/>
      <c r="BA258" s="45"/>
      <c r="BB258" s="45"/>
      <c r="BC258" s="45"/>
      <c r="BD258" s="45"/>
      <c r="BE258" s="45"/>
      <c r="BF258" s="45"/>
      <c r="BG258" s="45"/>
      <c r="BH258" s="45"/>
      <c r="BI258" s="45"/>
      <c r="BJ258" s="45"/>
      <c r="BK258" s="45"/>
      <c r="BL258" s="45"/>
      <c r="BM258" s="45"/>
      <c r="BN258" s="45"/>
      <c r="BO258" s="45"/>
      <c r="BP258" s="45"/>
      <c r="BQ258" s="45"/>
      <c r="BR258" s="45"/>
      <c r="BS258" s="45"/>
      <c r="BT258" s="45"/>
      <c r="BU258" s="45"/>
      <c r="BV258" s="45"/>
      <c r="BW258" s="45"/>
      <c r="BX258" s="45"/>
      <c r="BY258" s="45"/>
      <c r="BZ258" s="45"/>
      <c r="CA258" s="45"/>
      <c r="CB258" s="45"/>
      <c r="CC258" s="45"/>
      <c r="CD258" s="45"/>
      <c r="CE258" s="45"/>
      <c r="CF258" s="45"/>
    </row>
    <row r="259" spans="5:84" ht="8.15" hidden="1" customHeight="1">
      <c r="E259" s="45"/>
      <c r="F259" s="45"/>
      <c r="G259" s="45"/>
      <c r="H259" s="45"/>
      <c r="I259" s="45"/>
      <c r="J259" s="45"/>
      <c r="K259" s="45"/>
      <c r="L259" s="45"/>
      <c r="M259" s="45"/>
      <c r="N259" s="45"/>
      <c r="O259" s="45"/>
      <c r="P259" s="45"/>
      <c r="Q259" s="45"/>
      <c r="R259" s="45"/>
      <c r="S259" s="45"/>
      <c r="T259" s="45"/>
      <c r="U259" s="45"/>
      <c r="V259" s="45"/>
      <c r="W259" s="45"/>
      <c r="X259" s="45"/>
      <c r="Y259" s="45"/>
      <c r="Z259" s="45"/>
      <c r="AA259" s="45"/>
      <c r="AB259" s="45"/>
      <c r="AC259" s="45"/>
      <c r="AD259" s="45"/>
      <c r="AE259" s="45"/>
      <c r="AF259" s="45"/>
      <c r="AG259" s="45"/>
      <c r="AH259" s="45"/>
      <c r="AI259" s="45"/>
      <c r="AJ259" s="45"/>
      <c r="AK259" s="45"/>
      <c r="AL259" s="45"/>
      <c r="AM259" s="45"/>
      <c r="AN259" s="45"/>
      <c r="AO259" s="45"/>
      <c r="AP259" s="45"/>
      <c r="AQ259" s="45"/>
      <c r="AR259" s="45"/>
      <c r="AS259" s="45"/>
      <c r="AT259" s="45"/>
      <c r="AU259" s="45"/>
      <c r="AV259" s="45"/>
      <c r="AW259" s="45"/>
      <c r="AX259" s="45"/>
      <c r="AY259" s="45"/>
      <c r="AZ259" s="45"/>
      <c r="BA259" s="45"/>
      <c r="BB259" s="45"/>
      <c r="BC259" s="45"/>
      <c r="BD259" s="45"/>
      <c r="BE259" s="45"/>
      <c r="BF259" s="45"/>
      <c r="BG259" s="45"/>
      <c r="BH259" s="45"/>
      <c r="BI259" s="45"/>
      <c r="BJ259" s="45"/>
      <c r="BK259" s="45"/>
      <c r="BL259" s="45"/>
      <c r="BM259" s="45"/>
      <c r="BN259" s="45"/>
      <c r="BO259" s="45"/>
      <c r="BP259" s="45"/>
      <c r="BQ259" s="45"/>
      <c r="BR259" s="45"/>
      <c r="BS259" s="45"/>
      <c r="BT259" s="45"/>
      <c r="BU259" s="45"/>
      <c r="BV259" s="45"/>
      <c r="BW259" s="45"/>
      <c r="BX259" s="45"/>
      <c r="BY259" s="45"/>
      <c r="BZ259" s="45"/>
      <c r="CA259" s="45"/>
      <c r="CB259" s="45"/>
      <c r="CC259" s="45"/>
      <c r="CD259" s="45"/>
      <c r="CE259" s="45"/>
      <c r="CF259" s="45"/>
    </row>
    <row r="260" spans="5:84" ht="8.15" hidden="1" customHeight="1">
      <c r="E260" s="4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c r="AC260" s="45"/>
      <c r="AD260" s="45"/>
      <c r="AE260" s="45"/>
      <c r="AF260" s="45"/>
      <c r="AG260" s="45"/>
      <c r="AH260" s="45"/>
      <c r="AI260" s="45"/>
      <c r="AJ260" s="45"/>
      <c r="AK260" s="45"/>
      <c r="AL260" s="45"/>
      <c r="AM260" s="45"/>
      <c r="AN260" s="45"/>
      <c r="AO260" s="45"/>
      <c r="AP260" s="45"/>
      <c r="AQ260" s="45"/>
      <c r="AR260" s="45"/>
      <c r="AS260" s="45"/>
      <c r="AT260" s="45"/>
      <c r="AU260" s="45"/>
      <c r="AV260" s="45"/>
      <c r="AW260" s="45"/>
      <c r="AX260" s="45"/>
      <c r="AY260" s="45"/>
      <c r="AZ260" s="45"/>
      <c r="BA260" s="45"/>
      <c r="BB260" s="45"/>
      <c r="BC260" s="45"/>
      <c r="BD260" s="45"/>
      <c r="BE260" s="45"/>
      <c r="BF260" s="45"/>
      <c r="BG260" s="45"/>
      <c r="BH260" s="45"/>
      <c r="BI260" s="45"/>
      <c r="BJ260" s="45"/>
      <c r="BK260" s="45"/>
      <c r="BL260" s="45"/>
      <c r="BM260" s="45"/>
      <c r="BN260" s="45"/>
      <c r="BO260" s="45"/>
      <c r="BP260" s="45"/>
      <c r="BQ260" s="45"/>
      <c r="BR260" s="45"/>
      <c r="BS260" s="45"/>
      <c r="BT260" s="45"/>
      <c r="BU260" s="45"/>
      <c r="BV260" s="45"/>
      <c r="BW260" s="45"/>
      <c r="BX260" s="45"/>
      <c r="BY260" s="45"/>
      <c r="BZ260" s="45"/>
      <c r="CA260" s="45"/>
      <c r="CB260" s="45"/>
      <c r="CC260" s="45"/>
      <c r="CD260" s="45"/>
      <c r="CE260" s="45"/>
      <c r="CF260" s="45"/>
    </row>
    <row r="261" spans="5:84" ht="8.15" hidden="1" customHeight="1">
      <c r="E261" s="45"/>
      <c r="F261" s="45"/>
      <c r="G261" s="45"/>
      <c r="H261" s="45"/>
      <c r="I261" s="45"/>
      <c r="J261" s="45"/>
      <c r="K261" s="45"/>
      <c r="L261" s="45"/>
      <c r="M261" s="45"/>
      <c r="N261" s="45"/>
      <c r="O261" s="45"/>
      <c r="P261" s="45"/>
      <c r="Q261" s="45"/>
      <c r="R261" s="45"/>
      <c r="S261" s="45"/>
      <c r="T261" s="45"/>
      <c r="U261" s="45"/>
      <c r="V261" s="45"/>
      <c r="W261" s="45"/>
      <c r="X261" s="45"/>
      <c r="Y261" s="45"/>
      <c r="Z261" s="45"/>
      <c r="AA261" s="45"/>
      <c r="AB261" s="45"/>
      <c r="AC261" s="45"/>
      <c r="AD261" s="45"/>
      <c r="AE261" s="45"/>
      <c r="AF261" s="45"/>
      <c r="AG261" s="45"/>
      <c r="AH261" s="45"/>
      <c r="AI261" s="45"/>
      <c r="AJ261" s="45"/>
      <c r="AK261" s="45"/>
      <c r="AL261" s="45"/>
      <c r="AM261" s="45"/>
      <c r="AN261" s="45"/>
      <c r="AO261" s="45"/>
      <c r="AP261" s="45"/>
      <c r="AQ261" s="45"/>
      <c r="AR261" s="45"/>
      <c r="AS261" s="45"/>
      <c r="AT261" s="45"/>
      <c r="AU261" s="45"/>
      <c r="AV261" s="45"/>
      <c r="AW261" s="45"/>
      <c r="AX261" s="45"/>
      <c r="AY261" s="45"/>
      <c r="AZ261" s="45"/>
      <c r="BA261" s="45"/>
      <c r="BB261" s="45"/>
      <c r="BC261" s="45"/>
      <c r="BD261" s="45"/>
      <c r="BE261" s="45"/>
      <c r="BF261" s="45"/>
      <c r="BG261" s="45"/>
      <c r="BH261" s="45"/>
      <c r="BI261" s="45"/>
      <c r="BJ261" s="45"/>
      <c r="BK261" s="45"/>
      <c r="BL261" s="45"/>
      <c r="BM261" s="45"/>
      <c r="BN261" s="45"/>
      <c r="BO261" s="45"/>
      <c r="BP261" s="45"/>
      <c r="BQ261" s="45"/>
      <c r="BR261" s="45"/>
      <c r="BS261" s="45"/>
      <c r="BT261" s="45"/>
      <c r="BU261" s="45"/>
      <c r="BV261" s="45"/>
      <c r="BW261" s="45"/>
      <c r="BX261" s="45"/>
      <c r="BY261" s="45"/>
      <c r="BZ261" s="45"/>
      <c r="CA261" s="45"/>
      <c r="CB261" s="45"/>
      <c r="CC261" s="45"/>
      <c r="CD261" s="45"/>
      <c r="CE261" s="45"/>
      <c r="CF261" s="45"/>
    </row>
    <row r="262" spans="5:84" ht="8.15" hidden="1" customHeight="1">
      <c r="E262" s="4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c r="AC262" s="45"/>
      <c r="AD262" s="45"/>
      <c r="AE262" s="45"/>
      <c r="AF262" s="45"/>
      <c r="AG262" s="45"/>
      <c r="AH262" s="45"/>
      <c r="AI262" s="45"/>
      <c r="AJ262" s="45"/>
      <c r="AK262" s="45"/>
      <c r="AL262" s="45"/>
      <c r="AM262" s="45"/>
      <c r="AN262" s="45"/>
      <c r="AO262" s="45"/>
      <c r="AP262" s="45"/>
      <c r="AQ262" s="45"/>
      <c r="AR262" s="45"/>
      <c r="AS262" s="45"/>
      <c r="AT262" s="45"/>
      <c r="AU262" s="45"/>
      <c r="AV262" s="45"/>
      <c r="AW262" s="45"/>
      <c r="AX262" s="45"/>
      <c r="AY262" s="45"/>
      <c r="AZ262" s="45"/>
      <c r="BA262" s="45"/>
      <c r="BB262" s="45"/>
      <c r="BC262" s="45"/>
      <c r="BD262" s="45"/>
      <c r="BE262" s="45"/>
      <c r="BF262" s="45"/>
      <c r="BG262" s="45"/>
      <c r="BH262" s="45"/>
      <c r="BI262" s="45"/>
      <c r="BJ262" s="45"/>
      <c r="BK262" s="45"/>
      <c r="BL262" s="45"/>
      <c r="BM262" s="45"/>
      <c r="BN262" s="45"/>
      <c r="BO262" s="45"/>
      <c r="BP262" s="45"/>
      <c r="BQ262" s="45"/>
      <c r="BR262" s="45"/>
      <c r="BS262" s="45"/>
      <c r="BT262" s="45"/>
      <c r="BU262" s="45"/>
      <c r="BV262" s="45"/>
      <c r="BW262" s="45"/>
      <c r="BX262" s="45"/>
      <c r="BY262" s="45"/>
      <c r="BZ262" s="45"/>
      <c r="CA262" s="45"/>
      <c r="CB262" s="45"/>
      <c r="CC262" s="45"/>
      <c r="CD262" s="45"/>
      <c r="CE262" s="45"/>
      <c r="CF262" s="45"/>
    </row>
    <row r="263" spans="5:84" ht="8.15" hidden="1" customHeight="1">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c r="AC263" s="45"/>
      <c r="AD263" s="45"/>
      <c r="AE263" s="45"/>
      <c r="AF263" s="45"/>
      <c r="AG263" s="45"/>
      <c r="AH263" s="45"/>
      <c r="AI263" s="45"/>
      <c r="AJ263" s="45"/>
      <c r="AK263" s="45"/>
      <c r="AL263" s="45"/>
      <c r="AM263" s="45"/>
      <c r="AN263" s="45"/>
      <c r="AO263" s="45"/>
      <c r="AP263" s="45"/>
      <c r="AQ263" s="45"/>
      <c r="AR263" s="45"/>
      <c r="AS263" s="45"/>
      <c r="AT263" s="45"/>
      <c r="AU263" s="45"/>
      <c r="AV263" s="45"/>
      <c r="AW263" s="45"/>
      <c r="AX263" s="45"/>
      <c r="AY263" s="45"/>
      <c r="AZ263" s="45"/>
      <c r="BA263" s="45"/>
      <c r="BB263" s="45"/>
      <c r="BC263" s="45"/>
      <c r="BD263" s="45"/>
      <c r="BE263" s="45"/>
      <c r="BF263" s="45"/>
      <c r="BG263" s="45"/>
      <c r="BH263" s="45"/>
      <c r="BI263" s="45"/>
      <c r="BJ263" s="45"/>
      <c r="BK263" s="45"/>
      <c r="BL263" s="45"/>
      <c r="BM263" s="45"/>
      <c r="BN263" s="45"/>
      <c r="BO263" s="45"/>
      <c r="BP263" s="45"/>
      <c r="BQ263" s="45"/>
      <c r="BR263" s="45"/>
      <c r="BS263" s="45"/>
      <c r="BT263" s="45"/>
      <c r="BU263" s="45"/>
      <c r="BV263" s="45"/>
      <c r="BW263" s="45"/>
      <c r="BX263" s="45"/>
      <c r="BY263" s="45"/>
      <c r="BZ263" s="45"/>
      <c r="CA263" s="45"/>
      <c r="CB263" s="45"/>
      <c r="CC263" s="45"/>
      <c r="CD263" s="45"/>
      <c r="CE263" s="45"/>
      <c r="CF263" s="45"/>
    </row>
    <row r="264" spans="5:84" ht="8.15" hidden="1" customHeight="1">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c r="AC264" s="45"/>
      <c r="AD264" s="45"/>
      <c r="AE264" s="45"/>
      <c r="AF264" s="45"/>
      <c r="AG264" s="45"/>
      <c r="AH264" s="45"/>
      <c r="AI264" s="45"/>
      <c r="AJ264" s="45"/>
      <c r="AK264" s="45"/>
      <c r="AL264" s="45"/>
      <c r="AM264" s="45"/>
      <c r="AN264" s="45"/>
      <c r="AO264" s="45"/>
      <c r="AP264" s="45"/>
      <c r="AQ264" s="45"/>
      <c r="AR264" s="45"/>
      <c r="AS264" s="45"/>
      <c r="AT264" s="45"/>
      <c r="AU264" s="45"/>
      <c r="AV264" s="45"/>
      <c r="AW264" s="45"/>
      <c r="AX264" s="45"/>
      <c r="AY264" s="45"/>
      <c r="AZ264" s="45"/>
      <c r="BA264" s="45"/>
      <c r="BB264" s="45"/>
      <c r="BC264" s="45"/>
      <c r="BD264" s="45"/>
      <c r="BE264" s="45"/>
      <c r="BF264" s="45"/>
      <c r="BG264" s="45"/>
      <c r="BH264" s="45"/>
      <c r="BI264" s="45"/>
      <c r="BJ264" s="45"/>
      <c r="BK264" s="45"/>
      <c r="BL264" s="45"/>
      <c r="BM264" s="45"/>
      <c r="BN264" s="45"/>
      <c r="BO264" s="45"/>
      <c r="BP264" s="45"/>
      <c r="BQ264" s="45"/>
      <c r="BR264" s="45"/>
      <c r="BS264" s="45"/>
      <c r="BT264" s="45"/>
      <c r="BU264" s="45"/>
      <c r="BV264" s="45"/>
      <c r="BW264" s="45"/>
      <c r="BX264" s="45"/>
      <c r="BY264" s="45"/>
      <c r="BZ264" s="45"/>
      <c r="CA264" s="45"/>
      <c r="CB264" s="45"/>
      <c r="CC264" s="45"/>
      <c r="CD264" s="45"/>
      <c r="CE264" s="45"/>
      <c r="CF264" s="45"/>
    </row>
    <row r="265" spans="5:84" ht="8.15" hidden="1" customHeight="1">
      <c r="E265" s="45"/>
      <c r="F265" s="45"/>
      <c r="G265" s="45"/>
      <c r="H265" s="45"/>
      <c r="I265" s="45"/>
      <c r="J265" s="45"/>
      <c r="K265" s="45"/>
      <c r="L265" s="45"/>
      <c r="M265" s="45"/>
      <c r="N265" s="45"/>
      <c r="O265" s="45"/>
      <c r="P265" s="45"/>
      <c r="Q265" s="45"/>
      <c r="R265" s="45"/>
      <c r="S265" s="45"/>
      <c r="T265" s="45"/>
      <c r="U265" s="45"/>
      <c r="V265" s="45"/>
      <c r="W265" s="45"/>
      <c r="X265" s="45"/>
      <c r="Y265" s="45"/>
      <c r="Z265" s="45"/>
      <c r="AA265" s="45"/>
      <c r="AB265" s="45"/>
      <c r="AC265" s="45"/>
      <c r="AD265" s="45"/>
      <c r="AE265" s="45"/>
      <c r="AF265" s="45"/>
      <c r="AG265" s="45"/>
      <c r="AH265" s="45"/>
      <c r="AI265" s="45"/>
      <c r="AJ265" s="45"/>
      <c r="AK265" s="45"/>
      <c r="AL265" s="45"/>
      <c r="AM265" s="45"/>
      <c r="AN265" s="45"/>
      <c r="AO265" s="45"/>
      <c r="AP265" s="45"/>
      <c r="AQ265" s="45"/>
      <c r="AR265" s="45"/>
      <c r="AS265" s="45"/>
      <c r="AT265" s="45"/>
      <c r="AU265" s="45"/>
      <c r="AV265" s="45"/>
      <c r="AW265" s="45"/>
      <c r="AX265" s="45"/>
      <c r="AY265" s="45"/>
      <c r="AZ265" s="45"/>
      <c r="BA265" s="45"/>
      <c r="BB265" s="45"/>
      <c r="BC265" s="45"/>
      <c r="BD265" s="45"/>
      <c r="BE265" s="45"/>
      <c r="BF265" s="45"/>
      <c r="BG265" s="45"/>
      <c r="BH265" s="45"/>
      <c r="BI265" s="45"/>
      <c r="BJ265" s="45"/>
      <c r="BK265" s="45"/>
      <c r="BL265" s="45"/>
      <c r="BM265" s="45"/>
      <c r="BN265" s="45"/>
      <c r="BO265" s="45"/>
      <c r="BP265" s="45"/>
      <c r="BQ265" s="45"/>
      <c r="BR265" s="45"/>
      <c r="BS265" s="45"/>
      <c r="BT265" s="45"/>
      <c r="BU265" s="45"/>
      <c r="BV265" s="45"/>
      <c r="BW265" s="45"/>
      <c r="BX265" s="45"/>
      <c r="BY265" s="45"/>
      <c r="BZ265" s="45"/>
      <c r="CA265" s="45"/>
      <c r="CB265" s="45"/>
      <c r="CC265" s="45"/>
      <c r="CD265" s="45"/>
      <c r="CE265" s="45"/>
      <c r="CF265" s="45"/>
    </row>
    <row r="266" spans="5:84" ht="8.15" hidden="1" customHeight="1">
      <c r="E266" s="4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c r="AC266" s="45"/>
      <c r="AD266" s="45"/>
      <c r="AE266" s="45"/>
      <c r="AF266" s="45"/>
      <c r="AG266" s="45"/>
      <c r="AH266" s="45"/>
      <c r="AI266" s="45"/>
      <c r="AJ266" s="45"/>
      <c r="AK266" s="45"/>
      <c r="AL266" s="45"/>
      <c r="AM266" s="45"/>
      <c r="AN266" s="45"/>
      <c r="AO266" s="45"/>
      <c r="AP266" s="45"/>
      <c r="AQ266" s="45"/>
      <c r="AR266" s="45"/>
      <c r="AS266" s="45"/>
      <c r="AT266" s="45"/>
      <c r="AU266" s="45"/>
      <c r="AV266" s="45"/>
      <c r="AW266" s="45"/>
      <c r="AX266" s="45"/>
      <c r="AY266" s="45"/>
      <c r="AZ266" s="45"/>
      <c r="BA266" s="45"/>
      <c r="BB266" s="45"/>
      <c r="BC266" s="45"/>
      <c r="BD266" s="45"/>
      <c r="BE266" s="45"/>
      <c r="BF266" s="45"/>
      <c r="BG266" s="45"/>
      <c r="BH266" s="45"/>
      <c r="BI266" s="45"/>
      <c r="BJ266" s="45"/>
      <c r="BK266" s="45"/>
      <c r="BL266" s="45"/>
      <c r="BM266" s="45"/>
      <c r="BN266" s="45"/>
      <c r="BO266" s="45"/>
      <c r="BP266" s="45"/>
      <c r="BQ266" s="45"/>
      <c r="BR266" s="45"/>
      <c r="BS266" s="45"/>
      <c r="BT266" s="45"/>
      <c r="BU266" s="45"/>
      <c r="BV266" s="45"/>
      <c r="BW266" s="45"/>
      <c r="BX266" s="45"/>
      <c r="BY266" s="45"/>
      <c r="BZ266" s="45"/>
      <c r="CA266" s="45"/>
      <c r="CB266" s="45"/>
      <c r="CC266" s="45"/>
      <c r="CD266" s="45"/>
      <c r="CE266" s="45"/>
      <c r="CF266" s="45"/>
    </row>
    <row r="267" spans="5:84" ht="8.15" hidden="1" customHeight="1">
      <c r="E267" s="45"/>
      <c r="F267" s="45"/>
      <c r="G267" s="45"/>
      <c r="H267" s="45"/>
      <c r="I267" s="45"/>
      <c r="J267" s="45"/>
      <c r="K267" s="45"/>
      <c r="L267" s="45"/>
      <c r="M267" s="45"/>
      <c r="N267" s="45"/>
      <c r="O267" s="45"/>
      <c r="P267" s="45"/>
      <c r="Q267" s="45"/>
      <c r="R267" s="45"/>
      <c r="S267" s="45"/>
      <c r="T267" s="45"/>
      <c r="U267" s="45"/>
      <c r="V267" s="45"/>
      <c r="W267" s="45"/>
      <c r="X267" s="45"/>
      <c r="Y267" s="45"/>
      <c r="Z267" s="45"/>
      <c r="AA267" s="45"/>
      <c r="AB267" s="45"/>
      <c r="AC267" s="45"/>
      <c r="AD267" s="45"/>
      <c r="AE267" s="45"/>
      <c r="AF267" s="45"/>
      <c r="AG267" s="45"/>
      <c r="AH267" s="45"/>
      <c r="AI267" s="45"/>
      <c r="AJ267" s="45"/>
      <c r="AK267" s="45"/>
      <c r="AL267" s="45"/>
      <c r="AM267" s="45"/>
      <c r="AN267" s="45"/>
      <c r="AO267" s="45"/>
      <c r="AP267" s="45"/>
      <c r="AQ267" s="45"/>
      <c r="AR267" s="45"/>
      <c r="AS267" s="45"/>
      <c r="AT267" s="45"/>
      <c r="AU267" s="45"/>
      <c r="AV267" s="45"/>
      <c r="AW267" s="45"/>
      <c r="AX267" s="45"/>
      <c r="AY267" s="45"/>
      <c r="AZ267" s="45"/>
      <c r="BA267" s="45"/>
      <c r="BB267" s="45"/>
      <c r="BC267" s="45"/>
      <c r="BD267" s="45"/>
      <c r="BE267" s="45"/>
      <c r="BF267" s="45"/>
      <c r="BG267" s="45"/>
      <c r="BH267" s="45"/>
      <c r="BI267" s="45"/>
      <c r="BJ267" s="45"/>
      <c r="BK267" s="45"/>
      <c r="BL267" s="45"/>
      <c r="BM267" s="45"/>
      <c r="BN267" s="45"/>
      <c r="BO267" s="45"/>
      <c r="BP267" s="45"/>
      <c r="BQ267" s="45"/>
      <c r="BR267" s="45"/>
      <c r="BS267" s="45"/>
      <c r="BT267" s="45"/>
      <c r="BU267" s="45"/>
      <c r="BV267" s="45"/>
      <c r="BW267" s="45"/>
      <c r="BX267" s="45"/>
      <c r="BY267" s="45"/>
      <c r="BZ267" s="45"/>
      <c r="CA267" s="45"/>
      <c r="CB267" s="45"/>
      <c r="CC267" s="45"/>
      <c r="CD267" s="45"/>
      <c r="CE267" s="45"/>
      <c r="CF267" s="45"/>
    </row>
    <row r="268" spans="5:84" ht="8.15" hidden="1" customHeight="1">
      <c r="E268" s="4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c r="AC268" s="45"/>
      <c r="AD268" s="45"/>
      <c r="AE268" s="45"/>
      <c r="AF268" s="45"/>
      <c r="AG268" s="45"/>
      <c r="AH268" s="45"/>
      <c r="AI268" s="45"/>
      <c r="AJ268" s="45"/>
      <c r="AK268" s="45"/>
      <c r="AL268" s="45"/>
      <c r="AM268" s="45"/>
      <c r="AN268" s="45"/>
      <c r="AO268" s="45"/>
      <c r="AP268" s="45"/>
      <c r="AQ268" s="45"/>
      <c r="AR268" s="45"/>
      <c r="AS268" s="45"/>
      <c r="AT268" s="45"/>
      <c r="AU268" s="45"/>
      <c r="AV268" s="45"/>
      <c r="AW268" s="45"/>
      <c r="AX268" s="45"/>
      <c r="AY268" s="45"/>
      <c r="AZ268" s="45"/>
      <c r="BA268" s="45"/>
      <c r="BB268" s="45"/>
      <c r="BC268" s="45"/>
      <c r="BD268" s="45"/>
      <c r="BE268" s="45"/>
      <c r="BF268" s="45"/>
      <c r="BG268" s="45"/>
      <c r="BH268" s="45"/>
      <c r="BI268" s="45"/>
      <c r="BJ268" s="45"/>
      <c r="BK268" s="45"/>
      <c r="BL268" s="45"/>
      <c r="BM268" s="45"/>
      <c r="BN268" s="45"/>
      <c r="BO268" s="45"/>
      <c r="BP268" s="45"/>
      <c r="BQ268" s="45"/>
      <c r="BR268" s="45"/>
      <c r="BS268" s="45"/>
      <c r="BT268" s="45"/>
      <c r="BU268" s="45"/>
      <c r="BV268" s="45"/>
      <c r="BW268" s="45"/>
      <c r="BX268" s="45"/>
      <c r="BY268" s="45"/>
      <c r="BZ268" s="45"/>
      <c r="CA268" s="45"/>
      <c r="CB268" s="45"/>
      <c r="CC268" s="45"/>
      <c r="CD268" s="45"/>
      <c r="CE268" s="45"/>
      <c r="CF268" s="45"/>
    </row>
    <row r="269" spans="5:84" ht="8.15" hidden="1" customHeight="1">
      <c r="E269" s="4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c r="AC269" s="45"/>
      <c r="AD269" s="45"/>
      <c r="AE269" s="45"/>
      <c r="AF269" s="45"/>
      <c r="AG269" s="45"/>
      <c r="AH269" s="45"/>
      <c r="AI269" s="45"/>
      <c r="AJ269" s="45"/>
      <c r="AK269" s="45"/>
      <c r="AL269" s="45"/>
      <c r="AM269" s="45"/>
      <c r="AN269" s="45"/>
      <c r="AO269" s="45"/>
      <c r="AP269" s="45"/>
      <c r="AQ269" s="45"/>
      <c r="AR269" s="45"/>
      <c r="AS269" s="45"/>
      <c r="AT269" s="45"/>
      <c r="AU269" s="45"/>
      <c r="AV269" s="45"/>
      <c r="AW269" s="45"/>
      <c r="AX269" s="45"/>
      <c r="AY269" s="45"/>
      <c r="AZ269" s="45"/>
      <c r="BA269" s="45"/>
      <c r="BB269" s="45"/>
      <c r="BC269" s="45"/>
      <c r="BD269" s="45"/>
      <c r="BE269" s="45"/>
      <c r="BF269" s="45"/>
      <c r="BG269" s="45"/>
      <c r="BH269" s="45"/>
      <c r="BI269" s="45"/>
      <c r="BJ269" s="45"/>
      <c r="BK269" s="45"/>
      <c r="BL269" s="45"/>
      <c r="BM269" s="45"/>
      <c r="BN269" s="45"/>
      <c r="BO269" s="45"/>
      <c r="BP269" s="45"/>
      <c r="BQ269" s="45"/>
      <c r="BR269" s="45"/>
      <c r="BS269" s="45"/>
      <c r="BT269" s="45"/>
      <c r="BU269" s="45"/>
      <c r="BV269" s="45"/>
      <c r="BW269" s="45"/>
      <c r="BX269" s="45"/>
      <c r="BY269" s="45"/>
      <c r="BZ269" s="45"/>
      <c r="CA269" s="45"/>
      <c r="CB269" s="45"/>
      <c r="CC269" s="45"/>
      <c r="CD269" s="45"/>
      <c r="CE269" s="45"/>
      <c r="CF269" s="45"/>
    </row>
    <row r="270" spans="5:84" ht="8.15" hidden="1" customHeight="1">
      <c r="E270" s="4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c r="AC270" s="45"/>
      <c r="AD270" s="45"/>
      <c r="AE270" s="45"/>
      <c r="AF270" s="45"/>
      <c r="AG270" s="45"/>
      <c r="AH270" s="45"/>
      <c r="AI270" s="45"/>
      <c r="AJ270" s="45"/>
      <c r="AK270" s="45"/>
      <c r="AL270" s="45"/>
      <c r="AM270" s="45"/>
      <c r="AN270" s="45"/>
      <c r="AO270" s="45"/>
      <c r="AP270" s="45"/>
      <c r="AQ270" s="45"/>
      <c r="AR270" s="45"/>
      <c r="AS270" s="45"/>
      <c r="AT270" s="45"/>
      <c r="AU270" s="45"/>
      <c r="AV270" s="45"/>
      <c r="AW270" s="45"/>
      <c r="AX270" s="45"/>
      <c r="AY270" s="45"/>
      <c r="AZ270" s="45"/>
      <c r="BA270" s="45"/>
      <c r="BB270" s="45"/>
      <c r="BC270" s="45"/>
      <c r="BD270" s="45"/>
      <c r="BE270" s="45"/>
      <c r="BF270" s="45"/>
      <c r="BG270" s="45"/>
      <c r="BH270" s="45"/>
      <c r="BI270" s="45"/>
      <c r="BJ270" s="45"/>
      <c r="BK270" s="45"/>
      <c r="BL270" s="45"/>
      <c r="BM270" s="45"/>
      <c r="BN270" s="45"/>
      <c r="BO270" s="45"/>
      <c r="BP270" s="45"/>
      <c r="BQ270" s="45"/>
      <c r="BR270" s="45"/>
      <c r="BS270" s="45"/>
      <c r="BT270" s="45"/>
      <c r="BU270" s="45"/>
      <c r="BV270" s="45"/>
      <c r="BW270" s="45"/>
      <c r="BX270" s="45"/>
      <c r="BY270" s="45"/>
      <c r="BZ270" s="45"/>
      <c r="CA270" s="45"/>
      <c r="CB270" s="45"/>
      <c r="CC270" s="45"/>
      <c r="CD270" s="45"/>
      <c r="CE270" s="45"/>
      <c r="CF270" s="45"/>
    </row>
    <row r="271" spans="5:84" ht="8.15" hidden="1" customHeight="1">
      <c r="E271" s="45"/>
      <c r="F271" s="45"/>
      <c r="G271" s="45"/>
      <c r="H271" s="45"/>
      <c r="I271" s="45"/>
      <c r="J271" s="45"/>
      <c r="K271" s="45"/>
      <c r="L271" s="45"/>
      <c r="M271" s="45"/>
      <c r="N271" s="45"/>
      <c r="O271" s="45"/>
      <c r="P271" s="45"/>
      <c r="Q271" s="45"/>
      <c r="R271" s="45"/>
      <c r="S271" s="45"/>
      <c r="T271" s="45"/>
      <c r="U271" s="45"/>
      <c r="V271" s="45"/>
      <c r="W271" s="45"/>
      <c r="X271" s="45"/>
      <c r="Y271" s="45"/>
      <c r="Z271" s="45"/>
      <c r="AA271" s="45"/>
      <c r="AB271" s="45"/>
      <c r="AC271" s="45"/>
      <c r="AD271" s="45"/>
      <c r="AE271" s="45"/>
      <c r="AF271" s="45"/>
      <c r="AG271" s="45"/>
      <c r="AH271" s="45"/>
      <c r="AI271" s="45"/>
      <c r="AJ271" s="45"/>
      <c r="AK271" s="45"/>
      <c r="AL271" s="45"/>
      <c r="AM271" s="45"/>
      <c r="AN271" s="45"/>
      <c r="AO271" s="45"/>
      <c r="AP271" s="45"/>
      <c r="AQ271" s="45"/>
      <c r="AR271" s="45"/>
      <c r="AS271" s="45"/>
      <c r="AT271" s="45"/>
      <c r="AU271" s="45"/>
      <c r="AV271" s="45"/>
      <c r="AW271" s="45"/>
      <c r="AX271" s="45"/>
      <c r="AY271" s="45"/>
      <c r="AZ271" s="45"/>
      <c r="BA271" s="45"/>
      <c r="BB271" s="45"/>
      <c r="BC271" s="45"/>
      <c r="BD271" s="45"/>
      <c r="BE271" s="45"/>
      <c r="BF271" s="45"/>
      <c r="BG271" s="45"/>
      <c r="BH271" s="45"/>
      <c r="BI271" s="45"/>
      <c r="BJ271" s="45"/>
      <c r="BK271" s="45"/>
      <c r="BL271" s="45"/>
      <c r="BM271" s="45"/>
      <c r="BN271" s="45"/>
      <c r="BO271" s="45"/>
      <c r="BP271" s="45"/>
      <c r="BQ271" s="45"/>
      <c r="BR271" s="45"/>
      <c r="BS271" s="45"/>
      <c r="BT271" s="45"/>
      <c r="BU271" s="45"/>
      <c r="BV271" s="45"/>
      <c r="BW271" s="45"/>
      <c r="BX271" s="45"/>
      <c r="BY271" s="45"/>
      <c r="BZ271" s="45"/>
      <c r="CA271" s="45"/>
      <c r="CB271" s="45"/>
      <c r="CC271" s="45"/>
      <c r="CD271" s="45"/>
      <c r="CE271" s="45"/>
      <c r="CF271" s="45"/>
    </row>
    <row r="272" spans="5:84" ht="8.15" hidden="1" customHeight="1">
      <c r="E272" s="45"/>
      <c r="F272" s="45"/>
      <c r="G272" s="45"/>
      <c r="H272" s="45"/>
      <c r="I272" s="45"/>
      <c r="J272" s="45"/>
      <c r="K272" s="45"/>
      <c r="L272" s="45"/>
      <c r="M272" s="45"/>
      <c r="N272" s="45"/>
      <c r="O272" s="45"/>
      <c r="P272" s="45"/>
      <c r="Q272" s="45"/>
      <c r="R272" s="45"/>
      <c r="S272" s="45"/>
      <c r="T272" s="45"/>
      <c r="U272" s="45"/>
      <c r="V272" s="45"/>
      <c r="W272" s="45"/>
      <c r="X272" s="45"/>
      <c r="Y272" s="45"/>
      <c r="Z272" s="45"/>
      <c r="AA272" s="45"/>
      <c r="AB272" s="45"/>
      <c r="AC272" s="45"/>
      <c r="AD272" s="45"/>
      <c r="AE272" s="45"/>
      <c r="AF272" s="45"/>
      <c r="AG272" s="45"/>
      <c r="AH272" s="45"/>
      <c r="AI272" s="45"/>
      <c r="AJ272" s="45"/>
      <c r="AK272" s="45"/>
      <c r="AL272" s="45"/>
      <c r="AM272" s="45"/>
      <c r="AN272" s="45"/>
      <c r="AO272" s="45"/>
      <c r="AP272" s="45"/>
      <c r="AQ272" s="45"/>
      <c r="AR272" s="45"/>
      <c r="AS272" s="45"/>
      <c r="AT272" s="45"/>
      <c r="AU272" s="45"/>
      <c r="AV272" s="45"/>
      <c r="AW272" s="45"/>
      <c r="AX272" s="45"/>
      <c r="AY272" s="45"/>
      <c r="AZ272" s="45"/>
      <c r="BA272" s="45"/>
      <c r="BB272" s="45"/>
      <c r="BC272" s="45"/>
      <c r="BD272" s="45"/>
      <c r="BE272" s="45"/>
      <c r="BF272" s="45"/>
      <c r="BG272" s="45"/>
      <c r="BH272" s="45"/>
      <c r="BI272" s="45"/>
      <c r="BJ272" s="45"/>
      <c r="BK272" s="45"/>
      <c r="BL272" s="45"/>
      <c r="BM272" s="45"/>
      <c r="BN272" s="45"/>
      <c r="BO272" s="45"/>
      <c r="BP272" s="45"/>
      <c r="BQ272" s="45"/>
      <c r="BR272" s="45"/>
      <c r="BS272" s="45"/>
      <c r="BT272" s="45"/>
      <c r="BU272" s="45"/>
      <c r="BV272" s="45"/>
      <c r="BW272" s="45"/>
      <c r="BX272" s="45"/>
      <c r="BY272" s="45"/>
      <c r="BZ272" s="45"/>
      <c r="CA272" s="45"/>
      <c r="CB272" s="45"/>
      <c r="CC272" s="45"/>
      <c r="CD272" s="45"/>
      <c r="CE272" s="45"/>
      <c r="CF272" s="45"/>
    </row>
    <row r="273" spans="5:84" ht="8.15" hidden="1" customHeight="1">
      <c r="E273" s="4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c r="AC273" s="45"/>
      <c r="AD273" s="45"/>
      <c r="AE273" s="45"/>
      <c r="AF273" s="45"/>
      <c r="AG273" s="45"/>
      <c r="AH273" s="45"/>
      <c r="AI273" s="45"/>
      <c r="AJ273" s="45"/>
      <c r="AK273" s="45"/>
      <c r="AL273" s="45"/>
      <c r="AM273" s="45"/>
      <c r="AN273" s="45"/>
      <c r="AO273" s="45"/>
      <c r="AP273" s="45"/>
      <c r="AQ273" s="45"/>
      <c r="AR273" s="45"/>
      <c r="AS273" s="45"/>
      <c r="AT273" s="45"/>
      <c r="AU273" s="45"/>
      <c r="AV273" s="45"/>
      <c r="AW273" s="45"/>
      <c r="AX273" s="45"/>
      <c r="AY273" s="45"/>
      <c r="AZ273" s="45"/>
      <c r="BA273" s="45"/>
      <c r="BB273" s="45"/>
      <c r="BC273" s="45"/>
      <c r="BD273" s="45"/>
      <c r="BE273" s="45"/>
      <c r="BF273" s="45"/>
      <c r="BG273" s="45"/>
      <c r="BH273" s="45"/>
      <c r="BI273" s="45"/>
      <c r="BJ273" s="45"/>
      <c r="BK273" s="45"/>
      <c r="BL273" s="45"/>
      <c r="BM273" s="45"/>
      <c r="BN273" s="45"/>
      <c r="BO273" s="45"/>
      <c r="BP273" s="45"/>
      <c r="BQ273" s="45"/>
      <c r="BR273" s="45"/>
      <c r="BS273" s="45"/>
      <c r="BT273" s="45"/>
      <c r="BU273" s="45"/>
      <c r="BV273" s="45"/>
      <c r="BW273" s="45"/>
      <c r="BX273" s="45"/>
      <c r="BY273" s="45"/>
      <c r="BZ273" s="45"/>
      <c r="CA273" s="45"/>
      <c r="CB273" s="45"/>
      <c r="CC273" s="45"/>
      <c r="CD273" s="45"/>
      <c r="CE273" s="45"/>
      <c r="CF273" s="45"/>
    </row>
    <row r="274" spans="5:84" ht="8.15" hidden="1" customHeight="1">
      <c r="E274" s="45"/>
      <c r="F274" s="45"/>
      <c r="G274" s="45"/>
      <c r="H274" s="45"/>
      <c r="I274" s="45"/>
      <c r="J274" s="45"/>
      <c r="K274" s="45"/>
      <c r="L274" s="45"/>
      <c r="M274" s="45"/>
      <c r="N274" s="45"/>
      <c r="O274" s="45"/>
      <c r="P274" s="45"/>
      <c r="Q274" s="45"/>
      <c r="R274" s="45"/>
      <c r="S274" s="45"/>
      <c r="T274" s="45"/>
      <c r="U274" s="45"/>
      <c r="V274" s="45"/>
      <c r="W274" s="45"/>
      <c r="X274" s="45"/>
      <c r="Y274" s="45"/>
      <c r="Z274" s="45"/>
      <c r="AA274" s="45"/>
      <c r="AB274" s="45"/>
      <c r="AC274" s="45"/>
      <c r="AD274" s="45"/>
      <c r="AE274" s="45"/>
      <c r="AF274" s="45"/>
      <c r="AG274" s="45"/>
      <c r="AH274" s="45"/>
      <c r="AI274" s="45"/>
      <c r="AJ274" s="45"/>
      <c r="AK274" s="45"/>
      <c r="AL274" s="45"/>
      <c r="AM274" s="45"/>
      <c r="AN274" s="45"/>
      <c r="AO274" s="45"/>
      <c r="AP274" s="45"/>
      <c r="AQ274" s="45"/>
      <c r="AR274" s="45"/>
      <c r="AS274" s="45"/>
      <c r="AT274" s="45"/>
      <c r="AU274" s="45"/>
      <c r="AV274" s="45"/>
      <c r="AW274" s="45"/>
      <c r="AX274" s="45"/>
      <c r="AY274" s="45"/>
      <c r="AZ274" s="45"/>
      <c r="BA274" s="45"/>
      <c r="BB274" s="45"/>
      <c r="BC274" s="45"/>
      <c r="BD274" s="45"/>
      <c r="BE274" s="45"/>
      <c r="BF274" s="45"/>
      <c r="BG274" s="45"/>
      <c r="BH274" s="45"/>
      <c r="BI274" s="45"/>
      <c r="BJ274" s="45"/>
      <c r="BK274" s="45"/>
      <c r="BL274" s="45"/>
      <c r="BM274" s="45"/>
      <c r="BN274" s="45"/>
      <c r="BO274" s="45"/>
      <c r="BP274" s="45"/>
      <c r="BQ274" s="45"/>
      <c r="BR274" s="45"/>
      <c r="BS274" s="45"/>
      <c r="BT274" s="45"/>
      <c r="BU274" s="45"/>
      <c r="BV274" s="45"/>
      <c r="BW274" s="45"/>
      <c r="BX274" s="45"/>
      <c r="BY274" s="45"/>
      <c r="BZ274" s="45"/>
      <c r="CA274" s="45"/>
      <c r="CB274" s="45"/>
      <c r="CC274" s="45"/>
      <c r="CD274" s="45"/>
      <c r="CE274" s="45"/>
      <c r="CF274" s="45"/>
    </row>
    <row r="275" spans="5:84" ht="8.15" hidden="1" customHeight="1">
      <c r="E275" s="4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c r="AC275" s="45"/>
      <c r="AD275" s="45"/>
      <c r="AE275" s="45"/>
      <c r="AF275" s="45"/>
      <c r="AG275" s="45"/>
      <c r="AH275" s="45"/>
      <c r="AI275" s="45"/>
      <c r="AJ275" s="45"/>
      <c r="AK275" s="45"/>
      <c r="AL275" s="45"/>
      <c r="AM275" s="45"/>
      <c r="AN275" s="45"/>
      <c r="AO275" s="45"/>
      <c r="AP275" s="45"/>
      <c r="AQ275" s="45"/>
      <c r="AR275" s="45"/>
      <c r="AS275" s="45"/>
      <c r="AT275" s="45"/>
      <c r="AU275" s="45"/>
      <c r="AV275" s="45"/>
      <c r="AW275" s="45"/>
      <c r="AX275" s="45"/>
      <c r="AY275" s="45"/>
      <c r="AZ275" s="45"/>
      <c r="BA275" s="45"/>
      <c r="BB275" s="45"/>
      <c r="BC275" s="45"/>
      <c r="BD275" s="45"/>
      <c r="BE275" s="45"/>
      <c r="BF275" s="45"/>
      <c r="BG275" s="45"/>
      <c r="BH275" s="45"/>
      <c r="BI275" s="45"/>
      <c r="BJ275" s="45"/>
      <c r="BK275" s="45"/>
      <c r="BL275" s="45"/>
      <c r="BM275" s="45"/>
      <c r="BN275" s="45"/>
      <c r="BO275" s="45"/>
      <c r="BP275" s="45"/>
      <c r="BQ275" s="45"/>
      <c r="BR275" s="45"/>
      <c r="BS275" s="45"/>
      <c r="BT275" s="45"/>
      <c r="BU275" s="45"/>
      <c r="BV275" s="45"/>
      <c r="BW275" s="45"/>
      <c r="BX275" s="45"/>
      <c r="BY275" s="45"/>
      <c r="BZ275" s="45"/>
      <c r="CA275" s="45"/>
      <c r="CB275" s="45"/>
      <c r="CC275" s="45"/>
      <c r="CD275" s="45"/>
      <c r="CE275" s="45"/>
      <c r="CF275" s="45"/>
    </row>
    <row r="276" spans="5:84" ht="8.15" hidden="1" customHeight="1">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c r="AC276" s="45"/>
      <c r="AD276" s="45"/>
      <c r="AE276" s="45"/>
      <c r="AF276" s="45"/>
      <c r="AG276" s="45"/>
      <c r="AH276" s="45"/>
      <c r="AI276" s="45"/>
      <c r="AJ276" s="45"/>
      <c r="AK276" s="45"/>
      <c r="AL276" s="45"/>
      <c r="AM276" s="45"/>
      <c r="AN276" s="45"/>
      <c r="AO276" s="45"/>
      <c r="AP276" s="45"/>
      <c r="AQ276" s="45"/>
      <c r="AR276" s="45"/>
      <c r="AS276" s="45"/>
      <c r="AT276" s="45"/>
      <c r="AU276" s="45"/>
      <c r="AV276" s="45"/>
      <c r="AW276" s="45"/>
      <c r="AX276" s="45"/>
      <c r="AY276" s="45"/>
      <c r="AZ276" s="45"/>
      <c r="BA276" s="45"/>
      <c r="BB276" s="45"/>
      <c r="BC276" s="45"/>
      <c r="BD276" s="45"/>
      <c r="BE276" s="45"/>
      <c r="BF276" s="45"/>
      <c r="BG276" s="45"/>
      <c r="BH276" s="45"/>
      <c r="BI276" s="45"/>
      <c r="BJ276" s="45"/>
      <c r="BK276" s="45"/>
      <c r="BL276" s="45"/>
      <c r="BM276" s="45"/>
      <c r="BN276" s="45"/>
      <c r="BO276" s="45"/>
      <c r="BP276" s="45"/>
      <c r="BQ276" s="45"/>
      <c r="BR276" s="45"/>
      <c r="BS276" s="45"/>
      <c r="BT276" s="45"/>
      <c r="BU276" s="45"/>
      <c r="BV276" s="45"/>
      <c r="BW276" s="45"/>
      <c r="BX276" s="45"/>
      <c r="BY276" s="45"/>
      <c r="BZ276" s="45"/>
      <c r="CA276" s="45"/>
      <c r="CB276" s="45"/>
      <c r="CC276" s="45"/>
      <c r="CD276" s="45"/>
      <c r="CE276" s="45"/>
      <c r="CF276" s="45"/>
    </row>
    <row r="277" spans="5:84" ht="8.15" hidden="1" customHeight="1">
      <c r="E277" s="45"/>
      <c r="F277" s="45"/>
      <c r="G277" s="45"/>
      <c r="H277" s="45"/>
      <c r="I277" s="45"/>
      <c r="J277" s="45"/>
      <c r="K277" s="45"/>
      <c r="L277" s="45"/>
      <c r="M277" s="45"/>
      <c r="N277" s="45"/>
      <c r="O277" s="45"/>
      <c r="P277" s="45"/>
      <c r="Q277" s="45"/>
      <c r="R277" s="45"/>
      <c r="S277" s="45"/>
      <c r="T277" s="45"/>
      <c r="U277" s="45"/>
      <c r="V277" s="45"/>
      <c r="W277" s="45"/>
      <c r="X277" s="45"/>
      <c r="Y277" s="45"/>
      <c r="Z277" s="45"/>
      <c r="AA277" s="45"/>
      <c r="AB277" s="45"/>
      <c r="AC277" s="45"/>
      <c r="AD277" s="45"/>
      <c r="AE277" s="45"/>
      <c r="AF277" s="45"/>
      <c r="AG277" s="45"/>
      <c r="AH277" s="45"/>
      <c r="AI277" s="45"/>
      <c r="AJ277" s="45"/>
      <c r="AK277" s="45"/>
      <c r="AL277" s="45"/>
      <c r="AM277" s="45"/>
      <c r="AN277" s="45"/>
      <c r="AO277" s="45"/>
      <c r="AP277" s="45"/>
      <c r="AQ277" s="45"/>
      <c r="AR277" s="45"/>
      <c r="AS277" s="45"/>
      <c r="AT277" s="45"/>
      <c r="AU277" s="45"/>
      <c r="AV277" s="45"/>
      <c r="AW277" s="45"/>
      <c r="AX277" s="45"/>
      <c r="AY277" s="45"/>
      <c r="AZ277" s="45"/>
      <c r="BA277" s="45"/>
      <c r="BB277" s="45"/>
      <c r="BC277" s="45"/>
      <c r="BD277" s="45"/>
      <c r="BE277" s="45"/>
      <c r="BF277" s="45"/>
      <c r="BG277" s="45"/>
      <c r="BH277" s="45"/>
      <c r="BI277" s="45"/>
      <c r="BJ277" s="45"/>
      <c r="BK277" s="45"/>
      <c r="BL277" s="45"/>
      <c r="BM277" s="45"/>
      <c r="BN277" s="45"/>
      <c r="BO277" s="45"/>
      <c r="BP277" s="45"/>
      <c r="BQ277" s="45"/>
      <c r="BR277" s="45"/>
      <c r="BS277" s="45"/>
      <c r="BT277" s="45"/>
      <c r="BU277" s="45"/>
      <c r="BV277" s="45"/>
      <c r="BW277" s="45"/>
      <c r="BX277" s="45"/>
      <c r="BY277" s="45"/>
      <c r="BZ277" s="45"/>
      <c r="CA277" s="45"/>
      <c r="CB277" s="45"/>
      <c r="CC277" s="45"/>
      <c r="CD277" s="45"/>
      <c r="CE277" s="45"/>
      <c r="CF277" s="45"/>
    </row>
    <row r="278" spans="5:84" ht="8.15" hidden="1" customHeight="1">
      <c r="E278" s="45"/>
      <c r="F278" s="45"/>
      <c r="G278" s="45"/>
      <c r="H278" s="45"/>
      <c r="I278" s="45"/>
      <c r="J278" s="45"/>
      <c r="K278" s="45"/>
      <c r="L278" s="45"/>
      <c r="M278" s="45"/>
      <c r="N278" s="45"/>
      <c r="O278" s="45"/>
      <c r="P278" s="45"/>
      <c r="Q278" s="45"/>
      <c r="R278" s="45"/>
      <c r="S278" s="45"/>
      <c r="T278" s="45"/>
      <c r="U278" s="45"/>
      <c r="V278" s="45"/>
      <c r="W278" s="45"/>
      <c r="X278" s="45"/>
      <c r="Y278" s="45"/>
      <c r="Z278" s="45"/>
      <c r="AA278" s="45"/>
      <c r="AB278" s="45"/>
      <c r="AC278" s="45"/>
      <c r="AD278" s="45"/>
      <c r="AE278" s="45"/>
      <c r="AF278" s="45"/>
      <c r="AG278" s="45"/>
      <c r="AH278" s="45"/>
      <c r="AI278" s="45"/>
      <c r="AJ278" s="45"/>
      <c r="AK278" s="45"/>
      <c r="AL278" s="45"/>
      <c r="AM278" s="45"/>
      <c r="AN278" s="45"/>
      <c r="AO278" s="45"/>
      <c r="AP278" s="45"/>
      <c r="AQ278" s="45"/>
      <c r="AR278" s="45"/>
      <c r="AS278" s="45"/>
      <c r="AT278" s="45"/>
      <c r="AU278" s="45"/>
      <c r="AV278" s="45"/>
      <c r="AW278" s="45"/>
      <c r="AX278" s="45"/>
      <c r="AY278" s="45"/>
      <c r="AZ278" s="45"/>
      <c r="BA278" s="45"/>
      <c r="BB278" s="45"/>
      <c r="BC278" s="45"/>
      <c r="BD278" s="45"/>
      <c r="BE278" s="45"/>
      <c r="BF278" s="45"/>
      <c r="BG278" s="45"/>
      <c r="BH278" s="45"/>
      <c r="BI278" s="45"/>
      <c r="BJ278" s="45"/>
      <c r="BK278" s="45"/>
      <c r="BL278" s="45"/>
      <c r="BM278" s="45"/>
      <c r="BN278" s="45"/>
      <c r="BO278" s="45"/>
      <c r="BP278" s="45"/>
      <c r="BQ278" s="45"/>
      <c r="BR278" s="45"/>
      <c r="BS278" s="45"/>
      <c r="BT278" s="45"/>
      <c r="BU278" s="45"/>
      <c r="BV278" s="45"/>
      <c r="BW278" s="45"/>
      <c r="BX278" s="45"/>
      <c r="BY278" s="45"/>
      <c r="BZ278" s="45"/>
      <c r="CA278" s="45"/>
      <c r="CB278" s="45"/>
      <c r="CC278" s="45"/>
      <c r="CD278" s="45"/>
      <c r="CE278" s="45"/>
      <c r="CF278" s="45"/>
    </row>
    <row r="279" spans="5:84" ht="8.15" hidden="1" customHeight="1">
      <c r="E279" s="45"/>
      <c r="F279" s="45"/>
      <c r="G279" s="45"/>
      <c r="H279" s="45"/>
      <c r="I279" s="45"/>
      <c r="J279" s="45"/>
      <c r="K279" s="45"/>
      <c r="L279" s="45"/>
      <c r="M279" s="45"/>
      <c r="N279" s="45"/>
      <c r="O279" s="45"/>
      <c r="P279" s="45"/>
      <c r="Q279" s="45"/>
      <c r="R279" s="45"/>
      <c r="S279" s="45"/>
      <c r="T279" s="45"/>
      <c r="U279" s="45"/>
      <c r="V279" s="45"/>
      <c r="W279" s="45"/>
      <c r="X279" s="45"/>
      <c r="Y279" s="45"/>
      <c r="Z279" s="45"/>
      <c r="AA279" s="45"/>
      <c r="AB279" s="45"/>
      <c r="AC279" s="45"/>
      <c r="AD279" s="45"/>
      <c r="AE279" s="45"/>
      <c r="AF279" s="45"/>
      <c r="AG279" s="45"/>
      <c r="AH279" s="45"/>
      <c r="AI279" s="45"/>
      <c r="AJ279" s="45"/>
      <c r="AK279" s="45"/>
      <c r="AL279" s="45"/>
      <c r="AM279" s="45"/>
      <c r="AN279" s="45"/>
      <c r="AO279" s="45"/>
      <c r="AP279" s="45"/>
      <c r="AQ279" s="45"/>
      <c r="AR279" s="45"/>
      <c r="AS279" s="45"/>
      <c r="AT279" s="45"/>
      <c r="AU279" s="45"/>
      <c r="AV279" s="45"/>
      <c r="AW279" s="45"/>
      <c r="AX279" s="45"/>
      <c r="AY279" s="45"/>
      <c r="AZ279" s="45"/>
      <c r="BA279" s="45"/>
      <c r="BB279" s="45"/>
      <c r="BC279" s="45"/>
      <c r="BD279" s="45"/>
      <c r="BE279" s="45"/>
      <c r="BF279" s="45"/>
      <c r="BG279" s="45"/>
      <c r="BH279" s="45"/>
      <c r="BI279" s="45"/>
      <c r="BJ279" s="45"/>
      <c r="BK279" s="45"/>
      <c r="BL279" s="45"/>
      <c r="BM279" s="45"/>
      <c r="BN279" s="45"/>
      <c r="BO279" s="45"/>
      <c r="BP279" s="45"/>
      <c r="BQ279" s="45"/>
      <c r="BR279" s="45"/>
      <c r="BS279" s="45"/>
      <c r="BT279" s="45"/>
      <c r="BU279" s="45"/>
      <c r="BV279" s="45"/>
      <c r="BW279" s="45"/>
      <c r="BX279" s="45"/>
      <c r="BY279" s="45"/>
      <c r="BZ279" s="45"/>
      <c r="CA279" s="45"/>
      <c r="CB279" s="45"/>
      <c r="CC279" s="45"/>
      <c r="CD279" s="45"/>
      <c r="CE279" s="45"/>
      <c r="CF279" s="45"/>
    </row>
    <row r="280" spans="5:84" ht="8.15" hidden="1" customHeight="1"/>
    <row r="281" spans="5:84" ht="8.15" hidden="1" customHeight="1"/>
    <row r="282" spans="5:84" ht="8.15" hidden="1" customHeight="1"/>
    <row r="283" spans="5:84" ht="8.15" hidden="1" customHeight="1"/>
    <row r="284" spans="5:84" ht="8.15" hidden="1" customHeight="1"/>
    <row r="285" spans="5:84" ht="8.15" hidden="1" customHeight="1"/>
    <row r="286" spans="5:84" ht="8.15" hidden="1" customHeight="1"/>
    <row r="287" spans="5:84" ht="8.15" hidden="1" customHeight="1"/>
    <row r="288" spans="5:84" ht="8.15" hidden="1" customHeight="1"/>
    <row r="289" ht="8.15" hidden="1" customHeight="1"/>
    <row r="290" ht="8.15" hidden="1" customHeight="1"/>
    <row r="291" ht="8.15" hidden="1" customHeight="1"/>
    <row r="292" ht="8.15" hidden="1" customHeight="1"/>
    <row r="293" ht="8.15" hidden="1" customHeight="1"/>
    <row r="294" ht="8.15" hidden="1" customHeight="1"/>
    <row r="295" ht="8.15" hidden="1" customHeight="1"/>
    <row r="296" ht="8.15" hidden="1" customHeight="1"/>
    <row r="297" ht="8.15" hidden="1" customHeight="1"/>
    <row r="298" ht="8.15" hidden="1" customHeight="1"/>
    <row r="299" ht="8.15" hidden="1" customHeight="1"/>
    <row r="300" ht="8.15" hidden="1" customHeight="1"/>
    <row r="301" ht="8.15" hidden="1" customHeight="1"/>
    <row r="302" ht="8.15" hidden="1" customHeight="1"/>
    <row r="303" ht="8.15" hidden="1" customHeight="1"/>
    <row r="304" ht="8.15" hidden="1" customHeight="1"/>
    <row r="305" ht="8.15" hidden="1" customHeight="1"/>
    <row r="306" ht="8.15" hidden="1" customHeight="1"/>
    <row r="307" ht="8.15" hidden="1" customHeight="1"/>
    <row r="308" ht="8.15" hidden="1" customHeight="1"/>
    <row r="309" ht="8.15" hidden="1" customHeight="1"/>
    <row r="310" ht="8.15" hidden="1" customHeight="1"/>
    <row r="311" ht="8.15" hidden="1" customHeight="1"/>
    <row r="312" ht="8.15" hidden="1" customHeight="1"/>
    <row r="313" ht="8.15" hidden="1" customHeight="1"/>
    <row r="314" ht="8.15" hidden="1" customHeight="1"/>
    <row r="315" ht="8.15" hidden="1" customHeight="1"/>
    <row r="316" ht="8.15" hidden="1" customHeight="1"/>
    <row r="317" ht="8.15" hidden="1" customHeight="1"/>
    <row r="318" ht="8.15" hidden="1" customHeight="1"/>
    <row r="319" ht="8.15" hidden="1" customHeight="1"/>
    <row r="320" ht="8.15" hidden="1" customHeight="1"/>
    <row r="321" ht="8.15" hidden="1" customHeight="1"/>
    <row r="322" ht="8.15" hidden="1" customHeight="1"/>
    <row r="323" ht="8.15" hidden="1" customHeight="1"/>
    <row r="324" ht="8.15" hidden="1" customHeight="1"/>
    <row r="325" ht="8.15" hidden="1" customHeight="1"/>
    <row r="326" ht="8.15" hidden="1" customHeight="1"/>
    <row r="327" ht="8.15" hidden="1" customHeight="1"/>
    <row r="328" ht="8.15" hidden="1" customHeight="1"/>
    <row r="329" ht="8.15" hidden="1" customHeight="1"/>
    <row r="330" ht="8.15" hidden="1" customHeight="1"/>
    <row r="331" ht="8.15" hidden="1" customHeight="1"/>
    <row r="332" ht="8.15" hidden="1" customHeight="1"/>
    <row r="333" ht="8.15" hidden="1" customHeight="1"/>
    <row r="334" ht="8.15" hidden="1" customHeight="1"/>
    <row r="335" ht="8.15" hidden="1" customHeight="1"/>
    <row r="336" ht="8.15" hidden="1" customHeight="1"/>
    <row r="337" ht="8.15" hidden="1" customHeight="1"/>
    <row r="338" ht="8.15" hidden="1" customHeight="1"/>
    <row r="339" ht="8.15" hidden="1" customHeight="1"/>
    <row r="340" ht="8.15" hidden="1" customHeight="1"/>
    <row r="341" ht="8.15" hidden="1" customHeight="1"/>
    <row r="342" ht="8.15" hidden="1" customHeight="1"/>
    <row r="343" ht="8.15" hidden="1" customHeight="1"/>
    <row r="344" ht="8.15" hidden="1" customHeight="1"/>
    <row r="345" ht="8.15" hidden="1" customHeight="1"/>
    <row r="346" ht="8.15" hidden="1" customHeight="1"/>
    <row r="347" ht="8.15" hidden="1" customHeight="1"/>
    <row r="348" ht="8.15" hidden="1" customHeight="1"/>
    <row r="349" ht="8.15" hidden="1" customHeight="1"/>
    <row r="350" ht="8.15" hidden="1" customHeight="1"/>
    <row r="351" ht="8.15" hidden="1" customHeight="1"/>
    <row r="352" ht="8.15" hidden="1" customHeight="1"/>
    <row r="353" ht="8.15" hidden="1" customHeight="1"/>
    <row r="354" ht="8.15" hidden="1" customHeight="1"/>
    <row r="355" ht="8.15" hidden="1" customHeight="1"/>
    <row r="356" ht="8.15" hidden="1" customHeight="1"/>
    <row r="357" ht="8.15" hidden="1" customHeight="1"/>
    <row r="358" ht="8.15" hidden="1" customHeight="1"/>
    <row r="359" ht="8.15" hidden="1" customHeight="1"/>
    <row r="360" ht="8.15" hidden="1" customHeight="1"/>
    <row r="361" ht="8.15" hidden="1" customHeight="1"/>
    <row r="362" ht="8.15" hidden="1" customHeight="1"/>
    <row r="363" ht="8.15" hidden="1" customHeight="1"/>
    <row r="364" ht="8.15" hidden="1" customHeight="1"/>
    <row r="365" ht="8.15" hidden="1" customHeight="1"/>
    <row r="366" ht="8.15" hidden="1" customHeight="1"/>
    <row r="367" ht="8.15" hidden="1" customHeight="1"/>
    <row r="368" ht="8.15" hidden="1" customHeight="1"/>
    <row r="369" ht="8.15" hidden="1" customHeight="1"/>
    <row r="370" ht="8.15" hidden="1" customHeight="1"/>
    <row r="371" ht="8.15" hidden="1" customHeight="1"/>
    <row r="372" ht="8.15" hidden="1" customHeight="1"/>
    <row r="373" ht="8.15" hidden="1" customHeight="1"/>
    <row r="374" ht="8.15" hidden="1" customHeight="1"/>
    <row r="375" ht="8.15" hidden="1" customHeight="1"/>
    <row r="376" ht="8.15" hidden="1" customHeight="1"/>
    <row r="377" ht="8.15" hidden="1" customHeight="1"/>
    <row r="378" ht="8.15" hidden="1" customHeight="1"/>
    <row r="379" ht="8.15" hidden="1" customHeight="1"/>
    <row r="380" ht="8.15" hidden="1" customHeight="1"/>
    <row r="381" ht="8.15" hidden="1" customHeight="1"/>
    <row r="382" ht="8.15" hidden="1" customHeight="1"/>
    <row r="383" ht="8.15" hidden="1" customHeight="1"/>
    <row r="384" ht="8.15" hidden="1" customHeight="1"/>
    <row r="385" ht="8.15" hidden="1" customHeight="1"/>
    <row r="386" ht="8.15" hidden="1" customHeight="1"/>
    <row r="387" ht="8.15" hidden="1" customHeight="1"/>
    <row r="388" ht="8.15" hidden="1" customHeight="1"/>
    <row r="389" ht="8.15" hidden="1" customHeight="1"/>
    <row r="390" ht="8.15" hidden="1" customHeight="1"/>
    <row r="391" ht="8.15" hidden="1" customHeight="1"/>
    <row r="392" ht="8.15" hidden="1" customHeight="1"/>
    <row r="393" ht="8.15" hidden="1" customHeight="1"/>
    <row r="394" ht="8.15" hidden="1" customHeight="1"/>
    <row r="395" ht="8.15" hidden="1" customHeight="1"/>
    <row r="396" ht="8.15" hidden="1" customHeight="1"/>
    <row r="397" ht="8.15" hidden="1" customHeight="1"/>
    <row r="398" ht="8.15" hidden="1" customHeight="1"/>
    <row r="399" ht="8.15" hidden="1" customHeight="1"/>
    <row r="400" ht="8.15" hidden="1" customHeight="1"/>
    <row r="401" ht="8.15" hidden="1" customHeight="1"/>
    <row r="402" ht="8.15" hidden="1" customHeight="1"/>
    <row r="403" ht="8.15" hidden="1" customHeight="1"/>
    <row r="404" ht="8.15" hidden="1" customHeight="1"/>
    <row r="405" ht="8.15" hidden="1" customHeight="1"/>
    <row r="406" ht="8.15" hidden="1" customHeight="1"/>
    <row r="407" ht="8.15" hidden="1" customHeight="1"/>
    <row r="408" ht="8.15" hidden="1" customHeight="1"/>
    <row r="409" ht="8.15" hidden="1" customHeight="1"/>
    <row r="410" ht="8.15" hidden="1" customHeight="1"/>
    <row r="411" ht="8.15" hidden="1" customHeight="1"/>
    <row r="412" ht="8.15" hidden="1" customHeight="1"/>
    <row r="413" ht="8.15" hidden="1" customHeight="1"/>
    <row r="414" ht="8.15" hidden="1" customHeight="1"/>
    <row r="415" ht="8.15" hidden="1" customHeight="1"/>
    <row r="416" ht="8.15" hidden="1" customHeight="1"/>
    <row r="417" ht="8.15" hidden="1" customHeight="1"/>
    <row r="418" ht="8.15" hidden="1" customHeight="1"/>
    <row r="419" ht="8.15" hidden="1" customHeight="1"/>
    <row r="420" ht="8.15" hidden="1" customHeight="1"/>
    <row r="421" ht="8.15" hidden="1" customHeight="1"/>
    <row r="422" ht="8.15" hidden="1" customHeight="1"/>
    <row r="423" ht="8.15" hidden="1" customHeight="1"/>
    <row r="424" ht="8.15" hidden="1" customHeight="1"/>
    <row r="425" ht="8.15" hidden="1" customHeight="1"/>
    <row r="426" ht="8.15" hidden="1" customHeight="1"/>
    <row r="427" ht="8.15" hidden="1" customHeight="1"/>
    <row r="428" ht="8.15" hidden="1" customHeight="1"/>
    <row r="429" ht="8.15" hidden="1" customHeight="1"/>
    <row r="430" ht="8.15" hidden="1" customHeight="1"/>
    <row r="431" ht="8.15" hidden="1" customHeight="1"/>
    <row r="432" ht="8.15" hidden="1" customHeight="1"/>
    <row r="433" ht="8.15" hidden="1" customHeight="1"/>
    <row r="434" ht="8.15" hidden="1" customHeight="1"/>
    <row r="435" ht="8.15" hidden="1" customHeight="1"/>
    <row r="436" ht="8.15" hidden="1" customHeight="1"/>
    <row r="437" ht="8.15" hidden="1" customHeight="1"/>
    <row r="438" ht="8.15" hidden="1" customHeight="1"/>
    <row r="439" ht="8.15" hidden="1" customHeight="1"/>
    <row r="440" ht="8.15" hidden="1" customHeight="1"/>
    <row r="441" ht="8.15" hidden="1" customHeight="1"/>
    <row r="442" ht="8.15" hidden="1" customHeight="1"/>
    <row r="443" ht="8.15" hidden="1" customHeight="1"/>
    <row r="444" ht="8.15" hidden="1" customHeight="1"/>
    <row r="445" ht="8.15" hidden="1" customHeight="1"/>
    <row r="446" ht="8.15" hidden="1" customHeight="1"/>
    <row r="447" ht="8.15" hidden="1" customHeight="1"/>
    <row r="448" ht="8.15" hidden="1" customHeight="1"/>
    <row r="449" ht="8.15" hidden="1" customHeight="1"/>
    <row r="450" ht="8.15" hidden="1" customHeight="1"/>
    <row r="451" ht="8.15" hidden="1" customHeight="1"/>
    <row r="452" ht="8.15" hidden="1" customHeight="1"/>
    <row r="453" ht="8.15" hidden="1" customHeight="1"/>
    <row r="454" ht="8.15" hidden="1" customHeight="1"/>
    <row r="455" ht="8.15" hidden="1" customHeight="1"/>
    <row r="456" ht="8.15" hidden="1" customHeight="1"/>
    <row r="457" ht="8.15" hidden="1" customHeight="1"/>
    <row r="458" ht="8.15" hidden="1" customHeight="1"/>
    <row r="459" ht="8.15" hidden="1" customHeight="1"/>
    <row r="460" ht="8.15" hidden="1" customHeight="1"/>
    <row r="461" ht="8.15" hidden="1" customHeight="1"/>
    <row r="462" ht="8.15" hidden="1" customHeight="1"/>
    <row r="463" ht="8.15" hidden="1" customHeight="1"/>
    <row r="464" ht="8.15" hidden="1" customHeight="1"/>
    <row r="465" ht="8.15" hidden="1" customHeight="1"/>
    <row r="466" ht="8.15" hidden="1" customHeight="1"/>
    <row r="467" ht="8.15" hidden="1" customHeight="1"/>
    <row r="468" ht="8.15" hidden="1" customHeight="1"/>
    <row r="469" ht="8.15" hidden="1" customHeight="1"/>
    <row r="470" ht="8.15" hidden="1" customHeight="1"/>
    <row r="471" ht="8.15" hidden="1" customHeight="1"/>
    <row r="472" ht="8.15" hidden="1" customHeight="1"/>
    <row r="473" ht="8.15" hidden="1" customHeight="1"/>
    <row r="474" ht="8.15" hidden="1" customHeight="1"/>
    <row r="475" ht="8.15" hidden="1" customHeight="1"/>
    <row r="476" ht="8.15" hidden="1" customHeight="1"/>
    <row r="477" ht="8.15" hidden="1" customHeight="1"/>
    <row r="478" ht="8.15" hidden="1" customHeight="1"/>
    <row r="479" ht="8.15" hidden="1" customHeight="1"/>
    <row r="480" ht="8.15" hidden="1" customHeight="1"/>
    <row r="481" ht="8.15" hidden="1" customHeight="1"/>
    <row r="482" ht="8.15" hidden="1" customHeight="1"/>
    <row r="483" ht="8.15" hidden="1" customHeight="1"/>
    <row r="484" ht="8.15" hidden="1" customHeight="1"/>
    <row r="485" ht="8.15" hidden="1" customHeight="1"/>
    <row r="486" ht="8.15" hidden="1" customHeight="1"/>
    <row r="487" ht="8.15" hidden="1" customHeight="1"/>
    <row r="488" ht="8.15" hidden="1" customHeight="1"/>
    <row r="489" ht="8.15" hidden="1" customHeight="1"/>
    <row r="490" ht="8.15" hidden="1" customHeight="1"/>
    <row r="491" ht="8.15" hidden="1" customHeight="1"/>
    <row r="492" ht="8.15" hidden="1" customHeight="1"/>
    <row r="493" ht="8.15" hidden="1" customHeight="1"/>
    <row r="494" ht="8.15" hidden="1" customHeight="1"/>
    <row r="495" ht="8.15" hidden="1" customHeight="1"/>
    <row r="496" ht="8.15" hidden="1" customHeight="1"/>
    <row r="497" ht="8.15" hidden="1" customHeight="1"/>
    <row r="498" ht="8.15" hidden="1" customHeight="1"/>
    <row r="499" ht="8.15" hidden="1" customHeight="1"/>
    <row r="500" ht="8.15" hidden="1" customHeight="1"/>
    <row r="501" ht="8.15" hidden="1" customHeight="1"/>
    <row r="502" ht="8.15" hidden="1" customHeight="1"/>
    <row r="503" ht="8.15" hidden="1" customHeight="1"/>
    <row r="504" ht="8.15" hidden="1" customHeight="1"/>
    <row r="505" ht="8.15" hidden="1" customHeight="1"/>
    <row r="506" ht="8.15" hidden="1" customHeight="1"/>
    <row r="507" ht="8.15" hidden="1" customHeight="1"/>
    <row r="508" ht="8.15" hidden="1" customHeight="1"/>
    <row r="509" ht="8.15" hidden="1" customHeight="1"/>
    <row r="510" ht="8.15" hidden="1" customHeight="1"/>
    <row r="511" ht="8.15" hidden="1" customHeight="1"/>
    <row r="512" ht="8.15" hidden="1" customHeight="1"/>
    <row r="513" ht="8.15" hidden="1" customHeight="1"/>
    <row r="514" ht="8.15" hidden="1" customHeight="1"/>
    <row r="515" ht="8.15" hidden="1" customHeight="1"/>
    <row r="516" ht="8.15" hidden="1" customHeight="1"/>
    <row r="517" ht="8.15" hidden="1" customHeight="1"/>
    <row r="518" ht="8.15" hidden="1" customHeight="1"/>
    <row r="519" ht="8.15" hidden="1" customHeight="1"/>
    <row r="520" ht="8.15" hidden="1" customHeight="1"/>
    <row r="521" ht="8.15" hidden="1" customHeight="1"/>
    <row r="522" ht="8.15" hidden="1" customHeight="1"/>
    <row r="523" ht="8.15" hidden="1" customHeight="1"/>
    <row r="524" ht="8.15" hidden="1" customHeight="1"/>
    <row r="525" ht="8.15" hidden="1" customHeight="1"/>
    <row r="526" ht="8.15" hidden="1" customHeight="1"/>
    <row r="527" ht="8.15" hidden="1" customHeight="1"/>
    <row r="528" ht="8.15" hidden="1" customHeight="1"/>
    <row r="529" ht="8.15" hidden="1" customHeight="1"/>
    <row r="530" ht="8.15" hidden="1" customHeight="1"/>
    <row r="531" ht="8.15" hidden="1" customHeight="1"/>
    <row r="532" ht="8.15" hidden="1" customHeight="1"/>
    <row r="533" ht="8.15" hidden="1" customHeight="1"/>
    <row r="534" ht="8.15" hidden="1" customHeight="1"/>
    <row r="535" ht="8.15" hidden="1" customHeight="1"/>
    <row r="536" ht="8.15" hidden="1" customHeight="1"/>
    <row r="537" ht="8.15" hidden="1" customHeight="1"/>
    <row r="538" ht="8.15" hidden="1" customHeight="1"/>
    <row r="539" ht="8.15" hidden="1" customHeight="1"/>
    <row r="540" ht="8.15" hidden="1" customHeight="1"/>
    <row r="541" ht="8.15" hidden="1" customHeight="1"/>
    <row r="542" ht="8.15" hidden="1" customHeight="1"/>
    <row r="543" ht="8.15" hidden="1" customHeight="1"/>
    <row r="544" ht="8.15" hidden="1" customHeight="1"/>
    <row r="545" ht="8.15" hidden="1" customHeight="1"/>
    <row r="546" ht="8.15" hidden="1" customHeight="1"/>
    <row r="547" ht="8.15" hidden="1" customHeight="1"/>
    <row r="548" ht="8.15" hidden="1" customHeight="1"/>
    <row r="549" ht="8.15" hidden="1" customHeight="1"/>
    <row r="550" ht="8.15" hidden="1" customHeight="1"/>
    <row r="551" ht="8.15" hidden="1" customHeight="1"/>
    <row r="552" ht="8.15" hidden="1" customHeight="1"/>
    <row r="553" ht="8.15" hidden="1" customHeight="1"/>
    <row r="554" ht="8.15" hidden="1" customHeight="1"/>
    <row r="555" ht="8.15" hidden="1" customHeight="1"/>
    <row r="556" ht="8.15" hidden="1" customHeight="1"/>
    <row r="557" ht="8.15" hidden="1" customHeight="1"/>
    <row r="558" ht="8.15" hidden="1" customHeight="1"/>
    <row r="559" ht="8.15" hidden="1" customHeight="1"/>
    <row r="560" ht="8.15" hidden="1" customHeight="1"/>
    <row r="561" ht="8.15" hidden="1" customHeight="1"/>
    <row r="562" ht="8.15" hidden="1" customHeight="1"/>
    <row r="563" ht="8.15" hidden="1" customHeight="1"/>
    <row r="564" ht="8.15" hidden="1" customHeight="1"/>
    <row r="565" ht="8.15" hidden="1" customHeight="1"/>
    <row r="566" ht="8.15" hidden="1" customHeight="1"/>
    <row r="567" ht="8.15" hidden="1" customHeight="1"/>
    <row r="568" ht="8.15" hidden="1" customHeight="1"/>
    <row r="569" ht="8.15" hidden="1" customHeight="1"/>
    <row r="570" ht="8.15" hidden="1" customHeight="1"/>
    <row r="571" ht="8.15" hidden="1" customHeight="1"/>
    <row r="572" ht="8.15" hidden="1" customHeight="1"/>
    <row r="573" ht="8.15" hidden="1" customHeight="1"/>
    <row r="574" ht="8.15" hidden="1" customHeight="1"/>
    <row r="575" ht="8.15" hidden="1" customHeight="1"/>
    <row r="576" ht="8.15" hidden="1" customHeight="1"/>
    <row r="577" ht="8.15" hidden="1" customHeight="1"/>
    <row r="578" ht="8.15" hidden="1" customHeight="1"/>
    <row r="579" ht="8.15" hidden="1" customHeight="1"/>
    <row r="580" ht="8.15" hidden="1" customHeight="1"/>
    <row r="581" ht="8.15" hidden="1" customHeight="1"/>
    <row r="582" ht="8.15" hidden="1" customHeight="1"/>
    <row r="583" ht="8.15" hidden="1" customHeight="1"/>
    <row r="584" ht="8.15" hidden="1" customHeight="1"/>
    <row r="585" ht="8.15" hidden="1" customHeight="1"/>
    <row r="586" ht="8.15" hidden="1" customHeight="1"/>
    <row r="587" ht="8.15" hidden="1" customHeight="1"/>
    <row r="588" ht="8.15" hidden="1" customHeight="1"/>
    <row r="589" ht="8.15" hidden="1" customHeight="1"/>
    <row r="590" ht="8.15" hidden="1" customHeight="1"/>
    <row r="591" ht="8.15" hidden="1" customHeight="1"/>
    <row r="592" ht="8.15" hidden="1" customHeight="1"/>
    <row r="593" ht="8.15" hidden="1" customHeight="1"/>
    <row r="594" ht="8.15" hidden="1" customHeight="1"/>
    <row r="595" ht="8.15" hidden="1" customHeight="1"/>
    <row r="596" ht="8.15" hidden="1" customHeight="1"/>
    <row r="597" ht="8.15" hidden="1" customHeight="1"/>
    <row r="598" ht="8.15" hidden="1" customHeight="1"/>
    <row r="599" ht="8.15" hidden="1" customHeight="1"/>
    <row r="600" ht="8.15" hidden="1" customHeight="1"/>
    <row r="601" ht="8.15" hidden="1" customHeight="1"/>
    <row r="602" ht="8.15" hidden="1" customHeight="1"/>
    <row r="603" ht="8.15" hidden="1" customHeight="1"/>
    <row r="604" ht="8.15" hidden="1" customHeight="1"/>
    <row r="605" ht="8.15" hidden="1" customHeight="1"/>
    <row r="606" ht="8.15" hidden="1" customHeight="1"/>
    <row r="607" ht="8.15" hidden="1" customHeight="1"/>
    <row r="608" ht="8.15" hidden="1" customHeight="1"/>
    <row r="609" ht="8.15" hidden="1" customHeight="1"/>
    <row r="610" ht="8.15" hidden="1" customHeight="1"/>
    <row r="611" ht="8.15" hidden="1" customHeight="1"/>
    <row r="612" ht="8.15" hidden="1" customHeight="1"/>
    <row r="613" ht="8.15" hidden="1" customHeight="1"/>
    <row r="614" ht="8.15" hidden="1" customHeight="1"/>
    <row r="615" ht="8.15" hidden="1" customHeight="1"/>
    <row r="616" ht="8.15" hidden="1" customHeight="1"/>
    <row r="617" ht="8.15" hidden="1" customHeight="1"/>
    <row r="618" ht="8.15" hidden="1" customHeight="1"/>
    <row r="619" ht="8.15" hidden="1" customHeight="1"/>
    <row r="620" ht="8.15" hidden="1" customHeight="1"/>
    <row r="621" ht="8.15" hidden="1" customHeight="1"/>
    <row r="622" ht="8.15" hidden="1" customHeight="1"/>
    <row r="623" ht="8.15" hidden="1" customHeight="1"/>
    <row r="624" ht="8.15" hidden="1" customHeight="1"/>
    <row r="625" ht="8.15" hidden="1" customHeight="1"/>
    <row r="626" ht="8.15" hidden="1" customHeight="1"/>
    <row r="627" ht="8.15" hidden="1" customHeight="1"/>
    <row r="628" ht="8.15" hidden="1" customHeight="1"/>
    <row r="629" ht="8.15" hidden="1" customHeight="1"/>
    <row r="630" ht="8.15" hidden="1" customHeight="1"/>
    <row r="631" ht="8.15" hidden="1" customHeight="1"/>
    <row r="632" ht="8.15" hidden="1" customHeight="1"/>
    <row r="633" ht="8.15" hidden="1" customHeight="1"/>
    <row r="634" ht="8.15" hidden="1" customHeight="1"/>
    <row r="635" ht="8.15" hidden="1" customHeight="1"/>
    <row r="636" ht="8.15" hidden="1" customHeight="1"/>
    <row r="637" ht="8.15" hidden="1" customHeight="1"/>
    <row r="638" ht="8.15" hidden="1" customHeight="1"/>
    <row r="639" ht="8.15" hidden="1" customHeight="1"/>
    <row r="640" ht="8.15" hidden="1" customHeight="1"/>
    <row r="641" ht="8.15" hidden="1" customHeight="1"/>
    <row r="642" ht="8.15" hidden="1" customHeight="1"/>
    <row r="643" ht="8.15" hidden="1" customHeight="1"/>
    <row r="644" ht="8.15" hidden="1" customHeight="1"/>
    <row r="645" ht="8.15" hidden="1" customHeight="1"/>
    <row r="646" ht="8.15" hidden="1" customHeight="1"/>
    <row r="647" ht="8.15" hidden="1" customHeight="1"/>
    <row r="648" ht="8.15" hidden="1" customHeight="1"/>
    <row r="649" ht="8.15" hidden="1" customHeight="1"/>
    <row r="650" ht="8.15" hidden="1" customHeight="1"/>
    <row r="651" ht="8.15" hidden="1" customHeight="1"/>
    <row r="652" ht="8.15" hidden="1" customHeight="1"/>
    <row r="653" ht="8.15" hidden="1" customHeight="1"/>
    <row r="654" ht="8.15" hidden="1" customHeight="1"/>
    <row r="655" ht="8.15" hidden="1" customHeight="1"/>
    <row r="656" ht="8.15" hidden="1" customHeight="1"/>
    <row r="657" ht="8.15" hidden="1" customHeight="1"/>
    <row r="658" ht="8.15" hidden="1" customHeight="1"/>
    <row r="659" ht="8.15" hidden="1" customHeight="1"/>
    <row r="660" ht="8.15" hidden="1" customHeight="1"/>
    <row r="661" ht="8.15" hidden="1" customHeight="1"/>
    <row r="662" ht="8.15" hidden="1" customHeight="1"/>
    <row r="663" ht="8.15" hidden="1" customHeight="1"/>
    <row r="664" ht="8.15" hidden="1" customHeight="1"/>
    <row r="665" ht="8.15" hidden="1" customHeight="1"/>
    <row r="666" ht="8.15" hidden="1" customHeight="1"/>
    <row r="667" ht="8.15" hidden="1" customHeight="1"/>
    <row r="668" ht="8.15" hidden="1" customHeight="1"/>
    <row r="669" ht="8.15" hidden="1" customHeight="1"/>
    <row r="670" ht="8.15" hidden="1" customHeight="1"/>
    <row r="671" ht="8.15" hidden="1" customHeight="1"/>
    <row r="672" ht="8.15" hidden="1" customHeight="1"/>
    <row r="673" ht="8.15" hidden="1" customHeight="1"/>
    <row r="674" ht="8.15" hidden="1" customHeight="1"/>
    <row r="675" ht="8.15" hidden="1" customHeight="1"/>
    <row r="676" ht="8.15" hidden="1" customHeight="1"/>
    <row r="677" ht="8.15" hidden="1" customHeight="1"/>
    <row r="678" ht="8.15" hidden="1" customHeight="1"/>
    <row r="679" ht="8.15" hidden="1" customHeight="1"/>
    <row r="680" ht="8.15" hidden="1" customHeight="1"/>
    <row r="681" ht="8.15" hidden="1" customHeight="1"/>
    <row r="682" ht="8.15" hidden="1" customHeight="1"/>
    <row r="683" ht="8.15" hidden="1" customHeight="1"/>
    <row r="684" ht="8.15" hidden="1" customHeight="1"/>
    <row r="685" ht="8.15" hidden="1" customHeight="1"/>
    <row r="686" ht="8.15" hidden="1" customHeight="1"/>
    <row r="687" ht="8.15" hidden="1" customHeight="1"/>
    <row r="688" ht="8.15" hidden="1" customHeight="1"/>
    <row r="689" ht="8.15" hidden="1" customHeight="1"/>
    <row r="690" ht="8.15" hidden="1" customHeight="1"/>
    <row r="691" ht="8.15" hidden="1" customHeight="1"/>
    <row r="692" ht="8.15" hidden="1" customHeight="1"/>
    <row r="693" ht="8.15" hidden="1" customHeight="1"/>
    <row r="694" ht="8.15" hidden="1" customHeight="1"/>
    <row r="695" ht="8.15" hidden="1" customHeight="1"/>
    <row r="696" ht="8.15" hidden="1" customHeight="1"/>
    <row r="697" ht="8.15" hidden="1" customHeight="1"/>
    <row r="698" ht="8.15" hidden="1" customHeight="1"/>
    <row r="699" ht="8.15" hidden="1" customHeight="1"/>
    <row r="700" ht="8.15" hidden="1" customHeight="1"/>
    <row r="701" ht="8.15" hidden="1" customHeight="1"/>
    <row r="702" ht="8.15" hidden="1" customHeight="1"/>
    <row r="703" ht="8.15" hidden="1" customHeight="1"/>
    <row r="704" ht="8.15" hidden="1" customHeight="1"/>
    <row r="705" ht="8.15" hidden="1" customHeight="1"/>
    <row r="706" ht="8.15" hidden="1" customHeight="1"/>
    <row r="707" ht="8.15" hidden="1" customHeight="1"/>
    <row r="708" ht="8.15" hidden="1" customHeight="1"/>
    <row r="709" ht="8.15" hidden="1" customHeight="1"/>
    <row r="710" ht="8.15" hidden="1" customHeight="1"/>
    <row r="711" ht="8.15" hidden="1" customHeight="1"/>
    <row r="712" ht="8.15" hidden="1" customHeight="1"/>
    <row r="713" ht="8.15" hidden="1" customHeight="1"/>
    <row r="714" ht="8.15" hidden="1" customHeight="1"/>
    <row r="715" ht="8.15" hidden="1" customHeight="1"/>
    <row r="716" ht="8.15" hidden="1" customHeight="1"/>
    <row r="717" ht="8.15" hidden="1" customHeight="1"/>
    <row r="718" ht="8.15" hidden="1" customHeight="1"/>
    <row r="719" ht="8.15" hidden="1" customHeight="1"/>
    <row r="720" ht="8.15" hidden="1" customHeight="1"/>
    <row r="721" ht="8.15" hidden="1" customHeight="1"/>
    <row r="722" ht="8.15" hidden="1" customHeight="1"/>
    <row r="723" ht="8.15" hidden="1" customHeight="1"/>
    <row r="724" ht="8.15" hidden="1" customHeight="1"/>
    <row r="725" ht="8.15" hidden="1" customHeight="1"/>
    <row r="726" ht="8.15" hidden="1" customHeight="1"/>
    <row r="727" ht="8.15" hidden="1" customHeight="1"/>
    <row r="728" ht="8.15" hidden="1" customHeight="1"/>
    <row r="729" ht="8.15" hidden="1" customHeight="1"/>
    <row r="730" ht="8.15" hidden="1" customHeight="1"/>
    <row r="731" ht="8.15" hidden="1" customHeight="1"/>
    <row r="732" ht="8.15" hidden="1" customHeight="1"/>
    <row r="733" ht="8.15" hidden="1" customHeight="1"/>
    <row r="734" ht="8.15" hidden="1" customHeight="1"/>
    <row r="735" ht="8.15" hidden="1" customHeight="1"/>
    <row r="736" ht="8.15" hidden="1" customHeight="1"/>
    <row r="737" ht="8.15" hidden="1" customHeight="1"/>
    <row r="738" ht="8.15" hidden="1" customHeight="1"/>
    <row r="739" ht="8.15" hidden="1" customHeight="1"/>
    <row r="740" ht="8.15" hidden="1" customHeight="1"/>
    <row r="741" ht="8.15" hidden="1" customHeight="1"/>
    <row r="742" ht="8.15" hidden="1" customHeight="1"/>
    <row r="743" ht="8.15" hidden="1" customHeight="1"/>
    <row r="744" ht="8.15" hidden="1" customHeight="1"/>
    <row r="745" ht="8.15" hidden="1" customHeight="1"/>
    <row r="746" ht="8.15" hidden="1" customHeight="1"/>
    <row r="747" ht="8.15" hidden="1" customHeight="1"/>
    <row r="748" ht="8.15" hidden="1" customHeight="1"/>
    <row r="749" ht="8.15" hidden="1" customHeight="1"/>
    <row r="750" ht="8.15" hidden="1" customHeight="1"/>
    <row r="751" ht="8.15" hidden="1" customHeight="1"/>
    <row r="752" ht="8.15" hidden="1" customHeight="1"/>
    <row r="753" ht="8.15" hidden="1" customHeight="1"/>
    <row r="754" ht="8.15" hidden="1" customHeight="1"/>
    <row r="755" ht="8.15" hidden="1" customHeight="1"/>
    <row r="756" ht="8.15" hidden="1" customHeight="1"/>
    <row r="757" ht="8.15" hidden="1" customHeight="1"/>
    <row r="758" ht="8.15" hidden="1" customHeight="1"/>
    <row r="759" ht="8.15" hidden="1" customHeight="1"/>
    <row r="760" ht="8.15" hidden="1" customHeight="1"/>
    <row r="761" ht="8.15" hidden="1" customHeight="1"/>
    <row r="762" ht="8.15" hidden="1" customHeight="1"/>
    <row r="763" ht="8.15" hidden="1" customHeight="1"/>
    <row r="764" ht="8.15" hidden="1" customHeight="1"/>
    <row r="765" ht="8.15" hidden="1" customHeight="1"/>
    <row r="766" ht="8.15" hidden="1" customHeight="1"/>
    <row r="767" ht="8.15" hidden="1" customHeight="1"/>
    <row r="768" ht="8.15" hidden="1" customHeight="1"/>
    <row r="769" ht="8.15" hidden="1" customHeight="1"/>
    <row r="770" ht="8.15" hidden="1" customHeight="1"/>
    <row r="771" ht="8.15" hidden="1" customHeight="1"/>
    <row r="772" ht="8.15" hidden="1" customHeight="1"/>
    <row r="773" ht="8.15" hidden="1" customHeight="1"/>
    <row r="774" ht="8.15" hidden="1" customHeight="1"/>
    <row r="775" ht="8.15" hidden="1" customHeight="1"/>
    <row r="776" ht="8.15" hidden="1" customHeight="1"/>
    <row r="777" ht="8.15" hidden="1" customHeight="1"/>
    <row r="778" ht="8.15" hidden="1" customHeight="1"/>
    <row r="779" ht="8.15" hidden="1" customHeight="1"/>
    <row r="780" ht="8.15" hidden="1" customHeight="1"/>
    <row r="781" ht="8.15" hidden="1" customHeight="1"/>
    <row r="782" ht="8.15" hidden="1" customHeight="1"/>
    <row r="783" ht="8.15" hidden="1" customHeight="1"/>
    <row r="784" ht="8.15" hidden="1" customHeight="1"/>
    <row r="785" ht="8.15" hidden="1" customHeight="1"/>
    <row r="786" ht="8.15" hidden="1" customHeight="1"/>
    <row r="787" ht="8.15" hidden="1" customHeight="1"/>
    <row r="788" ht="8.15" hidden="1" customHeight="1"/>
    <row r="789" ht="8.15" hidden="1" customHeight="1"/>
    <row r="790" ht="8.15" hidden="1" customHeight="1"/>
    <row r="791" ht="8.15" hidden="1" customHeight="1"/>
    <row r="792" ht="8.15" hidden="1" customHeight="1"/>
    <row r="793" ht="8.15" hidden="1" customHeight="1"/>
    <row r="794" ht="8.15" hidden="1" customHeight="1"/>
    <row r="795" ht="8.15" hidden="1" customHeight="1"/>
    <row r="796" ht="8.15" hidden="1" customHeight="1"/>
    <row r="797" ht="8.15" hidden="1" customHeight="1"/>
    <row r="798" ht="8.15" hidden="1" customHeight="1"/>
    <row r="799" ht="8.15" hidden="1" customHeight="1"/>
    <row r="800" ht="8.15" hidden="1" customHeight="1"/>
    <row r="801" ht="8.15" hidden="1" customHeight="1"/>
    <row r="802" ht="8.15" hidden="1" customHeight="1"/>
    <row r="803" ht="8.15" hidden="1" customHeight="1"/>
    <row r="804" ht="8.15" hidden="1" customHeight="1"/>
    <row r="805" ht="8.15" hidden="1" customHeight="1"/>
    <row r="806" ht="8.15" hidden="1" customHeight="1"/>
    <row r="807" ht="8.15" hidden="1" customHeight="1"/>
    <row r="808" ht="8.15" hidden="1" customHeight="1"/>
    <row r="809" ht="8.15" hidden="1" customHeight="1"/>
    <row r="810" ht="8.15" hidden="1" customHeight="1"/>
    <row r="811" ht="8.15" hidden="1" customHeight="1"/>
    <row r="812" ht="8.15" hidden="1" customHeight="1"/>
    <row r="813" ht="8.15" hidden="1" customHeight="1"/>
    <row r="814" ht="8.15" hidden="1" customHeight="1"/>
    <row r="815" ht="8.15" hidden="1" customHeight="1"/>
    <row r="816" ht="8.15" hidden="1" customHeight="1"/>
    <row r="817" ht="8.15" hidden="1" customHeight="1"/>
    <row r="818" ht="8.15" hidden="1" customHeight="1"/>
    <row r="819" ht="8.15" hidden="1" customHeight="1"/>
    <row r="820" ht="8.15" hidden="1" customHeight="1"/>
    <row r="821" ht="8.15" hidden="1" customHeight="1"/>
    <row r="822" ht="8.15" hidden="1" customHeight="1"/>
    <row r="823" ht="8.15" hidden="1" customHeight="1"/>
    <row r="824" ht="8.15" hidden="1" customHeight="1"/>
    <row r="825" ht="8.15" hidden="1" customHeight="1"/>
    <row r="826" ht="8.15" hidden="1" customHeight="1"/>
    <row r="827" ht="8.15" hidden="1" customHeight="1"/>
    <row r="828" ht="8.15" hidden="1" customHeight="1"/>
    <row r="829" ht="8.15" hidden="1" customHeight="1"/>
    <row r="830" ht="8.15" hidden="1" customHeight="1"/>
    <row r="831" ht="8.15" hidden="1" customHeight="1"/>
    <row r="832" ht="8.15" hidden="1" customHeight="1"/>
    <row r="833" ht="8.15" hidden="1" customHeight="1"/>
    <row r="834" ht="8.15" hidden="1" customHeight="1"/>
    <row r="835" ht="8.15" hidden="1" customHeight="1"/>
    <row r="836" ht="8.15" hidden="1" customHeight="1"/>
    <row r="837" ht="8.15" hidden="1" customHeight="1"/>
    <row r="838" ht="8.15" hidden="1" customHeight="1"/>
    <row r="839" ht="8.15" hidden="1" customHeight="1"/>
    <row r="840" ht="8.15" hidden="1" customHeight="1"/>
    <row r="841" ht="8.15" hidden="1" customHeight="1"/>
    <row r="842" ht="8.15" hidden="1" customHeight="1"/>
    <row r="843" ht="8.15" hidden="1" customHeight="1"/>
    <row r="844" ht="8.15" hidden="1" customHeight="1"/>
    <row r="845" ht="8.15" hidden="1" customHeight="1"/>
    <row r="846" ht="8.15" hidden="1" customHeight="1"/>
    <row r="847" ht="8.15" hidden="1" customHeight="1"/>
    <row r="848" ht="8.15" hidden="1" customHeight="1"/>
    <row r="849" ht="8.15" hidden="1" customHeight="1"/>
    <row r="850" ht="8.15" hidden="1" customHeight="1"/>
    <row r="851" ht="8.15" hidden="1" customHeight="1"/>
    <row r="852" ht="8.15" hidden="1" customHeight="1"/>
    <row r="853" ht="8.15" hidden="1" customHeight="1"/>
    <row r="854" ht="8.15" hidden="1" customHeight="1"/>
    <row r="855" ht="8.15" hidden="1" customHeight="1"/>
    <row r="856" ht="8.15" hidden="1" customHeight="1"/>
    <row r="857" ht="8.15" hidden="1" customHeight="1"/>
    <row r="858" ht="8.15" hidden="1" customHeight="1"/>
    <row r="859" ht="8.15" hidden="1" customHeight="1"/>
    <row r="860" ht="8.15" hidden="1" customHeight="1"/>
    <row r="861" ht="8.15" hidden="1" customHeight="1"/>
    <row r="862" ht="8.15" hidden="1" customHeight="1"/>
    <row r="863" ht="8.15" hidden="1" customHeight="1"/>
    <row r="864" ht="8.15" hidden="1" customHeight="1"/>
    <row r="865" ht="8.15" hidden="1" customHeight="1"/>
    <row r="866" ht="8.15" hidden="1" customHeight="1"/>
  </sheetData>
  <sheetProtection algorithmName="SHA-512" hashValue="Yqbiicu82AaBZdcpBm9JgrxtW6Xqzi7vdRDhnSlVFOy43ww3qIPzHc2+EatXJm0m4HptKpXzq3v/0M+5N1skfA==" saltValue="CpNnygTlfp2VN52tpIjS7g==" spinCount="100000" sheet="1" formatCells="0"/>
  <mergeCells count="206">
    <mergeCell ref="E3:CF4"/>
    <mergeCell ref="R7:AN10"/>
    <mergeCell ref="F9:P10"/>
    <mergeCell ref="Q9:Q10"/>
    <mergeCell ref="BH11:BM12"/>
    <mergeCell ref="BW12:CF12"/>
    <mergeCell ref="BO13:BV14"/>
    <mergeCell ref="BW13:CB14"/>
    <mergeCell ref="CC13:CF14"/>
    <mergeCell ref="E16:L19"/>
    <mergeCell ref="M16:W19"/>
    <mergeCell ref="X16:AJ19"/>
    <mergeCell ref="AK16:BG19"/>
    <mergeCell ref="BH16:BV19"/>
    <mergeCell ref="F11:P12"/>
    <mergeCell ref="Q11:Q12"/>
    <mergeCell ref="R11:AN12"/>
    <mergeCell ref="AQ11:AV12"/>
    <mergeCell ref="AW11:BA12"/>
    <mergeCell ref="BB11:BG12"/>
    <mergeCell ref="BW16:CF17"/>
    <mergeCell ref="CG16:CT19"/>
    <mergeCell ref="BW18:CA19"/>
    <mergeCell ref="CB18:CF19"/>
    <mergeCell ref="E20:F32"/>
    <mergeCell ref="G20:L32"/>
    <mergeCell ref="M20:W21"/>
    <mergeCell ref="X20:AJ21"/>
    <mergeCell ref="AK20:BG21"/>
    <mergeCell ref="BH20:BV21"/>
    <mergeCell ref="BW20:CA21"/>
    <mergeCell ref="CB20:CF21"/>
    <mergeCell ref="CG20:CT21"/>
    <mergeCell ref="M22:W27"/>
    <mergeCell ref="X22:AJ27"/>
    <mergeCell ref="AK22:BG27"/>
    <mergeCell ref="BH22:BV27"/>
    <mergeCell ref="BW22:CA27"/>
    <mergeCell ref="CB22:CF27"/>
    <mergeCell ref="CG22:CT27"/>
    <mergeCell ref="CG28:CT32"/>
    <mergeCell ref="BH30:BO31"/>
    <mergeCell ref="BP30:BT31"/>
    <mergeCell ref="AK31:BG32"/>
    <mergeCell ref="E33:F41"/>
    <mergeCell ref="G33:L41"/>
    <mergeCell ref="M33:W36"/>
    <mergeCell ref="X33:AJ36"/>
    <mergeCell ref="AK33:BG36"/>
    <mergeCell ref="BH33:BV36"/>
    <mergeCell ref="M28:W32"/>
    <mergeCell ref="X28:AJ32"/>
    <mergeCell ref="AK28:BG30"/>
    <mergeCell ref="BH28:BV29"/>
    <mergeCell ref="BW28:CA32"/>
    <mergeCell ref="CB28:CF32"/>
    <mergeCell ref="BW33:CA36"/>
    <mergeCell ref="CB33:CF36"/>
    <mergeCell ref="CG33:CT36"/>
    <mergeCell ref="M37:W41"/>
    <mergeCell ref="X37:AJ41"/>
    <mergeCell ref="BW37:CA41"/>
    <mergeCell ref="CB37:CF41"/>
    <mergeCell ref="CG37:CT41"/>
    <mergeCell ref="AL39:AP40"/>
    <mergeCell ref="AQ39:AU40"/>
    <mergeCell ref="AV39:BF40"/>
    <mergeCell ref="BH39:BM40"/>
    <mergeCell ref="BN39:BR40"/>
    <mergeCell ref="BS39:BU40"/>
    <mergeCell ref="E42:F49"/>
    <mergeCell ref="G42:L49"/>
    <mergeCell ref="M42:W45"/>
    <mergeCell ref="X42:AJ45"/>
    <mergeCell ref="AK42:BG45"/>
    <mergeCell ref="BH42:BV45"/>
    <mergeCell ref="BW42:CA45"/>
    <mergeCell ref="CB42:CF45"/>
    <mergeCell ref="CG42:CT45"/>
    <mergeCell ref="M46:W49"/>
    <mergeCell ref="X46:AJ49"/>
    <mergeCell ref="AK46:BG49"/>
    <mergeCell ref="BH46:BV49"/>
    <mergeCell ref="BW46:CA49"/>
    <mergeCell ref="CB46:CF49"/>
    <mergeCell ref="CG46:CT49"/>
    <mergeCell ref="M52:W62"/>
    <mergeCell ref="X52:AJ62"/>
    <mergeCell ref="AK52:BG55"/>
    <mergeCell ref="BH52:BL53"/>
    <mergeCell ref="BW52:CA62"/>
    <mergeCell ref="CB52:CF62"/>
    <mergeCell ref="CG52:CT62"/>
    <mergeCell ref="E50:F62"/>
    <mergeCell ref="G50:L62"/>
    <mergeCell ref="M50:W51"/>
    <mergeCell ref="X50:AJ51"/>
    <mergeCell ref="AK50:BG51"/>
    <mergeCell ref="BH50:BV51"/>
    <mergeCell ref="BJ54:BL55"/>
    <mergeCell ref="BM54:BN55"/>
    <mergeCell ref="BO54:BS55"/>
    <mergeCell ref="BT54:BV55"/>
    <mergeCell ref="AK56:AQ57"/>
    <mergeCell ref="AR56:AV57"/>
    <mergeCell ref="AW56:AX57"/>
    <mergeCell ref="AY56:BC57"/>
    <mergeCell ref="BD56:BF57"/>
    <mergeCell ref="BH56:BL57"/>
    <mergeCell ref="BW50:CA51"/>
    <mergeCell ref="CB50:CF51"/>
    <mergeCell ref="CG50:CT51"/>
    <mergeCell ref="BM58:BN59"/>
    <mergeCell ref="BO58:BS59"/>
    <mergeCell ref="BT58:BV59"/>
    <mergeCell ref="AK61:AM62"/>
    <mergeCell ref="AN61:BG62"/>
    <mergeCell ref="BH61:BV62"/>
    <mergeCell ref="AK58:AQ59"/>
    <mergeCell ref="AR58:AV59"/>
    <mergeCell ref="AW58:AX59"/>
    <mergeCell ref="AY58:BC59"/>
    <mergeCell ref="BD58:BF59"/>
    <mergeCell ref="BJ58:BL59"/>
    <mergeCell ref="BN67:BR67"/>
    <mergeCell ref="BW67:CA73"/>
    <mergeCell ref="CB67:CF73"/>
    <mergeCell ref="CG67:CT73"/>
    <mergeCell ref="E63:F77"/>
    <mergeCell ref="G63:L77"/>
    <mergeCell ref="M63:W66"/>
    <mergeCell ref="X63:AJ66"/>
    <mergeCell ref="AK63:BG66"/>
    <mergeCell ref="BH68:BM69"/>
    <mergeCell ref="BN68:BR69"/>
    <mergeCell ref="BS68:BU69"/>
    <mergeCell ref="BH63:BV66"/>
    <mergeCell ref="E87:G88"/>
    <mergeCell ref="H87:W88"/>
    <mergeCell ref="X87:AJ88"/>
    <mergeCell ref="AK87:BG88"/>
    <mergeCell ref="BH87:CA88"/>
    <mergeCell ref="CB87:CF88"/>
    <mergeCell ref="CB74:CF77"/>
    <mergeCell ref="CG74:CT77"/>
    <mergeCell ref="E78:CF81"/>
    <mergeCell ref="E82:CF83"/>
    <mergeCell ref="E84:G86"/>
    <mergeCell ref="H84:W86"/>
    <mergeCell ref="X84:AJ86"/>
    <mergeCell ref="AK84:BG86"/>
    <mergeCell ref="BH84:CA86"/>
    <mergeCell ref="CB84:CF86"/>
    <mergeCell ref="M74:W77"/>
    <mergeCell ref="X74:AJ77"/>
    <mergeCell ref="AK74:BG77"/>
    <mergeCell ref="BW74:CA77"/>
    <mergeCell ref="BH74:BV77"/>
    <mergeCell ref="E91:G92"/>
    <mergeCell ref="H91:W92"/>
    <mergeCell ref="X91:AJ92"/>
    <mergeCell ref="AK91:BG92"/>
    <mergeCell ref="BH91:CA92"/>
    <mergeCell ref="CB91:CF92"/>
    <mergeCell ref="E89:G90"/>
    <mergeCell ref="H89:W90"/>
    <mergeCell ref="X89:AJ90"/>
    <mergeCell ref="AK89:BG90"/>
    <mergeCell ref="BH89:CA90"/>
    <mergeCell ref="CB89:CF90"/>
    <mergeCell ref="E95:G96"/>
    <mergeCell ref="H95:W96"/>
    <mergeCell ref="X95:AJ96"/>
    <mergeCell ref="AK95:BG96"/>
    <mergeCell ref="BH95:CA96"/>
    <mergeCell ref="CB95:CF96"/>
    <mergeCell ref="E93:G94"/>
    <mergeCell ref="H93:W94"/>
    <mergeCell ref="X93:AJ94"/>
    <mergeCell ref="AK93:BG94"/>
    <mergeCell ref="BH93:CA94"/>
    <mergeCell ref="CB93:CF94"/>
    <mergeCell ref="CV95:CV96"/>
    <mergeCell ref="V5:AF6"/>
    <mergeCell ref="AG5:AQ6"/>
    <mergeCell ref="AT5:BB6"/>
    <mergeCell ref="BC5:BJ6"/>
    <mergeCell ref="BM5:CE6"/>
    <mergeCell ref="CV84:CV86"/>
    <mergeCell ref="CV87:CV88"/>
    <mergeCell ref="CV89:CV90"/>
    <mergeCell ref="CV91:CV92"/>
    <mergeCell ref="CV93:CV94"/>
    <mergeCell ref="BN73:BR73"/>
    <mergeCell ref="AP71:AT72"/>
    <mergeCell ref="AU71:AZ72"/>
    <mergeCell ref="BA71:BC72"/>
    <mergeCell ref="BH71:BM72"/>
    <mergeCell ref="BN71:BR72"/>
    <mergeCell ref="BS71:BU72"/>
    <mergeCell ref="BW63:CA66"/>
    <mergeCell ref="CB63:CF66"/>
    <mergeCell ref="CG63:CT66"/>
    <mergeCell ref="M67:W73"/>
    <mergeCell ref="X67:AJ73"/>
    <mergeCell ref="AK67:BG70"/>
  </mergeCells>
  <phoneticPr fontId="20"/>
  <conditionalFormatting sqref="AU71:AZ72">
    <cfRule type="cellIs" dxfId="0" priority="1" stopIfTrue="1" operator="equal">
      <formula>"設定無"</formula>
    </cfRule>
  </conditionalFormatting>
  <dataValidations count="16">
    <dataValidation type="list" allowBlank="1" showInputMessage="1" showErrorMessage="1" sqref="AK61:AM62 KG61:KI62 UC61:UE62 ADY61:AEA62 ANU61:ANW62 AXQ61:AXS62 BHM61:BHO62 BRI61:BRK62 CBE61:CBG62 CLA61:CLC62 CUW61:CUY62 DES61:DEU62 DOO61:DOQ62 DYK61:DYM62 EIG61:EII62 ESC61:ESE62 FBY61:FCA62 FLU61:FLW62 FVQ61:FVS62 GFM61:GFO62 GPI61:GPK62 GZE61:GZG62 HJA61:HJC62 HSW61:HSY62 ICS61:ICU62 IMO61:IMQ62 IWK61:IWM62 JGG61:JGI62 JQC61:JQE62 JZY61:KAA62 KJU61:KJW62 KTQ61:KTS62 LDM61:LDO62 LNI61:LNK62 LXE61:LXG62 MHA61:MHC62 MQW61:MQY62 NAS61:NAU62 NKO61:NKQ62 NUK61:NUM62 OEG61:OEI62 OOC61:OOE62 OXY61:OYA62 PHU61:PHW62 PRQ61:PRS62 QBM61:QBO62 QLI61:QLK62 QVE61:QVG62 RFA61:RFC62 ROW61:ROY62 RYS61:RYU62 SIO61:SIQ62 SSK61:SSM62 TCG61:TCI62 TMC61:TME62 TVY61:TWA62 UFU61:UFW62 UPQ61:UPS62 UZM61:UZO62 VJI61:VJK62 VTE61:VTG62 WDA61:WDC62 WMW61:WMY62 WWS61:WWU62 AK65597:AM65598 KG65597:KI65598 UC65597:UE65598 ADY65597:AEA65598 ANU65597:ANW65598 AXQ65597:AXS65598 BHM65597:BHO65598 BRI65597:BRK65598 CBE65597:CBG65598 CLA65597:CLC65598 CUW65597:CUY65598 DES65597:DEU65598 DOO65597:DOQ65598 DYK65597:DYM65598 EIG65597:EII65598 ESC65597:ESE65598 FBY65597:FCA65598 FLU65597:FLW65598 FVQ65597:FVS65598 GFM65597:GFO65598 GPI65597:GPK65598 GZE65597:GZG65598 HJA65597:HJC65598 HSW65597:HSY65598 ICS65597:ICU65598 IMO65597:IMQ65598 IWK65597:IWM65598 JGG65597:JGI65598 JQC65597:JQE65598 JZY65597:KAA65598 KJU65597:KJW65598 KTQ65597:KTS65598 LDM65597:LDO65598 LNI65597:LNK65598 LXE65597:LXG65598 MHA65597:MHC65598 MQW65597:MQY65598 NAS65597:NAU65598 NKO65597:NKQ65598 NUK65597:NUM65598 OEG65597:OEI65598 OOC65597:OOE65598 OXY65597:OYA65598 PHU65597:PHW65598 PRQ65597:PRS65598 QBM65597:QBO65598 QLI65597:QLK65598 QVE65597:QVG65598 RFA65597:RFC65598 ROW65597:ROY65598 RYS65597:RYU65598 SIO65597:SIQ65598 SSK65597:SSM65598 TCG65597:TCI65598 TMC65597:TME65598 TVY65597:TWA65598 UFU65597:UFW65598 UPQ65597:UPS65598 UZM65597:UZO65598 VJI65597:VJK65598 VTE65597:VTG65598 WDA65597:WDC65598 WMW65597:WMY65598 WWS65597:WWU65598 AK131133:AM131134 KG131133:KI131134 UC131133:UE131134 ADY131133:AEA131134 ANU131133:ANW131134 AXQ131133:AXS131134 BHM131133:BHO131134 BRI131133:BRK131134 CBE131133:CBG131134 CLA131133:CLC131134 CUW131133:CUY131134 DES131133:DEU131134 DOO131133:DOQ131134 DYK131133:DYM131134 EIG131133:EII131134 ESC131133:ESE131134 FBY131133:FCA131134 FLU131133:FLW131134 FVQ131133:FVS131134 GFM131133:GFO131134 GPI131133:GPK131134 GZE131133:GZG131134 HJA131133:HJC131134 HSW131133:HSY131134 ICS131133:ICU131134 IMO131133:IMQ131134 IWK131133:IWM131134 JGG131133:JGI131134 JQC131133:JQE131134 JZY131133:KAA131134 KJU131133:KJW131134 KTQ131133:KTS131134 LDM131133:LDO131134 LNI131133:LNK131134 LXE131133:LXG131134 MHA131133:MHC131134 MQW131133:MQY131134 NAS131133:NAU131134 NKO131133:NKQ131134 NUK131133:NUM131134 OEG131133:OEI131134 OOC131133:OOE131134 OXY131133:OYA131134 PHU131133:PHW131134 PRQ131133:PRS131134 QBM131133:QBO131134 QLI131133:QLK131134 QVE131133:QVG131134 RFA131133:RFC131134 ROW131133:ROY131134 RYS131133:RYU131134 SIO131133:SIQ131134 SSK131133:SSM131134 TCG131133:TCI131134 TMC131133:TME131134 TVY131133:TWA131134 UFU131133:UFW131134 UPQ131133:UPS131134 UZM131133:UZO131134 VJI131133:VJK131134 VTE131133:VTG131134 WDA131133:WDC131134 WMW131133:WMY131134 WWS131133:WWU131134 AK196669:AM196670 KG196669:KI196670 UC196669:UE196670 ADY196669:AEA196670 ANU196669:ANW196670 AXQ196669:AXS196670 BHM196669:BHO196670 BRI196669:BRK196670 CBE196669:CBG196670 CLA196669:CLC196670 CUW196669:CUY196670 DES196669:DEU196670 DOO196669:DOQ196670 DYK196669:DYM196670 EIG196669:EII196670 ESC196669:ESE196670 FBY196669:FCA196670 FLU196669:FLW196670 FVQ196669:FVS196670 GFM196669:GFO196670 GPI196669:GPK196670 GZE196669:GZG196670 HJA196669:HJC196670 HSW196669:HSY196670 ICS196669:ICU196670 IMO196669:IMQ196670 IWK196669:IWM196670 JGG196669:JGI196670 JQC196669:JQE196670 JZY196669:KAA196670 KJU196669:KJW196670 KTQ196669:KTS196670 LDM196669:LDO196670 LNI196669:LNK196670 LXE196669:LXG196670 MHA196669:MHC196670 MQW196669:MQY196670 NAS196669:NAU196670 NKO196669:NKQ196670 NUK196669:NUM196670 OEG196669:OEI196670 OOC196669:OOE196670 OXY196669:OYA196670 PHU196669:PHW196670 PRQ196669:PRS196670 QBM196669:QBO196670 QLI196669:QLK196670 QVE196669:QVG196670 RFA196669:RFC196670 ROW196669:ROY196670 RYS196669:RYU196670 SIO196669:SIQ196670 SSK196669:SSM196670 TCG196669:TCI196670 TMC196669:TME196670 TVY196669:TWA196670 UFU196669:UFW196670 UPQ196669:UPS196670 UZM196669:UZO196670 VJI196669:VJK196670 VTE196669:VTG196670 WDA196669:WDC196670 WMW196669:WMY196670 WWS196669:WWU196670 AK262205:AM262206 KG262205:KI262206 UC262205:UE262206 ADY262205:AEA262206 ANU262205:ANW262206 AXQ262205:AXS262206 BHM262205:BHO262206 BRI262205:BRK262206 CBE262205:CBG262206 CLA262205:CLC262206 CUW262205:CUY262206 DES262205:DEU262206 DOO262205:DOQ262206 DYK262205:DYM262206 EIG262205:EII262206 ESC262205:ESE262206 FBY262205:FCA262206 FLU262205:FLW262206 FVQ262205:FVS262206 GFM262205:GFO262206 GPI262205:GPK262206 GZE262205:GZG262206 HJA262205:HJC262206 HSW262205:HSY262206 ICS262205:ICU262206 IMO262205:IMQ262206 IWK262205:IWM262206 JGG262205:JGI262206 JQC262205:JQE262206 JZY262205:KAA262206 KJU262205:KJW262206 KTQ262205:KTS262206 LDM262205:LDO262206 LNI262205:LNK262206 LXE262205:LXG262206 MHA262205:MHC262206 MQW262205:MQY262206 NAS262205:NAU262206 NKO262205:NKQ262206 NUK262205:NUM262206 OEG262205:OEI262206 OOC262205:OOE262206 OXY262205:OYA262206 PHU262205:PHW262206 PRQ262205:PRS262206 QBM262205:QBO262206 QLI262205:QLK262206 QVE262205:QVG262206 RFA262205:RFC262206 ROW262205:ROY262206 RYS262205:RYU262206 SIO262205:SIQ262206 SSK262205:SSM262206 TCG262205:TCI262206 TMC262205:TME262206 TVY262205:TWA262206 UFU262205:UFW262206 UPQ262205:UPS262206 UZM262205:UZO262206 VJI262205:VJK262206 VTE262205:VTG262206 WDA262205:WDC262206 WMW262205:WMY262206 WWS262205:WWU262206 AK327741:AM327742 KG327741:KI327742 UC327741:UE327742 ADY327741:AEA327742 ANU327741:ANW327742 AXQ327741:AXS327742 BHM327741:BHO327742 BRI327741:BRK327742 CBE327741:CBG327742 CLA327741:CLC327742 CUW327741:CUY327742 DES327741:DEU327742 DOO327741:DOQ327742 DYK327741:DYM327742 EIG327741:EII327742 ESC327741:ESE327742 FBY327741:FCA327742 FLU327741:FLW327742 FVQ327741:FVS327742 GFM327741:GFO327742 GPI327741:GPK327742 GZE327741:GZG327742 HJA327741:HJC327742 HSW327741:HSY327742 ICS327741:ICU327742 IMO327741:IMQ327742 IWK327741:IWM327742 JGG327741:JGI327742 JQC327741:JQE327742 JZY327741:KAA327742 KJU327741:KJW327742 KTQ327741:KTS327742 LDM327741:LDO327742 LNI327741:LNK327742 LXE327741:LXG327742 MHA327741:MHC327742 MQW327741:MQY327742 NAS327741:NAU327742 NKO327741:NKQ327742 NUK327741:NUM327742 OEG327741:OEI327742 OOC327741:OOE327742 OXY327741:OYA327742 PHU327741:PHW327742 PRQ327741:PRS327742 QBM327741:QBO327742 QLI327741:QLK327742 QVE327741:QVG327742 RFA327741:RFC327742 ROW327741:ROY327742 RYS327741:RYU327742 SIO327741:SIQ327742 SSK327741:SSM327742 TCG327741:TCI327742 TMC327741:TME327742 TVY327741:TWA327742 UFU327741:UFW327742 UPQ327741:UPS327742 UZM327741:UZO327742 VJI327741:VJK327742 VTE327741:VTG327742 WDA327741:WDC327742 WMW327741:WMY327742 WWS327741:WWU327742 AK393277:AM393278 KG393277:KI393278 UC393277:UE393278 ADY393277:AEA393278 ANU393277:ANW393278 AXQ393277:AXS393278 BHM393277:BHO393278 BRI393277:BRK393278 CBE393277:CBG393278 CLA393277:CLC393278 CUW393277:CUY393278 DES393277:DEU393278 DOO393277:DOQ393278 DYK393277:DYM393278 EIG393277:EII393278 ESC393277:ESE393278 FBY393277:FCA393278 FLU393277:FLW393278 FVQ393277:FVS393278 GFM393277:GFO393278 GPI393277:GPK393278 GZE393277:GZG393278 HJA393277:HJC393278 HSW393277:HSY393278 ICS393277:ICU393278 IMO393277:IMQ393278 IWK393277:IWM393278 JGG393277:JGI393278 JQC393277:JQE393278 JZY393277:KAA393278 KJU393277:KJW393278 KTQ393277:KTS393278 LDM393277:LDO393278 LNI393277:LNK393278 LXE393277:LXG393278 MHA393277:MHC393278 MQW393277:MQY393278 NAS393277:NAU393278 NKO393277:NKQ393278 NUK393277:NUM393278 OEG393277:OEI393278 OOC393277:OOE393278 OXY393277:OYA393278 PHU393277:PHW393278 PRQ393277:PRS393278 QBM393277:QBO393278 QLI393277:QLK393278 QVE393277:QVG393278 RFA393277:RFC393278 ROW393277:ROY393278 RYS393277:RYU393278 SIO393277:SIQ393278 SSK393277:SSM393278 TCG393277:TCI393278 TMC393277:TME393278 TVY393277:TWA393278 UFU393277:UFW393278 UPQ393277:UPS393278 UZM393277:UZO393278 VJI393277:VJK393278 VTE393277:VTG393278 WDA393277:WDC393278 WMW393277:WMY393278 WWS393277:WWU393278 AK458813:AM458814 KG458813:KI458814 UC458813:UE458814 ADY458813:AEA458814 ANU458813:ANW458814 AXQ458813:AXS458814 BHM458813:BHO458814 BRI458813:BRK458814 CBE458813:CBG458814 CLA458813:CLC458814 CUW458813:CUY458814 DES458813:DEU458814 DOO458813:DOQ458814 DYK458813:DYM458814 EIG458813:EII458814 ESC458813:ESE458814 FBY458813:FCA458814 FLU458813:FLW458814 FVQ458813:FVS458814 GFM458813:GFO458814 GPI458813:GPK458814 GZE458813:GZG458814 HJA458813:HJC458814 HSW458813:HSY458814 ICS458813:ICU458814 IMO458813:IMQ458814 IWK458813:IWM458814 JGG458813:JGI458814 JQC458813:JQE458814 JZY458813:KAA458814 KJU458813:KJW458814 KTQ458813:KTS458814 LDM458813:LDO458814 LNI458813:LNK458814 LXE458813:LXG458814 MHA458813:MHC458814 MQW458813:MQY458814 NAS458813:NAU458814 NKO458813:NKQ458814 NUK458813:NUM458814 OEG458813:OEI458814 OOC458813:OOE458814 OXY458813:OYA458814 PHU458813:PHW458814 PRQ458813:PRS458814 QBM458813:QBO458814 QLI458813:QLK458814 QVE458813:QVG458814 RFA458813:RFC458814 ROW458813:ROY458814 RYS458813:RYU458814 SIO458813:SIQ458814 SSK458813:SSM458814 TCG458813:TCI458814 TMC458813:TME458814 TVY458813:TWA458814 UFU458813:UFW458814 UPQ458813:UPS458814 UZM458813:UZO458814 VJI458813:VJK458814 VTE458813:VTG458814 WDA458813:WDC458814 WMW458813:WMY458814 WWS458813:WWU458814 AK524349:AM524350 KG524349:KI524350 UC524349:UE524350 ADY524349:AEA524350 ANU524349:ANW524350 AXQ524349:AXS524350 BHM524349:BHO524350 BRI524349:BRK524350 CBE524349:CBG524350 CLA524349:CLC524350 CUW524349:CUY524350 DES524349:DEU524350 DOO524349:DOQ524350 DYK524349:DYM524350 EIG524349:EII524350 ESC524349:ESE524350 FBY524349:FCA524350 FLU524349:FLW524350 FVQ524349:FVS524350 GFM524349:GFO524350 GPI524349:GPK524350 GZE524349:GZG524350 HJA524349:HJC524350 HSW524349:HSY524350 ICS524349:ICU524350 IMO524349:IMQ524350 IWK524349:IWM524350 JGG524349:JGI524350 JQC524349:JQE524350 JZY524349:KAA524350 KJU524349:KJW524350 KTQ524349:KTS524350 LDM524349:LDO524350 LNI524349:LNK524350 LXE524349:LXG524350 MHA524349:MHC524350 MQW524349:MQY524350 NAS524349:NAU524350 NKO524349:NKQ524350 NUK524349:NUM524350 OEG524349:OEI524350 OOC524349:OOE524350 OXY524349:OYA524350 PHU524349:PHW524350 PRQ524349:PRS524350 QBM524349:QBO524350 QLI524349:QLK524350 QVE524349:QVG524350 RFA524349:RFC524350 ROW524349:ROY524350 RYS524349:RYU524350 SIO524349:SIQ524350 SSK524349:SSM524350 TCG524349:TCI524350 TMC524349:TME524350 TVY524349:TWA524350 UFU524349:UFW524350 UPQ524349:UPS524350 UZM524349:UZO524350 VJI524349:VJK524350 VTE524349:VTG524350 WDA524349:WDC524350 WMW524349:WMY524350 WWS524349:WWU524350 AK589885:AM589886 KG589885:KI589886 UC589885:UE589886 ADY589885:AEA589886 ANU589885:ANW589886 AXQ589885:AXS589886 BHM589885:BHO589886 BRI589885:BRK589886 CBE589885:CBG589886 CLA589885:CLC589886 CUW589885:CUY589886 DES589885:DEU589886 DOO589885:DOQ589886 DYK589885:DYM589886 EIG589885:EII589886 ESC589885:ESE589886 FBY589885:FCA589886 FLU589885:FLW589886 FVQ589885:FVS589886 GFM589885:GFO589886 GPI589885:GPK589886 GZE589885:GZG589886 HJA589885:HJC589886 HSW589885:HSY589886 ICS589885:ICU589886 IMO589885:IMQ589886 IWK589885:IWM589886 JGG589885:JGI589886 JQC589885:JQE589886 JZY589885:KAA589886 KJU589885:KJW589886 KTQ589885:KTS589886 LDM589885:LDO589886 LNI589885:LNK589886 LXE589885:LXG589886 MHA589885:MHC589886 MQW589885:MQY589886 NAS589885:NAU589886 NKO589885:NKQ589886 NUK589885:NUM589886 OEG589885:OEI589886 OOC589885:OOE589886 OXY589885:OYA589886 PHU589885:PHW589886 PRQ589885:PRS589886 QBM589885:QBO589886 QLI589885:QLK589886 QVE589885:QVG589886 RFA589885:RFC589886 ROW589885:ROY589886 RYS589885:RYU589886 SIO589885:SIQ589886 SSK589885:SSM589886 TCG589885:TCI589886 TMC589885:TME589886 TVY589885:TWA589886 UFU589885:UFW589886 UPQ589885:UPS589886 UZM589885:UZO589886 VJI589885:VJK589886 VTE589885:VTG589886 WDA589885:WDC589886 WMW589885:WMY589886 WWS589885:WWU589886 AK655421:AM655422 KG655421:KI655422 UC655421:UE655422 ADY655421:AEA655422 ANU655421:ANW655422 AXQ655421:AXS655422 BHM655421:BHO655422 BRI655421:BRK655422 CBE655421:CBG655422 CLA655421:CLC655422 CUW655421:CUY655422 DES655421:DEU655422 DOO655421:DOQ655422 DYK655421:DYM655422 EIG655421:EII655422 ESC655421:ESE655422 FBY655421:FCA655422 FLU655421:FLW655422 FVQ655421:FVS655422 GFM655421:GFO655422 GPI655421:GPK655422 GZE655421:GZG655422 HJA655421:HJC655422 HSW655421:HSY655422 ICS655421:ICU655422 IMO655421:IMQ655422 IWK655421:IWM655422 JGG655421:JGI655422 JQC655421:JQE655422 JZY655421:KAA655422 KJU655421:KJW655422 KTQ655421:KTS655422 LDM655421:LDO655422 LNI655421:LNK655422 LXE655421:LXG655422 MHA655421:MHC655422 MQW655421:MQY655422 NAS655421:NAU655422 NKO655421:NKQ655422 NUK655421:NUM655422 OEG655421:OEI655422 OOC655421:OOE655422 OXY655421:OYA655422 PHU655421:PHW655422 PRQ655421:PRS655422 QBM655421:QBO655422 QLI655421:QLK655422 QVE655421:QVG655422 RFA655421:RFC655422 ROW655421:ROY655422 RYS655421:RYU655422 SIO655421:SIQ655422 SSK655421:SSM655422 TCG655421:TCI655422 TMC655421:TME655422 TVY655421:TWA655422 UFU655421:UFW655422 UPQ655421:UPS655422 UZM655421:UZO655422 VJI655421:VJK655422 VTE655421:VTG655422 WDA655421:WDC655422 WMW655421:WMY655422 WWS655421:WWU655422 AK720957:AM720958 KG720957:KI720958 UC720957:UE720958 ADY720957:AEA720958 ANU720957:ANW720958 AXQ720957:AXS720958 BHM720957:BHO720958 BRI720957:BRK720958 CBE720957:CBG720958 CLA720957:CLC720958 CUW720957:CUY720958 DES720957:DEU720958 DOO720957:DOQ720958 DYK720957:DYM720958 EIG720957:EII720958 ESC720957:ESE720958 FBY720957:FCA720958 FLU720957:FLW720958 FVQ720957:FVS720958 GFM720957:GFO720958 GPI720957:GPK720958 GZE720957:GZG720958 HJA720957:HJC720958 HSW720957:HSY720958 ICS720957:ICU720958 IMO720957:IMQ720958 IWK720957:IWM720958 JGG720957:JGI720958 JQC720957:JQE720958 JZY720957:KAA720958 KJU720957:KJW720958 KTQ720957:KTS720958 LDM720957:LDO720958 LNI720957:LNK720958 LXE720957:LXG720958 MHA720957:MHC720958 MQW720957:MQY720958 NAS720957:NAU720958 NKO720957:NKQ720958 NUK720957:NUM720958 OEG720957:OEI720958 OOC720957:OOE720958 OXY720957:OYA720958 PHU720957:PHW720958 PRQ720957:PRS720958 QBM720957:QBO720958 QLI720957:QLK720958 QVE720957:QVG720958 RFA720957:RFC720958 ROW720957:ROY720958 RYS720957:RYU720958 SIO720957:SIQ720958 SSK720957:SSM720958 TCG720957:TCI720958 TMC720957:TME720958 TVY720957:TWA720958 UFU720957:UFW720958 UPQ720957:UPS720958 UZM720957:UZO720958 VJI720957:VJK720958 VTE720957:VTG720958 WDA720957:WDC720958 WMW720957:WMY720958 WWS720957:WWU720958 AK786493:AM786494 KG786493:KI786494 UC786493:UE786494 ADY786493:AEA786494 ANU786493:ANW786494 AXQ786493:AXS786494 BHM786493:BHO786494 BRI786493:BRK786494 CBE786493:CBG786494 CLA786493:CLC786494 CUW786493:CUY786494 DES786493:DEU786494 DOO786493:DOQ786494 DYK786493:DYM786494 EIG786493:EII786494 ESC786493:ESE786494 FBY786493:FCA786494 FLU786493:FLW786494 FVQ786493:FVS786494 GFM786493:GFO786494 GPI786493:GPK786494 GZE786493:GZG786494 HJA786493:HJC786494 HSW786493:HSY786494 ICS786493:ICU786494 IMO786493:IMQ786494 IWK786493:IWM786494 JGG786493:JGI786494 JQC786493:JQE786494 JZY786493:KAA786494 KJU786493:KJW786494 KTQ786493:KTS786494 LDM786493:LDO786494 LNI786493:LNK786494 LXE786493:LXG786494 MHA786493:MHC786494 MQW786493:MQY786494 NAS786493:NAU786494 NKO786493:NKQ786494 NUK786493:NUM786494 OEG786493:OEI786494 OOC786493:OOE786494 OXY786493:OYA786494 PHU786493:PHW786494 PRQ786493:PRS786494 QBM786493:QBO786494 QLI786493:QLK786494 QVE786493:QVG786494 RFA786493:RFC786494 ROW786493:ROY786494 RYS786493:RYU786494 SIO786493:SIQ786494 SSK786493:SSM786494 TCG786493:TCI786494 TMC786493:TME786494 TVY786493:TWA786494 UFU786493:UFW786494 UPQ786493:UPS786494 UZM786493:UZO786494 VJI786493:VJK786494 VTE786493:VTG786494 WDA786493:WDC786494 WMW786493:WMY786494 WWS786493:WWU786494 AK852029:AM852030 KG852029:KI852030 UC852029:UE852030 ADY852029:AEA852030 ANU852029:ANW852030 AXQ852029:AXS852030 BHM852029:BHO852030 BRI852029:BRK852030 CBE852029:CBG852030 CLA852029:CLC852030 CUW852029:CUY852030 DES852029:DEU852030 DOO852029:DOQ852030 DYK852029:DYM852030 EIG852029:EII852030 ESC852029:ESE852030 FBY852029:FCA852030 FLU852029:FLW852030 FVQ852029:FVS852030 GFM852029:GFO852030 GPI852029:GPK852030 GZE852029:GZG852030 HJA852029:HJC852030 HSW852029:HSY852030 ICS852029:ICU852030 IMO852029:IMQ852030 IWK852029:IWM852030 JGG852029:JGI852030 JQC852029:JQE852030 JZY852029:KAA852030 KJU852029:KJW852030 KTQ852029:KTS852030 LDM852029:LDO852030 LNI852029:LNK852030 LXE852029:LXG852030 MHA852029:MHC852030 MQW852029:MQY852030 NAS852029:NAU852030 NKO852029:NKQ852030 NUK852029:NUM852030 OEG852029:OEI852030 OOC852029:OOE852030 OXY852029:OYA852030 PHU852029:PHW852030 PRQ852029:PRS852030 QBM852029:QBO852030 QLI852029:QLK852030 QVE852029:QVG852030 RFA852029:RFC852030 ROW852029:ROY852030 RYS852029:RYU852030 SIO852029:SIQ852030 SSK852029:SSM852030 TCG852029:TCI852030 TMC852029:TME852030 TVY852029:TWA852030 UFU852029:UFW852030 UPQ852029:UPS852030 UZM852029:UZO852030 VJI852029:VJK852030 VTE852029:VTG852030 WDA852029:WDC852030 WMW852029:WMY852030 WWS852029:WWU852030 AK917565:AM917566 KG917565:KI917566 UC917565:UE917566 ADY917565:AEA917566 ANU917565:ANW917566 AXQ917565:AXS917566 BHM917565:BHO917566 BRI917565:BRK917566 CBE917565:CBG917566 CLA917565:CLC917566 CUW917565:CUY917566 DES917565:DEU917566 DOO917565:DOQ917566 DYK917565:DYM917566 EIG917565:EII917566 ESC917565:ESE917566 FBY917565:FCA917566 FLU917565:FLW917566 FVQ917565:FVS917566 GFM917565:GFO917566 GPI917565:GPK917566 GZE917565:GZG917566 HJA917565:HJC917566 HSW917565:HSY917566 ICS917565:ICU917566 IMO917565:IMQ917566 IWK917565:IWM917566 JGG917565:JGI917566 JQC917565:JQE917566 JZY917565:KAA917566 KJU917565:KJW917566 KTQ917565:KTS917566 LDM917565:LDO917566 LNI917565:LNK917566 LXE917565:LXG917566 MHA917565:MHC917566 MQW917565:MQY917566 NAS917565:NAU917566 NKO917565:NKQ917566 NUK917565:NUM917566 OEG917565:OEI917566 OOC917565:OOE917566 OXY917565:OYA917566 PHU917565:PHW917566 PRQ917565:PRS917566 QBM917565:QBO917566 QLI917565:QLK917566 QVE917565:QVG917566 RFA917565:RFC917566 ROW917565:ROY917566 RYS917565:RYU917566 SIO917565:SIQ917566 SSK917565:SSM917566 TCG917565:TCI917566 TMC917565:TME917566 TVY917565:TWA917566 UFU917565:UFW917566 UPQ917565:UPS917566 UZM917565:UZO917566 VJI917565:VJK917566 VTE917565:VTG917566 WDA917565:WDC917566 WMW917565:WMY917566 WWS917565:WWU917566 AK983101:AM983102 KG983101:KI983102 UC983101:UE983102 ADY983101:AEA983102 ANU983101:ANW983102 AXQ983101:AXS983102 BHM983101:BHO983102 BRI983101:BRK983102 CBE983101:CBG983102 CLA983101:CLC983102 CUW983101:CUY983102 DES983101:DEU983102 DOO983101:DOQ983102 DYK983101:DYM983102 EIG983101:EII983102 ESC983101:ESE983102 FBY983101:FCA983102 FLU983101:FLW983102 FVQ983101:FVS983102 GFM983101:GFO983102 GPI983101:GPK983102 GZE983101:GZG983102 HJA983101:HJC983102 HSW983101:HSY983102 ICS983101:ICU983102 IMO983101:IMQ983102 IWK983101:IWM983102 JGG983101:JGI983102 JQC983101:JQE983102 JZY983101:KAA983102 KJU983101:KJW983102 KTQ983101:KTS983102 LDM983101:LDO983102 LNI983101:LNK983102 LXE983101:LXG983102 MHA983101:MHC983102 MQW983101:MQY983102 NAS983101:NAU983102 NKO983101:NKQ983102 NUK983101:NUM983102 OEG983101:OEI983102 OOC983101:OOE983102 OXY983101:OYA983102 PHU983101:PHW983102 PRQ983101:PRS983102 QBM983101:QBO983102 QLI983101:QLK983102 QVE983101:QVG983102 RFA983101:RFC983102 ROW983101:ROY983102 RYS983101:RYU983102 SIO983101:SIQ983102 SSK983101:SSM983102 TCG983101:TCI983102 TMC983101:TME983102 TVY983101:TWA983102 UFU983101:UFW983102 UPQ983101:UPS983102 UZM983101:UZO983102 VJI983101:VJK983102 VTE983101:VTG983102 WDA983101:WDC983102 WMW983101:WMY983102 WWS983101:WWU983102" xr:uid="{F9E6C2AD-C363-4A1E-8083-F6BD0EFB2557}">
      <formula1>$CW$60:$CW$61</formula1>
    </dataValidation>
    <dataValidation type="list" allowBlank="1" showInputMessage="1" showErrorMessage="1" sqref="WXX983070 LM32:LO32 VI32:VK32 AFE32:AFG32 APA32:APC32 AYW32:AYY32 BIS32:BIU32 BSO32:BSQ32 CCK32:CCM32 CMG32:CMI32 CWC32:CWE32 DFY32:DGA32 DPU32:DPW32 DZQ32:DZS32 EJM32:EJO32 ETI32:ETK32 FDE32:FDG32 FNA32:FNC32 FWW32:FWY32 GGS32:GGU32 GQO32:GQQ32 HAK32:HAM32 HKG32:HKI32 HUC32:HUE32 IDY32:IEA32 INU32:INW32 IXQ32:IXS32 JHM32:JHO32 JRI32:JRK32 KBE32:KBG32 KLA32:KLC32 KUW32:KUY32 LES32:LEU32 LOO32:LOQ32 LYK32:LYM32 MIG32:MII32 MSC32:MSE32 NBY32:NCA32 NLU32:NLW32 NVQ32:NVS32 OFM32:OFO32 OPI32:OPK32 OZE32:OZG32 PJA32:PJC32 PSW32:PSY32 QCS32:QCU32 QMO32:QMQ32 QWK32:QWM32 RGG32:RGI32 RQC32:RQE32 RZY32:SAA32 SJU32:SJW32 STQ32:STS32 TDM32:TDO32 TNI32:TNK32 TXE32:TXG32 UHA32:UHC32 UQW32:UQY32 VAS32:VAU32 VKO32:VKQ32 VUK32:VUM32 WEG32:WEI32 WOC32:WOE32 WXY32:WYA32 BQ65568:BS65568 LM65568:LO65568 VI65568:VK65568 AFE65568:AFG65568 APA65568:APC65568 AYW65568:AYY65568 BIS65568:BIU65568 BSO65568:BSQ65568 CCK65568:CCM65568 CMG65568:CMI65568 CWC65568:CWE65568 DFY65568:DGA65568 DPU65568:DPW65568 DZQ65568:DZS65568 EJM65568:EJO65568 ETI65568:ETK65568 FDE65568:FDG65568 FNA65568:FNC65568 FWW65568:FWY65568 GGS65568:GGU65568 GQO65568:GQQ65568 HAK65568:HAM65568 HKG65568:HKI65568 HUC65568:HUE65568 IDY65568:IEA65568 INU65568:INW65568 IXQ65568:IXS65568 JHM65568:JHO65568 JRI65568:JRK65568 KBE65568:KBG65568 KLA65568:KLC65568 KUW65568:KUY65568 LES65568:LEU65568 LOO65568:LOQ65568 LYK65568:LYM65568 MIG65568:MII65568 MSC65568:MSE65568 NBY65568:NCA65568 NLU65568:NLW65568 NVQ65568:NVS65568 OFM65568:OFO65568 OPI65568:OPK65568 OZE65568:OZG65568 PJA65568:PJC65568 PSW65568:PSY65568 QCS65568:QCU65568 QMO65568:QMQ65568 QWK65568:QWM65568 RGG65568:RGI65568 RQC65568:RQE65568 RZY65568:SAA65568 SJU65568:SJW65568 STQ65568:STS65568 TDM65568:TDO65568 TNI65568:TNK65568 TXE65568:TXG65568 UHA65568:UHC65568 UQW65568:UQY65568 VAS65568:VAU65568 VKO65568:VKQ65568 VUK65568:VUM65568 WEG65568:WEI65568 WOC65568:WOE65568 WXY65568:WYA65568 BQ131104:BS131104 LM131104:LO131104 VI131104:VK131104 AFE131104:AFG131104 APA131104:APC131104 AYW131104:AYY131104 BIS131104:BIU131104 BSO131104:BSQ131104 CCK131104:CCM131104 CMG131104:CMI131104 CWC131104:CWE131104 DFY131104:DGA131104 DPU131104:DPW131104 DZQ131104:DZS131104 EJM131104:EJO131104 ETI131104:ETK131104 FDE131104:FDG131104 FNA131104:FNC131104 FWW131104:FWY131104 GGS131104:GGU131104 GQO131104:GQQ131104 HAK131104:HAM131104 HKG131104:HKI131104 HUC131104:HUE131104 IDY131104:IEA131104 INU131104:INW131104 IXQ131104:IXS131104 JHM131104:JHO131104 JRI131104:JRK131104 KBE131104:KBG131104 KLA131104:KLC131104 KUW131104:KUY131104 LES131104:LEU131104 LOO131104:LOQ131104 LYK131104:LYM131104 MIG131104:MII131104 MSC131104:MSE131104 NBY131104:NCA131104 NLU131104:NLW131104 NVQ131104:NVS131104 OFM131104:OFO131104 OPI131104:OPK131104 OZE131104:OZG131104 PJA131104:PJC131104 PSW131104:PSY131104 QCS131104:QCU131104 QMO131104:QMQ131104 QWK131104:QWM131104 RGG131104:RGI131104 RQC131104:RQE131104 RZY131104:SAA131104 SJU131104:SJW131104 STQ131104:STS131104 TDM131104:TDO131104 TNI131104:TNK131104 TXE131104:TXG131104 UHA131104:UHC131104 UQW131104:UQY131104 VAS131104:VAU131104 VKO131104:VKQ131104 VUK131104:VUM131104 WEG131104:WEI131104 WOC131104:WOE131104 WXY131104:WYA131104 BQ196640:BS196640 LM196640:LO196640 VI196640:VK196640 AFE196640:AFG196640 APA196640:APC196640 AYW196640:AYY196640 BIS196640:BIU196640 BSO196640:BSQ196640 CCK196640:CCM196640 CMG196640:CMI196640 CWC196640:CWE196640 DFY196640:DGA196640 DPU196640:DPW196640 DZQ196640:DZS196640 EJM196640:EJO196640 ETI196640:ETK196640 FDE196640:FDG196640 FNA196640:FNC196640 FWW196640:FWY196640 GGS196640:GGU196640 GQO196640:GQQ196640 HAK196640:HAM196640 HKG196640:HKI196640 HUC196640:HUE196640 IDY196640:IEA196640 INU196640:INW196640 IXQ196640:IXS196640 JHM196640:JHO196640 JRI196640:JRK196640 KBE196640:KBG196640 KLA196640:KLC196640 KUW196640:KUY196640 LES196640:LEU196640 LOO196640:LOQ196640 LYK196640:LYM196640 MIG196640:MII196640 MSC196640:MSE196640 NBY196640:NCA196640 NLU196640:NLW196640 NVQ196640:NVS196640 OFM196640:OFO196640 OPI196640:OPK196640 OZE196640:OZG196640 PJA196640:PJC196640 PSW196640:PSY196640 QCS196640:QCU196640 QMO196640:QMQ196640 QWK196640:QWM196640 RGG196640:RGI196640 RQC196640:RQE196640 RZY196640:SAA196640 SJU196640:SJW196640 STQ196640:STS196640 TDM196640:TDO196640 TNI196640:TNK196640 TXE196640:TXG196640 UHA196640:UHC196640 UQW196640:UQY196640 VAS196640:VAU196640 VKO196640:VKQ196640 VUK196640:VUM196640 WEG196640:WEI196640 WOC196640:WOE196640 WXY196640:WYA196640 BQ262176:BS262176 LM262176:LO262176 VI262176:VK262176 AFE262176:AFG262176 APA262176:APC262176 AYW262176:AYY262176 BIS262176:BIU262176 BSO262176:BSQ262176 CCK262176:CCM262176 CMG262176:CMI262176 CWC262176:CWE262176 DFY262176:DGA262176 DPU262176:DPW262176 DZQ262176:DZS262176 EJM262176:EJO262176 ETI262176:ETK262176 FDE262176:FDG262176 FNA262176:FNC262176 FWW262176:FWY262176 GGS262176:GGU262176 GQO262176:GQQ262176 HAK262176:HAM262176 HKG262176:HKI262176 HUC262176:HUE262176 IDY262176:IEA262176 INU262176:INW262176 IXQ262176:IXS262176 JHM262176:JHO262176 JRI262176:JRK262176 KBE262176:KBG262176 KLA262176:KLC262176 KUW262176:KUY262176 LES262176:LEU262176 LOO262176:LOQ262176 LYK262176:LYM262176 MIG262176:MII262176 MSC262176:MSE262176 NBY262176:NCA262176 NLU262176:NLW262176 NVQ262176:NVS262176 OFM262176:OFO262176 OPI262176:OPK262176 OZE262176:OZG262176 PJA262176:PJC262176 PSW262176:PSY262176 QCS262176:QCU262176 QMO262176:QMQ262176 QWK262176:QWM262176 RGG262176:RGI262176 RQC262176:RQE262176 RZY262176:SAA262176 SJU262176:SJW262176 STQ262176:STS262176 TDM262176:TDO262176 TNI262176:TNK262176 TXE262176:TXG262176 UHA262176:UHC262176 UQW262176:UQY262176 VAS262176:VAU262176 VKO262176:VKQ262176 VUK262176:VUM262176 WEG262176:WEI262176 WOC262176:WOE262176 WXY262176:WYA262176 BQ327712:BS327712 LM327712:LO327712 VI327712:VK327712 AFE327712:AFG327712 APA327712:APC327712 AYW327712:AYY327712 BIS327712:BIU327712 BSO327712:BSQ327712 CCK327712:CCM327712 CMG327712:CMI327712 CWC327712:CWE327712 DFY327712:DGA327712 DPU327712:DPW327712 DZQ327712:DZS327712 EJM327712:EJO327712 ETI327712:ETK327712 FDE327712:FDG327712 FNA327712:FNC327712 FWW327712:FWY327712 GGS327712:GGU327712 GQO327712:GQQ327712 HAK327712:HAM327712 HKG327712:HKI327712 HUC327712:HUE327712 IDY327712:IEA327712 INU327712:INW327712 IXQ327712:IXS327712 JHM327712:JHO327712 JRI327712:JRK327712 KBE327712:KBG327712 KLA327712:KLC327712 KUW327712:KUY327712 LES327712:LEU327712 LOO327712:LOQ327712 LYK327712:LYM327712 MIG327712:MII327712 MSC327712:MSE327712 NBY327712:NCA327712 NLU327712:NLW327712 NVQ327712:NVS327712 OFM327712:OFO327712 OPI327712:OPK327712 OZE327712:OZG327712 PJA327712:PJC327712 PSW327712:PSY327712 QCS327712:QCU327712 QMO327712:QMQ327712 QWK327712:QWM327712 RGG327712:RGI327712 RQC327712:RQE327712 RZY327712:SAA327712 SJU327712:SJW327712 STQ327712:STS327712 TDM327712:TDO327712 TNI327712:TNK327712 TXE327712:TXG327712 UHA327712:UHC327712 UQW327712:UQY327712 VAS327712:VAU327712 VKO327712:VKQ327712 VUK327712:VUM327712 WEG327712:WEI327712 WOC327712:WOE327712 WXY327712:WYA327712 BQ393248:BS393248 LM393248:LO393248 VI393248:VK393248 AFE393248:AFG393248 APA393248:APC393248 AYW393248:AYY393248 BIS393248:BIU393248 BSO393248:BSQ393248 CCK393248:CCM393248 CMG393248:CMI393248 CWC393248:CWE393248 DFY393248:DGA393248 DPU393248:DPW393248 DZQ393248:DZS393248 EJM393248:EJO393248 ETI393248:ETK393248 FDE393248:FDG393248 FNA393248:FNC393248 FWW393248:FWY393248 GGS393248:GGU393248 GQO393248:GQQ393248 HAK393248:HAM393248 HKG393248:HKI393248 HUC393248:HUE393248 IDY393248:IEA393248 INU393248:INW393248 IXQ393248:IXS393248 JHM393248:JHO393248 JRI393248:JRK393248 KBE393248:KBG393248 KLA393248:KLC393248 KUW393248:KUY393248 LES393248:LEU393248 LOO393248:LOQ393248 LYK393248:LYM393248 MIG393248:MII393248 MSC393248:MSE393248 NBY393248:NCA393248 NLU393248:NLW393248 NVQ393248:NVS393248 OFM393248:OFO393248 OPI393248:OPK393248 OZE393248:OZG393248 PJA393248:PJC393248 PSW393248:PSY393248 QCS393248:QCU393248 QMO393248:QMQ393248 QWK393248:QWM393248 RGG393248:RGI393248 RQC393248:RQE393248 RZY393248:SAA393248 SJU393248:SJW393248 STQ393248:STS393248 TDM393248:TDO393248 TNI393248:TNK393248 TXE393248:TXG393248 UHA393248:UHC393248 UQW393248:UQY393248 VAS393248:VAU393248 VKO393248:VKQ393248 VUK393248:VUM393248 WEG393248:WEI393248 WOC393248:WOE393248 WXY393248:WYA393248 BQ458784:BS458784 LM458784:LO458784 VI458784:VK458784 AFE458784:AFG458784 APA458784:APC458784 AYW458784:AYY458784 BIS458784:BIU458784 BSO458784:BSQ458784 CCK458784:CCM458784 CMG458784:CMI458784 CWC458784:CWE458784 DFY458784:DGA458784 DPU458784:DPW458784 DZQ458784:DZS458784 EJM458784:EJO458784 ETI458784:ETK458784 FDE458784:FDG458784 FNA458784:FNC458784 FWW458784:FWY458784 GGS458784:GGU458784 GQO458784:GQQ458784 HAK458784:HAM458784 HKG458784:HKI458784 HUC458784:HUE458784 IDY458784:IEA458784 INU458784:INW458784 IXQ458784:IXS458784 JHM458784:JHO458784 JRI458784:JRK458784 KBE458784:KBG458784 KLA458784:KLC458784 KUW458784:KUY458784 LES458784:LEU458784 LOO458784:LOQ458784 LYK458784:LYM458784 MIG458784:MII458784 MSC458784:MSE458784 NBY458784:NCA458784 NLU458784:NLW458784 NVQ458784:NVS458784 OFM458784:OFO458784 OPI458784:OPK458784 OZE458784:OZG458784 PJA458784:PJC458784 PSW458784:PSY458784 QCS458784:QCU458784 QMO458784:QMQ458784 QWK458784:QWM458784 RGG458784:RGI458784 RQC458784:RQE458784 RZY458784:SAA458784 SJU458784:SJW458784 STQ458784:STS458784 TDM458784:TDO458784 TNI458784:TNK458784 TXE458784:TXG458784 UHA458784:UHC458784 UQW458784:UQY458784 VAS458784:VAU458784 VKO458784:VKQ458784 VUK458784:VUM458784 WEG458784:WEI458784 WOC458784:WOE458784 WXY458784:WYA458784 BQ524320:BS524320 LM524320:LO524320 VI524320:VK524320 AFE524320:AFG524320 APA524320:APC524320 AYW524320:AYY524320 BIS524320:BIU524320 BSO524320:BSQ524320 CCK524320:CCM524320 CMG524320:CMI524320 CWC524320:CWE524320 DFY524320:DGA524320 DPU524320:DPW524320 DZQ524320:DZS524320 EJM524320:EJO524320 ETI524320:ETK524320 FDE524320:FDG524320 FNA524320:FNC524320 FWW524320:FWY524320 GGS524320:GGU524320 GQO524320:GQQ524320 HAK524320:HAM524320 HKG524320:HKI524320 HUC524320:HUE524320 IDY524320:IEA524320 INU524320:INW524320 IXQ524320:IXS524320 JHM524320:JHO524320 JRI524320:JRK524320 KBE524320:KBG524320 KLA524320:KLC524320 KUW524320:KUY524320 LES524320:LEU524320 LOO524320:LOQ524320 LYK524320:LYM524320 MIG524320:MII524320 MSC524320:MSE524320 NBY524320:NCA524320 NLU524320:NLW524320 NVQ524320:NVS524320 OFM524320:OFO524320 OPI524320:OPK524320 OZE524320:OZG524320 PJA524320:PJC524320 PSW524320:PSY524320 QCS524320:QCU524320 QMO524320:QMQ524320 QWK524320:QWM524320 RGG524320:RGI524320 RQC524320:RQE524320 RZY524320:SAA524320 SJU524320:SJW524320 STQ524320:STS524320 TDM524320:TDO524320 TNI524320:TNK524320 TXE524320:TXG524320 UHA524320:UHC524320 UQW524320:UQY524320 VAS524320:VAU524320 VKO524320:VKQ524320 VUK524320:VUM524320 WEG524320:WEI524320 WOC524320:WOE524320 WXY524320:WYA524320 BQ589856:BS589856 LM589856:LO589856 VI589856:VK589856 AFE589856:AFG589856 APA589856:APC589856 AYW589856:AYY589856 BIS589856:BIU589856 BSO589856:BSQ589856 CCK589856:CCM589856 CMG589856:CMI589856 CWC589856:CWE589856 DFY589856:DGA589856 DPU589856:DPW589856 DZQ589856:DZS589856 EJM589856:EJO589856 ETI589856:ETK589856 FDE589856:FDG589856 FNA589856:FNC589856 FWW589856:FWY589856 GGS589856:GGU589856 GQO589856:GQQ589856 HAK589856:HAM589856 HKG589856:HKI589856 HUC589856:HUE589856 IDY589856:IEA589856 INU589856:INW589856 IXQ589856:IXS589856 JHM589856:JHO589856 JRI589856:JRK589856 KBE589856:KBG589856 KLA589856:KLC589856 KUW589856:KUY589856 LES589856:LEU589856 LOO589856:LOQ589856 LYK589856:LYM589856 MIG589856:MII589856 MSC589856:MSE589856 NBY589856:NCA589856 NLU589856:NLW589856 NVQ589856:NVS589856 OFM589856:OFO589856 OPI589856:OPK589856 OZE589856:OZG589856 PJA589856:PJC589856 PSW589856:PSY589856 QCS589856:QCU589856 QMO589856:QMQ589856 QWK589856:QWM589856 RGG589856:RGI589856 RQC589856:RQE589856 RZY589856:SAA589856 SJU589856:SJW589856 STQ589856:STS589856 TDM589856:TDO589856 TNI589856:TNK589856 TXE589856:TXG589856 UHA589856:UHC589856 UQW589856:UQY589856 VAS589856:VAU589856 VKO589856:VKQ589856 VUK589856:VUM589856 WEG589856:WEI589856 WOC589856:WOE589856 WXY589856:WYA589856 BQ655392:BS655392 LM655392:LO655392 VI655392:VK655392 AFE655392:AFG655392 APA655392:APC655392 AYW655392:AYY655392 BIS655392:BIU655392 BSO655392:BSQ655392 CCK655392:CCM655392 CMG655392:CMI655392 CWC655392:CWE655392 DFY655392:DGA655392 DPU655392:DPW655392 DZQ655392:DZS655392 EJM655392:EJO655392 ETI655392:ETK655392 FDE655392:FDG655392 FNA655392:FNC655392 FWW655392:FWY655392 GGS655392:GGU655392 GQO655392:GQQ655392 HAK655392:HAM655392 HKG655392:HKI655392 HUC655392:HUE655392 IDY655392:IEA655392 INU655392:INW655392 IXQ655392:IXS655392 JHM655392:JHO655392 JRI655392:JRK655392 KBE655392:KBG655392 KLA655392:KLC655392 KUW655392:KUY655392 LES655392:LEU655392 LOO655392:LOQ655392 LYK655392:LYM655392 MIG655392:MII655392 MSC655392:MSE655392 NBY655392:NCA655392 NLU655392:NLW655392 NVQ655392:NVS655392 OFM655392:OFO655392 OPI655392:OPK655392 OZE655392:OZG655392 PJA655392:PJC655392 PSW655392:PSY655392 QCS655392:QCU655392 QMO655392:QMQ655392 QWK655392:QWM655392 RGG655392:RGI655392 RQC655392:RQE655392 RZY655392:SAA655392 SJU655392:SJW655392 STQ655392:STS655392 TDM655392:TDO655392 TNI655392:TNK655392 TXE655392:TXG655392 UHA655392:UHC655392 UQW655392:UQY655392 VAS655392:VAU655392 VKO655392:VKQ655392 VUK655392:VUM655392 WEG655392:WEI655392 WOC655392:WOE655392 WXY655392:WYA655392 BQ720928:BS720928 LM720928:LO720928 VI720928:VK720928 AFE720928:AFG720928 APA720928:APC720928 AYW720928:AYY720928 BIS720928:BIU720928 BSO720928:BSQ720928 CCK720928:CCM720928 CMG720928:CMI720928 CWC720928:CWE720928 DFY720928:DGA720928 DPU720928:DPW720928 DZQ720928:DZS720928 EJM720928:EJO720928 ETI720928:ETK720928 FDE720928:FDG720928 FNA720928:FNC720928 FWW720928:FWY720928 GGS720928:GGU720928 GQO720928:GQQ720928 HAK720928:HAM720928 HKG720928:HKI720928 HUC720928:HUE720928 IDY720928:IEA720928 INU720928:INW720928 IXQ720928:IXS720928 JHM720928:JHO720928 JRI720928:JRK720928 KBE720928:KBG720928 KLA720928:KLC720928 KUW720928:KUY720928 LES720928:LEU720928 LOO720928:LOQ720928 LYK720928:LYM720928 MIG720928:MII720928 MSC720928:MSE720928 NBY720928:NCA720928 NLU720928:NLW720928 NVQ720928:NVS720928 OFM720928:OFO720928 OPI720928:OPK720928 OZE720928:OZG720928 PJA720928:PJC720928 PSW720928:PSY720928 QCS720928:QCU720928 QMO720928:QMQ720928 QWK720928:QWM720928 RGG720928:RGI720928 RQC720928:RQE720928 RZY720928:SAA720928 SJU720928:SJW720928 STQ720928:STS720928 TDM720928:TDO720928 TNI720928:TNK720928 TXE720928:TXG720928 UHA720928:UHC720928 UQW720928:UQY720928 VAS720928:VAU720928 VKO720928:VKQ720928 VUK720928:VUM720928 WEG720928:WEI720928 WOC720928:WOE720928 WXY720928:WYA720928 BQ786464:BS786464 LM786464:LO786464 VI786464:VK786464 AFE786464:AFG786464 APA786464:APC786464 AYW786464:AYY786464 BIS786464:BIU786464 BSO786464:BSQ786464 CCK786464:CCM786464 CMG786464:CMI786464 CWC786464:CWE786464 DFY786464:DGA786464 DPU786464:DPW786464 DZQ786464:DZS786464 EJM786464:EJO786464 ETI786464:ETK786464 FDE786464:FDG786464 FNA786464:FNC786464 FWW786464:FWY786464 GGS786464:GGU786464 GQO786464:GQQ786464 HAK786464:HAM786464 HKG786464:HKI786464 HUC786464:HUE786464 IDY786464:IEA786464 INU786464:INW786464 IXQ786464:IXS786464 JHM786464:JHO786464 JRI786464:JRK786464 KBE786464:KBG786464 KLA786464:KLC786464 KUW786464:KUY786464 LES786464:LEU786464 LOO786464:LOQ786464 LYK786464:LYM786464 MIG786464:MII786464 MSC786464:MSE786464 NBY786464:NCA786464 NLU786464:NLW786464 NVQ786464:NVS786464 OFM786464:OFO786464 OPI786464:OPK786464 OZE786464:OZG786464 PJA786464:PJC786464 PSW786464:PSY786464 QCS786464:QCU786464 QMO786464:QMQ786464 QWK786464:QWM786464 RGG786464:RGI786464 RQC786464:RQE786464 RZY786464:SAA786464 SJU786464:SJW786464 STQ786464:STS786464 TDM786464:TDO786464 TNI786464:TNK786464 TXE786464:TXG786464 UHA786464:UHC786464 UQW786464:UQY786464 VAS786464:VAU786464 VKO786464:VKQ786464 VUK786464:VUM786464 WEG786464:WEI786464 WOC786464:WOE786464 WXY786464:WYA786464 BQ852000:BS852000 LM852000:LO852000 VI852000:VK852000 AFE852000:AFG852000 APA852000:APC852000 AYW852000:AYY852000 BIS852000:BIU852000 BSO852000:BSQ852000 CCK852000:CCM852000 CMG852000:CMI852000 CWC852000:CWE852000 DFY852000:DGA852000 DPU852000:DPW852000 DZQ852000:DZS852000 EJM852000:EJO852000 ETI852000:ETK852000 FDE852000:FDG852000 FNA852000:FNC852000 FWW852000:FWY852000 GGS852000:GGU852000 GQO852000:GQQ852000 HAK852000:HAM852000 HKG852000:HKI852000 HUC852000:HUE852000 IDY852000:IEA852000 INU852000:INW852000 IXQ852000:IXS852000 JHM852000:JHO852000 JRI852000:JRK852000 KBE852000:KBG852000 KLA852000:KLC852000 KUW852000:KUY852000 LES852000:LEU852000 LOO852000:LOQ852000 LYK852000:LYM852000 MIG852000:MII852000 MSC852000:MSE852000 NBY852000:NCA852000 NLU852000:NLW852000 NVQ852000:NVS852000 OFM852000:OFO852000 OPI852000:OPK852000 OZE852000:OZG852000 PJA852000:PJC852000 PSW852000:PSY852000 QCS852000:QCU852000 QMO852000:QMQ852000 QWK852000:QWM852000 RGG852000:RGI852000 RQC852000:RQE852000 RZY852000:SAA852000 SJU852000:SJW852000 STQ852000:STS852000 TDM852000:TDO852000 TNI852000:TNK852000 TXE852000:TXG852000 UHA852000:UHC852000 UQW852000:UQY852000 VAS852000:VAU852000 VKO852000:VKQ852000 VUK852000:VUM852000 WEG852000:WEI852000 WOC852000:WOE852000 WXY852000:WYA852000 BQ917536:BS917536 LM917536:LO917536 VI917536:VK917536 AFE917536:AFG917536 APA917536:APC917536 AYW917536:AYY917536 BIS917536:BIU917536 BSO917536:BSQ917536 CCK917536:CCM917536 CMG917536:CMI917536 CWC917536:CWE917536 DFY917536:DGA917536 DPU917536:DPW917536 DZQ917536:DZS917536 EJM917536:EJO917536 ETI917536:ETK917536 FDE917536:FDG917536 FNA917536:FNC917536 FWW917536:FWY917536 GGS917536:GGU917536 GQO917536:GQQ917536 HAK917536:HAM917536 HKG917536:HKI917536 HUC917536:HUE917536 IDY917536:IEA917536 INU917536:INW917536 IXQ917536:IXS917536 JHM917536:JHO917536 JRI917536:JRK917536 KBE917536:KBG917536 KLA917536:KLC917536 KUW917536:KUY917536 LES917536:LEU917536 LOO917536:LOQ917536 LYK917536:LYM917536 MIG917536:MII917536 MSC917536:MSE917536 NBY917536:NCA917536 NLU917536:NLW917536 NVQ917536:NVS917536 OFM917536:OFO917536 OPI917536:OPK917536 OZE917536:OZG917536 PJA917536:PJC917536 PSW917536:PSY917536 QCS917536:QCU917536 QMO917536:QMQ917536 QWK917536:QWM917536 RGG917536:RGI917536 RQC917536:RQE917536 RZY917536:SAA917536 SJU917536:SJW917536 STQ917536:STS917536 TDM917536:TDO917536 TNI917536:TNK917536 TXE917536:TXG917536 UHA917536:UHC917536 UQW917536:UQY917536 VAS917536:VAU917536 VKO917536:VKQ917536 VUK917536:VUM917536 WEG917536:WEI917536 WOC917536:WOE917536 WXY917536:WYA917536 BQ983072:BS983072 LM983072:LO983072 VI983072:VK983072 AFE983072:AFG983072 APA983072:APC983072 AYW983072:AYY983072 BIS983072:BIU983072 BSO983072:BSQ983072 CCK983072:CCM983072 CMG983072:CMI983072 CWC983072:CWE983072 DFY983072:DGA983072 DPU983072:DPW983072 DZQ983072:DZS983072 EJM983072:EJO983072 ETI983072:ETK983072 FDE983072:FDG983072 FNA983072:FNC983072 FWW983072:FWY983072 GGS983072:GGU983072 GQO983072:GQQ983072 HAK983072:HAM983072 HKG983072:HKI983072 HUC983072:HUE983072 IDY983072:IEA983072 INU983072:INW983072 IXQ983072:IXS983072 JHM983072:JHO983072 JRI983072:JRK983072 KBE983072:KBG983072 KLA983072:KLC983072 KUW983072:KUY983072 LES983072:LEU983072 LOO983072:LOQ983072 LYK983072:LYM983072 MIG983072:MII983072 MSC983072:MSE983072 NBY983072:NCA983072 NLU983072:NLW983072 NVQ983072:NVS983072 OFM983072:OFO983072 OPI983072:OPK983072 OZE983072:OZG983072 PJA983072:PJC983072 PSW983072:PSY983072 QCS983072:QCU983072 QMO983072:QMQ983072 QWK983072:QWM983072 RGG983072:RGI983072 RQC983072:RQE983072 RZY983072:SAA983072 SJU983072:SJW983072 STQ983072:STS983072 TDM983072:TDO983072 TNI983072:TNK983072 TXE983072:TXG983072 UHA983072:UHC983072 UQW983072:UQY983072 VAS983072:VAU983072 VKO983072:VKQ983072 VUK983072:VUM983072 WEG983072:WEI983072 WOC983072:WOE983072 WXY983072:WYA983072 BP30 LL30 VH30 AFD30 AOZ30 AYV30 BIR30 BSN30 CCJ30 CMF30 CWB30 DFX30 DPT30 DZP30 EJL30 ETH30 FDD30 FMZ30 FWV30 GGR30 GQN30 HAJ30 HKF30 HUB30 IDX30 INT30 IXP30 JHL30 JRH30 KBD30 KKZ30 KUV30 LER30 LON30 LYJ30 MIF30 MSB30 NBX30 NLT30 NVP30 OFL30 OPH30 OZD30 PIZ30 PSV30 QCR30 QMN30 QWJ30 RGF30 RQB30 RZX30 SJT30 STP30 TDL30 TNH30 TXD30 UGZ30 UQV30 VAR30 VKN30 VUJ30 WEF30 WOB30 WXX30 BP65566 LL65566 VH65566 AFD65566 AOZ65566 AYV65566 BIR65566 BSN65566 CCJ65566 CMF65566 CWB65566 DFX65566 DPT65566 DZP65566 EJL65566 ETH65566 FDD65566 FMZ65566 FWV65566 GGR65566 GQN65566 HAJ65566 HKF65566 HUB65566 IDX65566 INT65566 IXP65566 JHL65566 JRH65566 KBD65566 KKZ65566 KUV65566 LER65566 LON65566 LYJ65566 MIF65566 MSB65566 NBX65566 NLT65566 NVP65566 OFL65566 OPH65566 OZD65566 PIZ65566 PSV65566 QCR65566 QMN65566 QWJ65566 RGF65566 RQB65566 RZX65566 SJT65566 STP65566 TDL65566 TNH65566 TXD65566 UGZ65566 UQV65566 VAR65566 VKN65566 VUJ65566 WEF65566 WOB65566 WXX65566 BP131102 LL131102 VH131102 AFD131102 AOZ131102 AYV131102 BIR131102 BSN131102 CCJ131102 CMF131102 CWB131102 DFX131102 DPT131102 DZP131102 EJL131102 ETH131102 FDD131102 FMZ131102 FWV131102 GGR131102 GQN131102 HAJ131102 HKF131102 HUB131102 IDX131102 INT131102 IXP131102 JHL131102 JRH131102 KBD131102 KKZ131102 KUV131102 LER131102 LON131102 LYJ131102 MIF131102 MSB131102 NBX131102 NLT131102 NVP131102 OFL131102 OPH131102 OZD131102 PIZ131102 PSV131102 QCR131102 QMN131102 QWJ131102 RGF131102 RQB131102 RZX131102 SJT131102 STP131102 TDL131102 TNH131102 TXD131102 UGZ131102 UQV131102 VAR131102 VKN131102 VUJ131102 WEF131102 WOB131102 WXX131102 BP196638 LL196638 VH196638 AFD196638 AOZ196638 AYV196638 BIR196638 BSN196638 CCJ196638 CMF196638 CWB196638 DFX196638 DPT196638 DZP196638 EJL196638 ETH196638 FDD196638 FMZ196638 FWV196638 GGR196638 GQN196638 HAJ196638 HKF196638 HUB196638 IDX196638 INT196638 IXP196638 JHL196638 JRH196638 KBD196638 KKZ196638 KUV196638 LER196638 LON196638 LYJ196638 MIF196638 MSB196638 NBX196638 NLT196638 NVP196638 OFL196638 OPH196638 OZD196638 PIZ196638 PSV196638 QCR196638 QMN196638 QWJ196638 RGF196638 RQB196638 RZX196638 SJT196638 STP196638 TDL196638 TNH196638 TXD196638 UGZ196638 UQV196638 VAR196638 VKN196638 VUJ196638 WEF196638 WOB196638 WXX196638 BP262174 LL262174 VH262174 AFD262174 AOZ262174 AYV262174 BIR262174 BSN262174 CCJ262174 CMF262174 CWB262174 DFX262174 DPT262174 DZP262174 EJL262174 ETH262174 FDD262174 FMZ262174 FWV262174 GGR262174 GQN262174 HAJ262174 HKF262174 HUB262174 IDX262174 INT262174 IXP262174 JHL262174 JRH262174 KBD262174 KKZ262174 KUV262174 LER262174 LON262174 LYJ262174 MIF262174 MSB262174 NBX262174 NLT262174 NVP262174 OFL262174 OPH262174 OZD262174 PIZ262174 PSV262174 QCR262174 QMN262174 QWJ262174 RGF262174 RQB262174 RZX262174 SJT262174 STP262174 TDL262174 TNH262174 TXD262174 UGZ262174 UQV262174 VAR262174 VKN262174 VUJ262174 WEF262174 WOB262174 WXX262174 BP327710 LL327710 VH327710 AFD327710 AOZ327710 AYV327710 BIR327710 BSN327710 CCJ327710 CMF327710 CWB327710 DFX327710 DPT327710 DZP327710 EJL327710 ETH327710 FDD327710 FMZ327710 FWV327710 GGR327710 GQN327710 HAJ327710 HKF327710 HUB327710 IDX327710 INT327710 IXP327710 JHL327710 JRH327710 KBD327710 KKZ327710 KUV327710 LER327710 LON327710 LYJ327710 MIF327710 MSB327710 NBX327710 NLT327710 NVP327710 OFL327710 OPH327710 OZD327710 PIZ327710 PSV327710 QCR327710 QMN327710 QWJ327710 RGF327710 RQB327710 RZX327710 SJT327710 STP327710 TDL327710 TNH327710 TXD327710 UGZ327710 UQV327710 VAR327710 VKN327710 VUJ327710 WEF327710 WOB327710 WXX327710 BP393246 LL393246 VH393246 AFD393246 AOZ393246 AYV393246 BIR393246 BSN393246 CCJ393246 CMF393246 CWB393246 DFX393246 DPT393246 DZP393246 EJL393246 ETH393246 FDD393246 FMZ393246 FWV393246 GGR393246 GQN393246 HAJ393246 HKF393246 HUB393246 IDX393246 INT393246 IXP393246 JHL393246 JRH393246 KBD393246 KKZ393246 KUV393246 LER393246 LON393246 LYJ393246 MIF393246 MSB393246 NBX393246 NLT393246 NVP393246 OFL393246 OPH393246 OZD393246 PIZ393246 PSV393246 QCR393246 QMN393246 QWJ393246 RGF393246 RQB393246 RZX393246 SJT393246 STP393246 TDL393246 TNH393246 TXD393246 UGZ393246 UQV393246 VAR393246 VKN393246 VUJ393246 WEF393246 WOB393246 WXX393246 BP458782 LL458782 VH458782 AFD458782 AOZ458782 AYV458782 BIR458782 BSN458782 CCJ458782 CMF458782 CWB458782 DFX458782 DPT458782 DZP458782 EJL458782 ETH458782 FDD458782 FMZ458782 FWV458782 GGR458782 GQN458782 HAJ458782 HKF458782 HUB458782 IDX458782 INT458782 IXP458782 JHL458782 JRH458782 KBD458782 KKZ458782 KUV458782 LER458782 LON458782 LYJ458782 MIF458782 MSB458782 NBX458782 NLT458782 NVP458782 OFL458782 OPH458782 OZD458782 PIZ458782 PSV458782 QCR458782 QMN458782 QWJ458782 RGF458782 RQB458782 RZX458782 SJT458782 STP458782 TDL458782 TNH458782 TXD458782 UGZ458782 UQV458782 VAR458782 VKN458782 VUJ458782 WEF458782 WOB458782 WXX458782 BP524318 LL524318 VH524318 AFD524318 AOZ524318 AYV524318 BIR524318 BSN524318 CCJ524318 CMF524318 CWB524318 DFX524318 DPT524318 DZP524318 EJL524318 ETH524318 FDD524318 FMZ524318 FWV524318 GGR524318 GQN524318 HAJ524318 HKF524318 HUB524318 IDX524318 INT524318 IXP524318 JHL524318 JRH524318 KBD524318 KKZ524318 KUV524318 LER524318 LON524318 LYJ524318 MIF524318 MSB524318 NBX524318 NLT524318 NVP524318 OFL524318 OPH524318 OZD524318 PIZ524318 PSV524318 QCR524318 QMN524318 QWJ524318 RGF524318 RQB524318 RZX524318 SJT524318 STP524318 TDL524318 TNH524318 TXD524318 UGZ524318 UQV524318 VAR524318 VKN524318 VUJ524318 WEF524318 WOB524318 WXX524318 BP589854 LL589854 VH589854 AFD589854 AOZ589854 AYV589854 BIR589854 BSN589854 CCJ589854 CMF589854 CWB589854 DFX589854 DPT589854 DZP589854 EJL589854 ETH589854 FDD589854 FMZ589854 FWV589854 GGR589854 GQN589854 HAJ589854 HKF589854 HUB589854 IDX589854 INT589854 IXP589854 JHL589854 JRH589854 KBD589854 KKZ589854 KUV589854 LER589854 LON589854 LYJ589854 MIF589854 MSB589854 NBX589854 NLT589854 NVP589854 OFL589854 OPH589854 OZD589854 PIZ589854 PSV589854 QCR589854 QMN589854 QWJ589854 RGF589854 RQB589854 RZX589854 SJT589854 STP589854 TDL589854 TNH589854 TXD589854 UGZ589854 UQV589854 VAR589854 VKN589854 VUJ589854 WEF589854 WOB589854 WXX589854 BP655390 LL655390 VH655390 AFD655390 AOZ655390 AYV655390 BIR655390 BSN655390 CCJ655390 CMF655390 CWB655390 DFX655390 DPT655390 DZP655390 EJL655390 ETH655390 FDD655390 FMZ655390 FWV655390 GGR655390 GQN655390 HAJ655390 HKF655390 HUB655390 IDX655390 INT655390 IXP655390 JHL655390 JRH655390 KBD655390 KKZ655390 KUV655390 LER655390 LON655390 LYJ655390 MIF655390 MSB655390 NBX655390 NLT655390 NVP655390 OFL655390 OPH655390 OZD655390 PIZ655390 PSV655390 QCR655390 QMN655390 QWJ655390 RGF655390 RQB655390 RZX655390 SJT655390 STP655390 TDL655390 TNH655390 TXD655390 UGZ655390 UQV655390 VAR655390 VKN655390 VUJ655390 WEF655390 WOB655390 WXX655390 BP720926 LL720926 VH720926 AFD720926 AOZ720926 AYV720926 BIR720926 BSN720926 CCJ720926 CMF720926 CWB720926 DFX720926 DPT720926 DZP720926 EJL720926 ETH720926 FDD720926 FMZ720926 FWV720926 GGR720926 GQN720926 HAJ720926 HKF720926 HUB720926 IDX720926 INT720926 IXP720926 JHL720926 JRH720926 KBD720926 KKZ720926 KUV720926 LER720926 LON720926 LYJ720926 MIF720926 MSB720926 NBX720926 NLT720926 NVP720926 OFL720926 OPH720926 OZD720926 PIZ720926 PSV720926 QCR720926 QMN720926 QWJ720926 RGF720926 RQB720926 RZX720926 SJT720926 STP720926 TDL720926 TNH720926 TXD720926 UGZ720926 UQV720926 VAR720926 VKN720926 VUJ720926 WEF720926 WOB720926 WXX720926 BP786462 LL786462 VH786462 AFD786462 AOZ786462 AYV786462 BIR786462 BSN786462 CCJ786462 CMF786462 CWB786462 DFX786462 DPT786462 DZP786462 EJL786462 ETH786462 FDD786462 FMZ786462 FWV786462 GGR786462 GQN786462 HAJ786462 HKF786462 HUB786462 IDX786462 INT786462 IXP786462 JHL786462 JRH786462 KBD786462 KKZ786462 KUV786462 LER786462 LON786462 LYJ786462 MIF786462 MSB786462 NBX786462 NLT786462 NVP786462 OFL786462 OPH786462 OZD786462 PIZ786462 PSV786462 QCR786462 QMN786462 QWJ786462 RGF786462 RQB786462 RZX786462 SJT786462 STP786462 TDL786462 TNH786462 TXD786462 UGZ786462 UQV786462 VAR786462 VKN786462 VUJ786462 WEF786462 WOB786462 WXX786462 BP851998 LL851998 VH851998 AFD851998 AOZ851998 AYV851998 BIR851998 BSN851998 CCJ851998 CMF851998 CWB851998 DFX851998 DPT851998 DZP851998 EJL851998 ETH851998 FDD851998 FMZ851998 FWV851998 GGR851998 GQN851998 HAJ851998 HKF851998 HUB851998 IDX851998 INT851998 IXP851998 JHL851998 JRH851998 KBD851998 KKZ851998 KUV851998 LER851998 LON851998 LYJ851998 MIF851998 MSB851998 NBX851998 NLT851998 NVP851998 OFL851998 OPH851998 OZD851998 PIZ851998 PSV851998 QCR851998 QMN851998 QWJ851998 RGF851998 RQB851998 RZX851998 SJT851998 STP851998 TDL851998 TNH851998 TXD851998 UGZ851998 UQV851998 VAR851998 VKN851998 VUJ851998 WEF851998 WOB851998 WXX851998 BP917534 LL917534 VH917534 AFD917534 AOZ917534 AYV917534 BIR917534 BSN917534 CCJ917534 CMF917534 CWB917534 DFX917534 DPT917534 DZP917534 EJL917534 ETH917534 FDD917534 FMZ917534 FWV917534 GGR917534 GQN917534 HAJ917534 HKF917534 HUB917534 IDX917534 INT917534 IXP917534 JHL917534 JRH917534 KBD917534 KKZ917534 KUV917534 LER917534 LON917534 LYJ917534 MIF917534 MSB917534 NBX917534 NLT917534 NVP917534 OFL917534 OPH917534 OZD917534 PIZ917534 PSV917534 QCR917534 QMN917534 QWJ917534 RGF917534 RQB917534 RZX917534 SJT917534 STP917534 TDL917534 TNH917534 TXD917534 UGZ917534 UQV917534 VAR917534 VKN917534 VUJ917534 WEF917534 WOB917534 WXX917534 BP983070 LL983070 VH983070 AFD983070 AOZ983070 AYV983070 BIR983070 BSN983070 CCJ983070 CMF983070 CWB983070 DFX983070 DPT983070 DZP983070 EJL983070 ETH983070 FDD983070 FMZ983070 FWV983070 GGR983070 GQN983070 HAJ983070 HKF983070 HUB983070 IDX983070 INT983070 IXP983070 JHL983070 JRH983070 KBD983070 KKZ983070 KUV983070 LER983070 LON983070 LYJ983070 MIF983070 MSB983070 NBX983070 NLT983070 NVP983070 OFL983070 OPH983070 OZD983070 PIZ983070 PSV983070 QCR983070 QMN983070 QWJ983070 RGF983070 RQB983070 RZX983070 SJT983070 STP983070 TDL983070 TNH983070 TXD983070 UGZ983070 UQV983070 VAR983070 VKN983070 VUJ983070 WEF983070 WOB983070" xr:uid="{BC75CE60-6D6F-4091-BD13-2903C612E891}">
      <formula1>$CY$12:$CY$14</formula1>
    </dataValidation>
    <dataValidation type="list" allowBlank="1" showInputMessage="1" showErrorMessage="1" sqref="AW11:BA12 KS11:KW12 UO11:US12 AEK11:AEO12 AOG11:AOK12 AYC11:AYG12 BHY11:BIC12 BRU11:BRY12 CBQ11:CBU12 CLM11:CLQ12 CVI11:CVM12 DFE11:DFI12 DPA11:DPE12 DYW11:DZA12 EIS11:EIW12 ESO11:ESS12 FCK11:FCO12 FMG11:FMK12 FWC11:FWG12 GFY11:GGC12 GPU11:GPY12 GZQ11:GZU12 HJM11:HJQ12 HTI11:HTM12 IDE11:IDI12 INA11:INE12 IWW11:IXA12 JGS11:JGW12 JQO11:JQS12 KAK11:KAO12 KKG11:KKK12 KUC11:KUG12 LDY11:LEC12 LNU11:LNY12 LXQ11:LXU12 MHM11:MHQ12 MRI11:MRM12 NBE11:NBI12 NLA11:NLE12 NUW11:NVA12 OES11:OEW12 OOO11:OOS12 OYK11:OYO12 PIG11:PIK12 PSC11:PSG12 QBY11:QCC12 QLU11:QLY12 QVQ11:QVU12 RFM11:RFQ12 RPI11:RPM12 RZE11:RZI12 SJA11:SJE12 SSW11:STA12 TCS11:TCW12 TMO11:TMS12 TWK11:TWO12 UGG11:UGK12 UQC11:UQG12 UZY11:VAC12 VJU11:VJY12 VTQ11:VTU12 WDM11:WDQ12 WNI11:WNM12 WXE11:WXI12 AW65547:BA65548 KS65547:KW65548 UO65547:US65548 AEK65547:AEO65548 AOG65547:AOK65548 AYC65547:AYG65548 BHY65547:BIC65548 BRU65547:BRY65548 CBQ65547:CBU65548 CLM65547:CLQ65548 CVI65547:CVM65548 DFE65547:DFI65548 DPA65547:DPE65548 DYW65547:DZA65548 EIS65547:EIW65548 ESO65547:ESS65548 FCK65547:FCO65548 FMG65547:FMK65548 FWC65547:FWG65548 GFY65547:GGC65548 GPU65547:GPY65548 GZQ65547:GZU65548 HJM65547:HJQ65548 HTI65547:HTM65548 IDE65547:IDI65548 INA65547:INE65548 IWW65547:IXA65548 JGS65547:JGW65548 JQO65547:JQS65548 KAK65547:KAO65548 KKG65547:KKK65548 KUC65547:KUG65548 LDY65547:LEC65548 LNU65547:LNY65548 LXQ65547:LXU65548 MHM65547:MHQ65548 MRI65547:MRM65548 NBE65547:NBI65548 NLA65547:NLE65548 NUW65547:NVA65548 OES65547:OEW65548 OOO65547:OOS65548 OYK65547:OYO65548 PIG65547:PIK65548 PSC65547:PSG65548 QBY65547:QCC65548 QLU65547:QLY65548 QVQ65547:QVU65548 RFM65547:RFQ65548 RPI65547:RPM65548 RZE65547:RZI65548 SJA65547:SJE65548 SSW65547:STA65548 TCS65547:TCW65548 TMO65547:TMS65548 TWK65547:TWO65548 UGG65547:UGK65548 UQC65547:UQG65548 UZY65547:VAC65548 VJU65547:VJY65548 VTQ65547:VTU65548 WDM65547:WDQ65548 WNI65547:WNM65548 WXE65547:WXI65548 AW131083:BA131084 KS131083:KW131084 UO131083:US131084 AEK131083:AEO131084 AOG131083:AOK131084 AYC131083:AYG131084 BHY131083:BIC131084 BRU131083:BRY131084 CBQ131083:CBU131084 CLM131083:CLQ131084 CVI131083:CVM131084 DFE131083:DFI131084 DPA131083:DPE131084 DYW131083:DZA131084 EIS131083:EIW131084 ESO131083:ESS131084 FCK131083:FCO131084 FMG131083:FMK131084 FWC131083:FWG131084 GFY131083:GGC131084 GPU131083:GPY131084 GZQ131083:GZU131084 HJM131083:HJQ131084 HTI131083:HTM131084 IDE131083:IDI131084 INA131083:INE131084 IWW131083:IXA131084 JGS131083:JGW131084 JQO131083:JQS131084 KAK131083:KAO131084 KKG131083:KKK131084 KUC131083:KUG131084 LDY131083:LEC131084 LNU131083:LNY131084 LXQ131083:LXU131084 MHM131083:MHQ131084 MRI131083:MRM131084 NBE131083:NBI131084 NLA131083:NLE131084 NUW131083:NVA131084 OES131083:OEW131084 OOO131083:OOS131084 OYK131083:OYO131084 PIG131083:PIK131084 PSC131083:PSG131084 QBY131083:QCC131084 QLU131083:QLY131084 QVQ131083:QVU131084 RFM131083:RFQ131084 RPI131083:RPM131084 RZE131083:RZI131084 SJA131083:SJE131084 SSW131083:STA131084 TCS131083:TCW131084 TMO131083:TMS131084 TWK131083:TWO131084 UGG131083:UGK131084 UQC131083:UQG131084 UZY131083:VAC131084 VJU131083:VJY131084 VTQ131083:VTU131084 WDM131083:WDQ131084 WNI131083:WNM131084 WXE131083:WXI131084 AW196619:BA196620 KS196619:KW196620 UO196619:US196620 AEK196619:AEO196620 AOG196619:AOK196620 AYC196619:AYG196620 BHY196619:BIC196620 BRU196619:BRY196620 CBQ196619:CBU196620 CLM196619:CLQ196620 CVI196619:CVM196620 DFE196619:DFI196620 DPA196619:DPE196620 DYW196619:DZA196620 EIS196619:EIW196620 ESO196619:ESS196620 FCK196619:FCO196620 FMG196619:FMK196620 FWC196619:FWG196620 GFY196619:GGC196620 GPU196619:GPY196620 GZQ196619:GZU196620 HJM196619:HJQ196620 HTI196619:HTM196620 IDE196619:IDI196620 INA196619:INE196620 IWW196619:IXA196620 JGS196619:JGW196620 JQO196619:JQS196620 KAK196619:KAO196620 KKG196619:KKK196620 KUC196619:KUG196620 LDY196619:LEC196620 LNU196619:LNY196620 LXQ196619:LXU196620 MHM196619:MHQ196620 MRI196619:MRM196620 NBE196619:NBI196620 NLA196619:NLE196620 NUW196619:NVA196620 OES196619:OEW196620 OOO196619:OOS196620 OYK196619:OYO196620 PIG196619:PIK196620 PSC196619:PSG196620 QBY196619:QCC196620 QLU196619:QLY196620 QVQ196619:QVU196620 RFM196619:RFQ196620 RPI196619:RPM196620 RZE196619:RZI196620 SJA196619:SJE196620 SSW196619:STA196620 TCS196619:TCW196620 TMO196619:TMS196620 TWK196619:TWO196620 UGG196619:UGK196620 UQC196619:UQG196620 UZY196619:VAC196620 VJU196619:VJY196620 VTQ196619:VTU196620 WDM196619:WDQ196620 WNI196619:WNM196620 WXE196619:WXI196620 AW262155:BA262156 KS262155:KW262156 UO262155:US262156 AEK262155:AEO262156 AOG262155:AOK262156 AYC262155:AYG262156 BHY262155:BIC262156 BRU262155:BRY262156 CBQ262155:CBU262156 CLM262155:CLQ262156 CVI262155:CVM262156 DFE262155:DFI262156 DPA262155:DPE262156 DYW262155:DZA262156 EIS262155:EIW262156 ESO262155:ESS262156 FCK262155:FCO262156 FMG262155:FMK262156 FWC262155:FWG262156 GFY262155:GGC262156 GPU262155:GPY262156 GZQ262155:GZU262156 HJM262155:HJQ262156 HTI262155:HTM262156 IDE262155:IDI262156 INA262155:INE262156 IWW262155:IXA262156 JGS262155:JGW262156 JQO262155:JQS262156 KAK262155:KAO262156 KKG262155:KKK262156 KUC262155:KUG262156 LDY262155:LEC262156 LNU262155:LNY262156 LXQ262155:LXU262156 MHM262155:MHQ262156 MRI262155:MRM262156 NBE262155:NBI262156 NLA262155:NLE262156 NUW262155:NVA262156 OES262155:OEW262156 OOO262155:OOS262156 OYK262155:OYO262156 PIG262155:PIK262156 PSC262155:PSG262156 QBY262155:QCC262156 QLU262155:QLY262156 QVQ262155:QVU262156 RFM262155:RFQ262156 RPI262155:RPM262156 RZE262155:RZI262156 SJA262155:SJE262156 SSW262155:STA262156 TCS262155:TCW262156 TMO262155:TMS262156 TWK262155:TWO262156 UGG262155:UGK262156 UQC262155:UQG262156 UZY262155:VAC262156 VJU262155:VJY262156 VTQ262155:VTU262156 WDM262155:WDQ262156 WNI262155:WNM262156 WXE262155:WXI262156 AW327691:BA327692 KS327691:KW327692 UO327691:US327692 AEK327691:AEO327692 AOG327691:AOK327692 AYC327691:AYG327692 BHY327691:BIC327692 BRU327691:BRY327692 CBQ327691:CBU327692 CLM327691:CLQ327692 CVI327691:CVM327692 DFE327691:DFI327692 DPA327691:DPE327692 DYW327691:DZA327692 EIS327691:EIW327692 ESO327691:ESS327692 FCK327691:FCO327692 FMG327691:FMK327692 FWC327691:FWG327692 GFY327691:GGC327692 GPU327691:GPY327692 GZQ327691:GZU327692 HJM327691:HJQ327692 HTI327691:HTM327692 IDE327691:IDI327692 INA327691:INE327692 IWW327691:IXA327692 JGS327691:JGW327692 JQO327691:JQS327692 KAK327691:KAO327692 KKG327691:KKK327692 KUC327691:KUG327692 LDY327691:LEC327692 LNU327691:LNY327692 LXQ327691:LXU327692 MHM327691:MHQ327692 MRI327691:MRM327692 NBE327691:NBI327692 NLA327691:NLE327692 NUW327691:NVA327692 OES327691:OEW327692 OOO327691:OOS327692 OYK327691:OYO327692 PIG327691:PIK327692 PSC327691:PSG327692 QBY327691:QCC327692 QLU327691:QLY327692 QVQ327691:QVU327692 RFM327691:RFQ327692 RPI327691:RPM327692 RZE327691:RZI327692 SJA327691:SJE327692 SSW327691:STA327692 TCS327691:TCW327692 TMO327691:TMS327692 TWK327691:TWO327692 UGG327691:UGK327692 UQC327691:UQG327692 UZY327691:VAC327692 VJU327691:VJY327692 VTQ327691:VTU327692 WDM327691:WDQ327692 WNI327691:WNM327692 WXE327691:WXI327692 AW393227:BA393228 KS393227:KW393228 UO393227:US393228 AEK393227:AEO393228 AOG393227:AOK393228 AYC393227:AYG393228 BHY393227:BIC393228 BRU393227:BRY393228 CBQ393227:CBU393228 CLM393227:CLQ393228 CVI393227:CVM393228 DFE393227:DFI393228 DPA393227:DPE393228 DYW393227:DZA393228 EIS393227:EIW393228 ESO393227:ESS393228 FCK393227:FCO393228 FMG393227:FMK393228 FWC393227:FWG393228 GFY393227:GGC393228 GPU393227:GPY393228 GZQ393227:GZU393228 HJM393227:HJQ393228 HTI393227:HTM393228 IDE393227:IDI393228 INA393227:INE393228 IWW393227:IXA393228 JGS393227:JGW393228 JQO393227:JQS393228 KAK393227:KAO393228 KKG393227:KKK393228 KUC393227:KUG393228 LDY393227:LEC393228 LNU393227:LNY393228 LXQ393227:LXU393228 MHM393227:MHQ393228 MRI393227:MRM393228 NBE393227:NBI393228 NLA393227:NLE393228 NUW393227:NVA393228 OES393227:OEW393228 OOO393227:OOS393228 OYK393227:OYO393228 PIG393227:PIK393228 PSC393227:PSG393228 QBY393227:QCC393228 QLU393227:QLY393228 QVQ393227:QVU393228 RFM393227:RFQ393228 RPI393227:RPM393228 RZE393227:RZI393228 SJA393227:SJE393228 SSW393227:STA393228 TCS393227:TCW393228 TMO393227:TMS393228 TWK393227:TWO393228 UGG393227:UGK393228 UQC393227:UQG393228 UZY393227:VAC393228 VJU393227:VJY393228 VTQ393227:VTU393228 WDM393227:WDQ393228 WNI393227:WNM393228 WXE393227:WXI393228 AW458763:BA458764 KS458763:KW458764 UO458763:US458764 AEK458763:AEO458764 AOG458763:AOK458764 AYC458763:AYG458764 BHY458763:BIC458764 BRU458763:BRY458764 CBQ458763:CBU458764 CLM458763:CLQ458764 CVI458763:CVM458764 DFE458763:DFI458764 DPA458763:DPE458764 DYW458763:DZA458764 EIS458763:EIW458764 ESO458763:ESS458764 FCK458763:FCO458764 FMG458763:FMK458764 FWC458763:FWG458764 GFY458763:GGC458764 GPU458763:GPY458764 GZQ458763:GZU458764 HJM458763:HJQ458764 HTI458763:HTM458764 IDE458763:IDI458764 INA458763:INE458764 IWW458763:IXA458764 JGS458763:JGW458764 JQO458763:JQS458764 KAK458763:KAO458764 KKG458763:KKK458764 KUC458763:KUG458764 LDY458763:LEC458764 LNU458763:LNY458764 LXQ458763:LXU458764 MHM458763:MHQ458764 MRI458763:MRM458764 NBE458763:NBI458764 NLA458763:NLE458764 NUW458763:NVA458764 OES458763:OEW458764 OOO458763:OOS458764 OYK458763:OYO458764 PIG458763:PIK458764 PSC458763:PSG458764 QBY458763:QCC458764 QLU458763:QLY458764 QVQ458763:QVU458764 RFM458763:RFQ458764 RPI458763:RPM458764 RZE458763:RZI458764 SJA458763:SJE458764 SSW458763:STA458764 TCS458763:TCW458764 TMO458763:TMS458764 TWK458763:TWO458764 UGG458763:UGK458764 UQC458763:UQG458764 UZY458763:VAC458764 VJU458763:VJY458764 VTQ458763:VTU458764 WDM458763:WDQ458764 WNI458763:WNM458764 WXE458763:WXI458764 AW524299:BA524300 KS524299:KW524300 UO524299:US524300 AEK524299:AEO524300 AOG524299:AOK524300 AYC524299:AYG524300 BHY524299:BIC524300 BRU524299:BRY524300 CBQ524299:CBU524300 CLM524299:CLQ524300 CVI524299:CVM524300 DFE524299:DFI524300 DPA524299:DPE524300 DYW524299:DZA524300 EIS524299:EIW524300 ESO524299:ESS524300 FCK524299:FCO524300 FMG524299:FMK524300 FWC524299:FWG524300 GFY524299:GGC524300 GPU524299:GPY524300 GZQ524299:GZU524300 HJM524299:HJQ524300 HTI524299:HTM524300 IDE524299:IDI524300 INA524299:INE524300 IWW524299:IXA524300 JGS524299:JGW524300 JQO524299:JQS524300 KAK524299:KAO524300 KKG524299:KKK524300 KUC524299:KUG524300 LDY524299:LEC524300 LNU524299:LNY524300 LXQ524299:LXU524300 MHM524299:MHQ524300 MRI524299:MRM524300 NBE524299:NBI524300 NLA524299:NLE524300 NUW524299:NVA524300 OES524299:OEW524300 OOO524299:OOS524300 OYK524299:OYO524300 PIG524299:PIK524300 PSC524299:PSG524300 QBY524299:QCC524300 QLU524299:QLY524300 QVQ524299:QVU524300 RFM524299:RFQ524300 RPI524299:RPM524300 RZE524299:RZI524300 SJA524299:SJE524300 SSW524299:STA524300 TCS524299:TCW524300 TMO524299:TMS524300 TWK524299:TWO524300 UGG524299:UGK524300 UQC524299:UQG524300 UZY524299:VAC524300 VJU524299:VJY524300 VTQ524299:VTU524300 WDM524299:WDQ524300 WNI524299:WNM524300 WXE524299:WXI524300 AW589835:BA589836 KS589835:KW589836 UO589835:US589836 AEK589835:AEO589836 AOG589835:AOK589836 AYC589835:AYG589836 BHY589835:BIC589836 BRU589835:BRY589836 CBQ589835:CBU589836 CLM589835:CLQ589836 CVI589835:CVM589836 DFE589835:DFI589836 DPA589835:DPE589836 DYW589835:DZA589836 EIS589835:EIW589836 ESO589835:ESS589836 FCK589835:FCO589836 FMG589835:FMK589836 FWC589835:FWG589836 GFY589835:GGC589836 GPU589835:GPY589836 GZQ589835:GZU589836 HJM589835:HJQ589836 HTI589835:HTM589836 IDE589835:IDI589836 INA589835:INE589836 IWW589835:IXA589836 JGS589835:JGW589836 JQO589835:JQS589836 KAK589835:KAO589836 KKG589835:KKK589836 KUC589835:KUG589836 LDY589835:LEC589836 LNU589835:LNY589836 LXQ589835:LXU589836 MHM589835:MHQ589836 MRI589835:MRM589836 NBE589835:NBI589836 NLA589835:NLE589836 NUW589835:NVA589836 OES589835:OEW589836 OOO589835:OOS589836 OYK589835:OYO589836 PIG589835:PIK589836 PSC589835:PSG589836 QBY589835:QCC589836 QLU589835:QLY589836 QVQ589835:QVU589836 RFM589835:RFQ589836 RPI589835:RPM589836 RZE589835:RZI589836 SJA589835:SJE589836 SSW589835:STA589836 TCS589835:TCW589836 TMO589835:TMS589836 TWK589835:TWO589836 UGG589835:UGK589836 UQC589835:UQG589836 UZY589835:VAC589836 VJU589835:VJY589836 VTQ589835:VTU589836 WDM589835:WDQ589836 WNI589835:WNM589836 WXE589835:WXI589836 AW655371:BA655372 KS655371:KW655372 UO655371:US655372 AEK655371:AEO655372 AOG655371:AOK655372 AYC655371:AYG655372 BHY655371:BIC655372 BRU655371:BRY655372 CBQ655371:CBU655372 CLM655371:CLQ655372 CVI655371:CVM655372 DFE655371:DFI655372 DPA655371:DPE655372 DYW655371:DZA655372 EIS655371:EIW655372 ESO655371:ESS655372 FCK655371:FCO655372 FMG655371:FMK655372 FWC655371:FWG655372 GFY655371:GGC655372 GPU655371:GPY655372 GZQ655371:GZU655372 HJM655371:HJQ655372 HTI655371:HTM655372 IDE655371:IDI655372 INA655371:INE655372 IWW655371:IXA655372 JGS655371:JGW655372 JQO655371:JQS655372 KAK655371:KAO655372 KKG655371:KKK655372 KUC655371:KUG655372 LDY655371:LEC655372 LNU655371:LNY655372 LXQ655371:LXU655372 MHM655371:MHQ655372 MRI655371:MRM655372 NBE655371:NBI655372 NLA655371:NLE655372 NUW655371:NVA655372 OES655371:OEW655372 OOO655371:OOS655372 OYK655371:OYO655372 PIG655371:PIK655372 PSC655371:PSG655372 QBY655371:QCC655372 QLU655371:QLY655372 QVQ655371:QVU655372 RFM655371:RFQ655372 RPI655371:RPM655372 RZE655371:RZI655372 SJA655371:SJE655372 SSW655371:STA655372 TCS655371:TCW655372 TMO655371:TMS655372 TWK655371:TWO655372 UGG655371:UGK655372 UQC655371:UQG655372 UZY655371:VAC655372 VJU655371:VJY655372 VTQ655371:VTU655372 WDM655371:WDQ655372 WNI655371:WNM655372 WXE655371:WXI655372 AW720907:BA720908 KS720907:KW720908 UO720907:US720908 AEK720907:AEO720908 AOG720907:AOK720908 AYC720907:AYG720908 BHY720907:BIC720908 BRU720907:BRY720908 CBQ720907:CBU720908 CLM720907:CLQ720908 CVI720907:CVM720908 DFE720907:DFI720908 DPA720907:DPE720908 DYW720907:DZA720908 EIS720907:EIW720908 ESO720907:ESS720908 FCK720907:FCO720908 FMG720907:FMK720908 FWC720907:FWG720908 GFY720907:GGC720908 GPU720907:GPY720908 GZQ720907:GZU720908 HJM720907:HJQ720908 HTI720907:HTM720908 IDE720907:IDI720908 INA720907:INE720908 IWW720907:IXA720908 JGS720907:JGW720908 JQO720907:JQS720908 KAK720907:KAO720908 KKG720907:KKK720908 KUC720907:KUG720908 LDY720907:LEC720908 LNU720907:LNY720908 LXQ720907:LXU720908 MHM720907:MHQ720908 MRI720907:MRM720908 NBE720907:NBI720908 NLA720907:NLE720908 NUW720907:NVA720908 OES720907:OEW720908 OOO720907:OOS720908 OYK720907:OYO720908 PIG720907:PIK720908 PSC720907:PSG720908 QBY720907:QCC720908 QLU720907:QLY720908 QVQ720907:QVU720908 RFM720907:RFQ720908 RPI720907:RPM720908 RZE720907:RZI720908 SJA720907:SJE720908 SSW720907:STA720908 TCS720907:TCW720908 TMO720907:TMS720908 TWK720907:TWO720908 UGG720907:UGK720908 UQC720907:UQG720908 UZY720907:VAC720908 VJU720907:VJY720908 VTQ720907:VTU720908 WDM720907:WDQ720908 WNI720907:WNM720908 WXE720907:WXI720908 AW786443:BA786444 KS786443:KW786444 UO786443:US786444 AEK786443:AEO786444 AOG786443:AOK786444 AYC786443:AYG786444 BHY786443:BIC786444 BRU786443:BRY786444 CBQ786443:CBU786444 CLM786443:CLQ786444 CVI786443:CVM786444 DFE786443:DFI786444 DPA786443:DPE786444 DYW786443:DZA786444 EIS786443:EIW786444 ESO786443:ESS786444 FCK786443:FCO786444 FMG786443:FMK786444 FWC786443:FWG786444 GFY786443:GGC786444 GPU786443:GPY786444 GZQ786443:GZU786444 HJM786443:HJQ786444 HTI786443:HTM786444 IDE786443:IDI786444 INA786443:INE786444 IWW786443:IXA786444 JGS786443:JGW786444 JQO786443:JQS786444 KAK786443:KAO786444 KKG786443:KKK786444 KUC786443:KUG786444 LDY786443:LEC786444 LNU786443:LNY786444 LXQ786443:LXU786444 MHM786443:MHQ786444 MRI786443:MRM786444 NBE786443:NBI786444 NLA786443:NLE786444 NUW786443:NVA786444 OES786443:OEW786444 OOO786443:OOS786444 OYK786443:OYO786444 PIG786443:PIK786444 PSC786443:PSG786444 QBY786443:QCC786444 QLU786443:QLY786444 QVQ786443:QVU786444 RFM786443:RFQ786444 RPI786443:RPM786444 RZE786443:RZI786444 SJA786443:SJE786444 SSW786443:STA786444 TCS786443:TCW786444 TMO786443:TMS786444 TWK786443:TWO786444 UGG786443:UGK786444 UQC786443:UQG786444 UZY786443:VAC786444 VJU786443:VJY786444 VTQ786443:VTU786444 WDM786443:WDQ786444 WNI786443:WNM786444 WXE786443:WXI786444 AW851979:BA851980 KS851979:KW851980 UO851979:US851980 AEK851979:AEO851980 AOG851979:AOK851980 AYC851979:AYG851980 BHY851979:BIC851980 BRU851979:BRY851980 CBQ851979:CBU851980 CLM851979:CLQ851980 CVI851979:CVM851980 DFE851979:DFI851980 DPA851979:DPE851980 DYW851979:DZA851980 EIS851979:EIW851980 ESO851979:ESS851980 FCK851979:FCO851980 FMG851979:FMK851980 FWC851979:FWG851980 GFY851979:GGC851980 GPU851979:GPY851980 GZQ851979:GZU851980 HJM851979:HJQ851980 HTI851979:HTM851980 IDE851979:IDI851980 INA851979:INE851980 IWW851979:IXA851980 JGS851979:JGW851980 JQO851979:JQS851980 KAK851979:KAO851980 KKG851979:KKK851980 KUC851979:KUG851980 LDY851979:LEC851980 LNU851979:LNY851980 LXQ851979:LXU851980 MHM851979:MHQ851980 MRI851979:MRM851980 NBE851979:NBI851980 NLA851979:NLE851980 NUW851979:NVA851980 OES851979:OEW851980 OOO851979:OOS851980 OYK851979:OYO851980 PIG851979:PIK851980 PSC851979:PSG851980 QBY851979:QCC851980 QLU851979:QLY851980 QVQ851979:QVU851980 RFM851979:RFQ851980 RPI851979:RPM851980 RZE851979:RZI851980 SJA851979:SJE851980 SSW851979:STA851980 TCS851979:TCW851980 TMO851979:TMS851980 TWK851979:TWO851980 UGG851979:UGK851980 UQC851979:UQG851980 UZY851979:VAC851980 VJU851979:VJY851980 VTQ851979:VTU851980 WDM851979:WDQ851980 WNI851979:WNM851980 WXE851979:WXI851980 AW917515:BA917516 KS917515:KW917516 UO917515:US917516 AEK917515:AEO917516 AOG917515:AOK917516 AYC917515:AYG917516 BHY917515:BIC917516 BRU917515:BRY917516 CBQ917515:CBU917516 CLM917515:CLQ917516 CVI917515:CVM917516 DFE917515:DFI917516 DPA917515:DPE917516 DYW917515:DZA917516 EIS917515:EIW917516 ESO917515:ESS917516 FCK917515:FCO917516 FMG917515:FMK917516 FWC917515:FWG917516 GFY917515:GGC917516 GPU917515:GPY917516 GZQ917515:GZU917516 HJM917515:HJQ917516 HTI917515:HTM917516 IDE917515:IDI917516 INA917515:INE917516 IWW917515:IXA917516 JGS917515:JGW917516 JQO917515:JQS917516 KAK917515:KAO917516 KKG917515:KKK917516 KUC917515:KUG917516 LDY917515:LEC917516 LNU917515:LNY917516 LXQ917515:LXU917516 MHM917515:MHQ917516 MRI917515:MRM917516 NBE917515:NBI917516 NLA917515:NLE917516 NUW917515:NVA917516 OES917515:OEW917516 OOO917515:OOS917516 OYK917515:OYO917516 PIG917515:PIK917516 PSC917515:PSG917516 QBY917515:QCC917516 QLU917515:QLY917516 QVQ917515:QVU917516 RFM917515:RFQ917516 RPI917515:RPM917516 RZE917515:RZI917516 SJA917515:SJE917516 SSW917515:STA917516 TCS917515:TCW917516 TMO917515:TMS917516 TWK917515:TWO917516 UGG917515:UGK917516 UQC917515:UQG917516 UZY917515:VAC917516 VJU917515:VJY917516 VTQ917515:VTU917516 WDM917515:WDQ917516 WNI917515:WNM917516 WXE917515:WXI917516 AW983051:BA983052 KS983051:KW983052 UO983051:US983052 AEK983051:AEO983052 AOG983051:AOK983052 AYC983051:AYG983052 BHY983051:BIC983052 BRU983051:BRY983052 CBQ983051:CBU983052 CLM983051:CLQ983052 CVI983051:CVM983052 DFE983051:DFI983052 DPA983051:DPE983052 DYW983051:DZA983052 EIS983051:EIW983052 ESO983051:ESS983052 FCK983051:FCO983052 FMG983051:FMK983052 FWC983051:FWG983052 GFY983051:GGC983052 GPU983051:GPY983052 GZQ983051:GZU983052 HJM983051:HJQ983052 HTI983051:HTM983052 IDE983051:IDI983052 INA983051:INE983052 IWW983051:IXA983052 JGS983051:JGW983052 JQO983051:JQS983052 KAK983051:KAO983052 KKG983051:KKK983052 KUC983051:KUG983052 LDY983051:LEC983052 LNU983051:LNY983052 LXQ983051:LXU983052 MHM983051:MHQ983052 MRI983051:MRM983052 NBE983051:NBI983052 NLA983051:NLE983052 NUW983051:NVA983052 OES983051:OEW983052 OOO983051:OOS983052 OYK983051:OYO983052 PIG983051:PIK983052 PSC983051:PSG983052 QBY983051:QCC983052 QLU983051:QLY983052 QVQ983051:QVU983052 RFM983051:RFQ983052 RPI983051:RPM983052 RZE983051:RZI983052 SJA983051:SJE983052 SSW983051:STA983052 TCS983051:TCW983052 TMO983051:TMS983052 TWK983051:TWO983052 UGG983051:UGK983052 UQC983051:UQG983052 UZY983051:VAC983052 VJU983051:VJY983052 VTQ983051:VTU983052 WDM983051:WDQ983052 WNI983051:WNM983052 WXE983051:WXI983052" xr:uid="{F5BC473C-713F-437D-997B-354258AAB8CB}">
      <formula1>$DD$54:$DD$57</formula1>
    </dataValidation>
    <dataValidation type="list" allowBlank="1" showInputMessage="1" showErrorMessage="1" sqref="WXU983050 LI10 VE10 AFA10 AOW10 AYS10 BIO10 BSK10 CCG10 CMC10 CVY10 DFU10 DPQ10 DZM10 EJI10 ETE10 FDA10 FMW10 FWS10 GGO10 GQK10 HAG10 HKC10 HTY10 IDU10 INQ10 IXM10 JHI10 JRE10 KBA10 KKW10 KUS10 LEO10 LOK10 LYG10 MIC10 MRY10 NBU10 NLQ10 NVM10 OFI10 OPE10 OZA10 PIW10 PSS10 QCO10 QMK10 QWG10 RGC10 RPY10 RZU10 SJQ10 STM10 TDI10 TNE10 TXA10 UGW10 UQS10 VAO10 VKK10 VUG10 WEC10 WNY10 WXU10 BM65546 LI65546 VE65546 AFA65546 AOW65546 AYS65546 BIO65546 BSK65546 CCG65546 CMC65546 CVY65546 DFU65546 DPQ65546 DZM65546 EJI65546 ETE65546 FDA65546 FMW65546 FWS65546 GGO65546 GQK65546 HAG65546 HKC65546 HTY65546 IDU65546 INQ65546 IXM65546 JHI65546 JRE65546 KBA65546 KKW65546 KUS65546 LEO65546 LOK65546 LYG65546 MIC65546 MRY65546 NBU65546 NLQ65546 NVM65546 OFI65546 OPE65546 OZA65546 PIW65546 PSS65546 QCO65546 QMK65546 QWG65546 RGC65546 RPY65546 RZU65546 SJQ65546 STM65546 TDI65546 TNE65546 TXA65546 UGW65546 UQS65546 VAO65546 VKK65546 VUG65546 WEC65546 WNY65546 WXU65546 BM131082 LI131082 VE131082 AFA131082 AOW131082 AYS131082 BIO131082 BSK131082 CCG131082 CMC131082 CVY131082 DFU131082 DPQ131082 DZM131082 EJI131082 ETE131082 FDA131082 FMW131082 FWS131082 GGO131082 GQK131082 HAG131082 HKC131082 HTY131082 IDU131082 INQ131082 IXM131082 JHI131082 JRE131082 KBA131082 KKW131082 KUS131082 LEO131082 LOK131082 LYG131082 MIC131082 MRY131082 NBU131082 NLQ131082 NVM131082 OFI131082 OPE131082 OZA131082 PIW131082 PSS131082 QCO131082 QMK131082 QWG131082 RGC131082 RPY131082 RZU131082 SJQ131082 STM131082 TDI131082 TNE131082 TXA131082 UGW131082 UQS131082 VAO131082 VKK131082 VUG131082 WEC131082 WNY131082 WXU131082 BM196618 LI196618 VE196618 AFA196618 AOW196618 AYS196618 BIO196618 BSK196618 CCG196618 CMC196618 CVY196618 DFU196618 DPQ196618 DZM196618 EJI196618 ETE196618 FDA196618 FMW196618 FWS196618 GGO196618 GQK196618 HAG196618 HKC196618 HTY196618 IDU196618 INQ196618 IXM196618 JHI196618 JRE196618 KBA196618 KKW196618 KUS196618 LEO196618 LOK196618 LYG196618 MIC196618 MRY196618 NBU196618 NLQ196618 NVM196618 OFI196618 OPE196618 OZA196618 PIW196618 PSS196618 QCO196618 QMK196618 QWG196618 RGC196618 RPY196618 RZU196618 SJQ196618 STM196618 TDI196618 TNE196618 TXA196618 UGW196618 UQS196618 VAO196618 VKK196618 VUG196618 WEC196618 WNY196618 WXU196618 BM262154 LI262154 VE262154 AFA262154 AOW262154 AYS262154 BIO262154 BSK262154 CCG262154 CMC262154 CVY262154 DFU262154 DPQ262154 DZM262154 EJI262154 ETE262154 FDA262154 FMW262154 FWS262154 GGO262154 GQK262154 HAG262154 HKC262154 HTY262154 IDU262154 INQ262154 IXM262154 JHI262154 JRE262154 KBA262154 KKW262154 KUS262154 LEO262154 LOK262154 LYG262154 MIC262154 MRY262154 NBU262154 NLQ262154 NVM262154 OFI262154 OPE262154 OZA262154 PIW262154 PSS262154 QCO262154 QMK262154 QWG262154 RGC262154 RPY262154 RZU262154 SJQ262154 STM262154 TDI262154 TNE262154 TXA262154 UGW262154 UQS262154 VAO262154 VKK262154 VUG262154 WEC262154 WNY262154 WXU262154 BM327690 LI327690 VE327690 AFA327690 AOW327690 AYS327690 BIO327690 BSK327690 CCG327690 CMC327690 CVY327690 DFU327690 DPQ327690 DZM327690 EJI327690 ETE327690 FDA327690 FMW327690 FWS327690 GGO327690 GQK327690 HAG327690 HKC327690 HTY327690 IDU327690 INQ327690 IXM327690 JHI327690 JRE327690 KBA327690 KKW327690 KUS327690 LEO327690 LOK327690 LYG327690 MIC327690 MRY327690 NBU327690 NLQ327690 NVM327690 OFI327690 OPE327690 OZA327690 PIW327690 PSS327690 QCO327690 QMK327690 QWG327690 RGC327690 RPY327690 RZU327690 SJQ327690 STM327690 TDI327690 TNE327690 TXA327690 UGW327690 UQS327690 VAO327690 VKK327690 VUG327690 WEC327690 WNY327690 WXU327690 BM393226 LI393226 VE393226 AFA393226 AOW393226 AYS393226 BIO393226 BSK393226 CCG393226 CMC393226 CVY393226 DFU393226 DPQ393226 DZM393226 EJI393226 ETE393226 FDA393226 FMW393226 FWS393226 GGO393226 GQK393226 HAG393226 HKC393226 HTY393226 IDU393226 INQ393226 IXM393226 JHI393226 JRE393226 KBA393226 KKW393226 KUS393226 LEO393226 LOK393226 LYG393226 MIC393226 MRY393226 NBU393226 NLQ393226 NVM393226 OFI393226 OPE393226 OZA393226 PIW393226 PSS393226 QCO393226 QMK393226 QWG393226 RGC393226 RPY393226 RZU393226 SJQ393226 STM393226 TDI393226 TNE393226 TXA393226 UGW393226 UQS393226 VAO393226 VKK393226 VUG393226 WEC393226 WNY393226 WXU393226 BM458762 LI458762 VE458762 AFA458762 AOW458762 AYS458762 BIO458762 BSK458762 CCG458762 CMC458762 CVY458762 DFU458762 DPQ458762 DZM458762 EJI458762 ETE458762 FDA458762 FMW458762 FWS458762 GGO458762 GQK458762 HAG458762 HKC458762 HTY458762 IDU458762 INQ458762 IXM458762 JHI458762 JRE458762 KBA458762 KKW458762 KUS458762 LEO458762 LOK458762 LYG458762 MIC458762 MRY458762 NBU458762 NLQ458762 NVM458762 OFI458762 OPE458762 OZA458762 PIW458762 PSS458762 QCO458762 QMK458762 QWG458762 RGC458762 RPY458762 RZU458762 SJQ458762 STM458762 TDI458762 TNE458762 TXA458762 UGW458762 UQS458762 VAO458762 VKK458762 VUG458762 WEC458762 WNY458762 WXU458762 BM524298 LI524298 VE524298 AFA524298 AOW524298 AYS524298 BIO524298 BSK524298 CCG524298 CMC524298 CVY524298 DFU524298 DPQ524298 DZM524298 EJI524298 ETE524298 FDA524298 FMW524298 FWS524298 GGO524298 GQK524298 HAG524298 HKC524298 HTY524298 IDU524298 INQ524298 IXM524298 JHI524298 JRE524298 KBA524298 KKW524298 KUS524298 LEO524298 LOK524298 LYG524298 MIC524298 MRY524298 NBU524298 NLQ524298 NVM524298 OFI524298 OPE524298 OZA524298 PIW524298 PSS524298 QCO524298 QMK524298 QWG524298 RGC524298 RPY524298 RZU524298 SJQ524298 STM524298 TDI524298 TNE524298 TXA524298 UGW524298 UQS524298 VAO524298 VKK524298 VUG524298 WEC524298 WNY524298 WXU524298 BM589834 LI589834 VE589834 AFA589834 AOW589834 AYS589834 BIO589834 BSK589834 CCG589834 CMC589834 CVY589834 DFU589834 DPQ589834 DZM589834 EJI589834 ETE589834 FDA589834 FMW589834 FWS589834 GGO589834 GQK589834 HAG589834 HKC589834 HTY589834 IDU589834 INQ589834 IXM589834 JHI589834 JRE589834 KBA589834 KKW589834 KUS589834 LEO589834 LOK589834 LYG589834 MIC589834 MRY589834 NBU589834 NLQ589834 NVM589834 OFI589834 OPE589834 OZA589834 PIW589834 PSS589834 QCO589834 QMK589834 QWG589834 RGC589834 RPY589834 RZU589834 SJQ589834 STM589834 TDI589834 TNE589834 TXA589834 UGW589834 UQS589834 VAO589834 VKK589834 VUG589834 WEC589834 WNY589834 WXU589834 BM655370 LI655370 VE655370 AFA655370 AOW655370 AYS655370 BIO655370 BSK655370 CCG655370 CMC655370 CVY655370 DFU655370 DPQ655370 DZM655370 EJI655370 ETE655370 FDA655370 FMW655370 FWS655370 GGO655370 GQK655370 HAG655370 HKC655370 HTY655370 IDU655370 INQ655370 IXM655370 JHI655370 JRE655370 KBA655370 KKW655370 KUS655370 LEO655370 LOK655370 LYG655370 MIC655370 MRY655370 NBU655370 NLQ655370 NVM655370 OFI655370 OPE655370 OZA655370 PIW655370 PSS655370 QCO655370 QMK655370 QWG655370 RGC655370 RPY655370 RZU655370 SJQ655370 STM655370 TDI655370 TNE655370 TXA655370 UGW655370 UQS655370 VAO655370 VKK655370 VUG655370 WEC655370 WNY655370 WXU655370 BM720906 LI720906 VE720906 AFA720906 AOW720906 AYS720906 BIO720906 BSK720906 CCG720906 CMC720906 CVY720906 DFU720906 DPQ720906 DZM720906 EJI720906 ETE720906 FDA720906 FMW720906 FWS720906 GGO720906 GQK720906 HAG720906 HKC720906 HTY720906 IDU720906 INQ720906 IXM720906 JHI720906 JRE720906 KBA720906 KKW720906 KUS720906 LEO720906 LOK720906 LYG720906 MIC720906 MRY720906 NBU720906 NLQ720906 NVM720906 OFI720906 OPE720906 OZA720906 PIW720906 PSS720906 QCO720906 QMK720906 QWG720906 RGC720906 RPY720906 RZU720906 SJQ720906 STM720906 TDI720906 TNE720906 TXA720906 UGW720906 UQS720906 VAO720906 VKK720906 VUG720906 WEC720906 WNY720906 WXU720906 BM786442 LI786442 VE786442 AFA786442 AOW786442 AYS786442 BIO786442 BSK786442 CCG786442 CMC786442 CVY786442 DFU786442 DPQ786442 DZM786442 EJI786442 ETE786442 FDA786442 FMW786442 FWS786442 GGO786442 GQK786442 HAG786442 HKC786442 HTY786442 IDU786442 INQ786442 IXM786442 JHI786442 JRE786442 KBA786442 KKW786442 KUS786442 LEO786442 LOK786442 LYG786442 MIC786442 MRY786442 NBU786442 NLQ786442 NVM786442 OFI786442 OPE786442 OZA786442 PIW786442 PSS786442 QCO786442 QMK786442 QWG786442 RGC786442 RPY786442 RZU786442 SJQ786442 STM786442 TDI786442 TNE786442 TXA786442 UGW786442 UQS786442 VAO786442 VKK786442 VUG786442 WEC786442 WNY786442 WXU786442 BM851978 LI851978 VE851978 AFA851978 AOW851978 AYS851978 BIO851978 BSK851978 CCG851978 CMC851978 CVY851978 DFU851978 DPQ851978 DZM851978 EJI851978 ETE851978 FDA851978 FMW851978 FWS851978 GGO851978 GQK851978 HAG851978 HKC851978 HTY851978 IDU851978 INQ851978 IXM851978 JHI851978 JRE851978 KBA851978 KKW851978 KUS851978 LEO851978 LOK851978 LYG851978 MIC851978 MRY851978 NBU851978 NLQ851978 NVM851978 OFI851978 OPE851978 OZA851978 PIW851978 PSS851978 QCO851978 QMK851978 QWG851978 RGC851978 RPY851978 RZU851978 SJQ851978 STM851978 TDI851978 TNE851978 TXA851978 UGW851978 UQS851978 VAO851978 VKK851978 VUG851978 WEC851978 WNY851978 WXU851978 BM917514 LI917514 VE917514 AFA917514 AOW917514 AYS917514 BIO917514 BSK917514 CCG917514 CMC917514 CVY917514 DFU917514 DPQ917514 DZM917514 EJI917514 ETE917514 FDA917514 FMW917514 FWS917514 GGO917514 GQK917514 HAG917514 HKC917514 HTY917514 IDU917514 INQ917514 IXM917514 JHI917514 JRE917514 KBA917514 KKW917514 KUS917514 LEO917514 LOK917514 LYG917514 MIC917514 MRY917514 NBU917514 NLQ917514 NVM917514 OFI917514 OPE917514 OZA917514 PIW917514 PSS917514 QCO917514 QMK917514 QWG917514 RGC917514 RPY917514 RZU917514 SJQ917514 STM917514 TDI917514 TNE917514 TXA917514 UGW917514 UQS917514 VAO917514 VKK917514 VUG917514 WEC917514 WNY917514 WXU917514 BM983050 LI983050 VE983050 AFA983050 AOW983050 AYS983050 BIO983050 BSK983050 CCG983050 CMC983050 CVY983050 DFU983050 DPQ983050 DZM983050 EJI983050 ETE983050 FDA983050 FMW983050 FWS983050 GGO983050 GQK983050 HAG983050 HKC983050 HTY983050 IDU983050 INQ983050 IXM983050 JHI983050 JRE983050 KBA983050 KKW983050 KUS983050 LEO983050 LOK983050 LYG983050 MIC983050 MRY983050 NBU983050 NLQ983050 NVM983050 OFI983050 OPE983050 OZA983050 PIW983050 PSS983050 QCO983050 QMK983050 QWG983050 RGC983050 RPY983050 RZU983050 SJQ983050 STM983050 TDI983050 TNE983050 TXA983050 UGW983050 UQS983050 VAO983050 VKK983050 VUG983050 WEC983050 WNY983050" xr:uid="{27D52B99-0A3C-487F-A9D4-EA3DA4970B6C}">
      <formula1>#REF!</formula1>
    </dataValidation>
    <dataValidation type="list" allowBlank="1" showInputMessage="1" showErrorMessage="1" sqref="BH11:BM12 LD11:LI12 UZ11:VE12 AEV11:AFA12 AOR11:AOW12 AYN11:AYS12 BIJ11:BIO12 BSF11:BSK12 CCB11:CCG12 CLX11:CMC12 CVT11:CVY12 DFP11:DFU12 DPL11:DPQ12 DZH11:DZM12 EJD11:EJI12 ESZ11:ETE12 FCV11:FDA12 FMR11:FMW12 FWN11:FWS12 GGJ11:GGO12 GQF11:GQK12 HAB11:HAG12 HJX11:HKC12 HTT11:HTY12 IDP11:IDU12 INL11:INQ12 IXH11:IXM12 JHD11:JHI12 JQZ11:JRE12 KAV11:KBA12 KKR11:KKW12 KUN11:KUS12 LEJ11:LEO12 LOF11:LOK12 LYB11:LYG12 MHX11:MIC12 MRT11:MRY12 NBP11:NBU12 NLL11:NLQ12 NVH11:NVM12 OFD11:OFI12 OOZ11:OPE12 OYV11:OZA12 PIR11:PIW12 PSN11:PSS12 QCJ11:QCO12 QMF11:QMK12 QWB11:QWG12 RFX11:RGC12 RPT11:RPY12 RZP11:RZU12 SJL11:SJQ12 STH11:STM12 TDD11:TDI12 TMZ11:TNE12 TWV11:TXA12 UGR11:UGW12 UQN11:UQS12 VAJ11:VAO12 VKF11:VKK12 VUB11:VUG12 WDX11:WEC12 WNT11:WNY12 WXP11:WXU12 BH65547:BM65548 LD65547:LI65548 UZ65547:VE65548 AEV65547:AFA65548 AOR65547:AOW65548 AYN65547:AYS65548 BIJ65547:BIO65548 BSF65547:BSK65548 CCB65547:CCG65548 CLX65547:CMC65548 CVT65547:CVY65548 DFP65547:DFU65548 DPL65547:DPQ65548 DZH65547:DZM65548 EJD65547:EJI65548 ESZ65547:ETE65548 FCV65547:FDA65548 FMR65547:FMW65548 FWN65547:FWS65548 GGJ65547:GGO65548 GQF65547:GQK65548 HAB65547:HAG65548 HJX65547:HKC65548 HTT65547:HTY65548 IDP65547:IDU65548 INL65547:INQ65548 IXH65547:IXM65548 JHD65547:JHI65548 JQZ65547:JRE65548 KAV65547:KBA65548 KKR65547:KKW65548 KUN65547:KUS65548 LEJ65547:LEO65548 LOF65547:LOK65548 LYB65547:LYG65548 MHX65547:MIC65548 MRT65547:MRY65548 NBP65547:NBU65548 NLL65547:NLQ65548 NVH65547:NVM65548 OFD65547:OFI65548 OOZ65547:OPE65548 OYV65547:OZA65548 PIR65547:PIW65548 PSN65547:PSS65548 QCJ65547:QCO65548 QMF65547:QMK65548 QWB65547:QWG65548 RFX65547:RGC65548 RPT65547:RPY65548 RZP65547:RZU65548 SJL65547:SJQ65548 STH65547:STM65548 TDD65547:TDI65548 TMZ65547:TNE65548 TWV65547:TXA65548 UGR65547:UGW65548 UQN65547:UQS65548 VAJ65547:VAO65548 VKF65547:VKK65548 VUB65547:VUG65548 WDX65547:WEC65548 WNT65547:WNY65548 WXP65547:WXU65548 BH131083:BM131084 LD131083:LI131084 UZ131083:VE131084 AEV131083:AFA131084 AOR131083:AOW131084 AYN131083:AYS131084 BIJ131083:BIO131084 BSF131083:BSK131084 CCB131083:CCG131084 CLX131083:CMC131084 CVT131083:CVY131084 DFP131083:DFU131084 DPL131083:DPQ131084 DZH131083:DZM131084 EJD131083:EJI131084 ESZ131083:ETE131084 FCV131083:FDA131084 FMR131083:FMW131084 FWN131083:FWS131084 GGJ131083:GGO131084 GQF131083:GQK131084 HAB131083:HAG131084 HJX131083:HKC131084 HTT131083:HTY131084 IDP131083:IDU131084 INL131083:INQ131084 IXH131083:IXM131084 JHD131083:JHI131084 JQZ131083:JRE131084 KAV131083:KBA131084 KKR131083:KKW131084 KUN131083:KUS131084 LEJ131083:LEO131084 LOF131083:LOK131084 LYB131083:LYG131084 MHX131083:MIC131084 MRT131083:MRY131084 NBP131083:NBU131084 NLL131083:NLQ131084 NVH131083:NVM131084 OFD131083:OFI131084 OOZ131083:OPE131084 OYV131083:OZA131084 PIR131083:PIW131084 PSN131083:PSS131084 QCJ131083:QCO131084 QMF131083:QMK131084 QWB131083:QWG131084 RFX131083:RGC131084 RPT131083:RPY131084 RZP131083:RZU131084 SJL131083:SJQ131084 STH131083:STM131084 TDD131083:TDI131084 TMZ131083:TNE131084 TWV131083:TXA131084 UGR131083:UGW131084 UQN131083:UQS131084 VAJ131083:VAO131084 VKF131083:VKK131084 VUB131083:VUG131084 WDX131083:WEC131084 WNT131083:WNY131084 WXP131083:WXU131084 BH196619:BM196620 LD196619:LI196620 UZ196619:VE196620 AEV196619:AFA196620 AOR196619:AOW196620 AYN196619:AYS196620 BIJ196619:BIO196620 BSF196619:BSK196620 CCB196619:CCG196620 CLX196619:CMC196620 CVT196619:CVY196620 DFP196619:DFU196620 DPL196619:DPQ196620 DZH196619:DZM196620 EJD196619:EJI196620 ESZ196619:ETE196620 FCV196619:FDA196620 FMR196619:FMW196620 FWN196619:FWS196620 GGJ196619:GGO196620 GQF196619:GQK196620 HAB196619:HAG196620 HJX196619:HKC196620 HTT196619:HTY196620 IDP196619:IDU196620 INL196619:INQ196620 IXH196619:IXM196620 JHD196619:JHI196620 JQZ196619:JRE196620 KAV196619:KBA196620 KKR196619:KKW196620 KUN196619:KUS196620 LEJ196619:LEO196620 LOF196619:LOK196620 LYB196619:LYG196620 MHX196619:MIC196620 MRT196619:MRY196620 NBP196619:NBU196620 NLL196619:NLQ196620 NVH196619:NVM196620 OFD196619:OFI196620 OOZ196619:OPE196620 OYV196619:OZA196620 PIR196619:PIW196620 PSN196619:PSS196620 QCJ196619:QCO196620 QMF196619:QMK196620 QWB196619:QWG196620 RFX196619:RGC196620 RPT196619:RPY196620 RZP196619:RZU196620 SJL196619:SJQ196620 STH196619:STM196620 TDD196619:TDI196620 TMZ196619:TNE196620 TWV196619:TXA196620 UGR196619:UGW196620 UQN196619:UQS196620 VAJ196619:VAO196620 VKF196619:VKK196620 VUB196619:VUG196620 WDX196619:WEC196620 WNT196619:WNY196620 WXP196619:WXU196620 BH262155:BM262156 LD262155:LI262156 UZ262155:VE262156 AEV262155:AFA262156 AOR262155:AOW262156 AYN262155:AYS262156 BIJ262155:BIO262156 BSF262155:BSK262156 CCB262155:CCG262156 CLX262155:CMC262156 CVT262155:CVY262156 DFP262155:DFU262156 DPL262155:DPQ262156 DZH262155:DZM262156 EJD262155:EJI262156 ESZ262155:ETE262156 FCV262155:FDA262156 FMR262155:FMW262156 FWN262155:FWS262156 GGJ262155:GGO262156 GQF262155:GQK262156 HAB262155:HAG262156 HJX262155:HKC262156 HTT262155:HTY262156 IDP262155:IDU262156 INL262155:INQ262156 IXH262155:IXM262156 JHD262155:JHI262156 JQZ262155:JRE262156 KAV262155:KBA262156 KKR262155:KKW262156 KUN262155:KUS262156 LEJ262155:LEO262156 LOF262155:LOK262156 LYB262155:LYG262156 MHX262155:MIC262156 MRT262155:MRY262156 NBP262155:NBU262156 NLL262155:NLQ262156 NVH262155:NVM262156 OFD262155:OFI262156 OOZ262155:OPE262156 OYV262155:OZA262156 PIR262155:PIW262156 PSN262155:PSS262156 QCJ262155:QCO262156 QMF262155:QMK262156 QWB262155:QWG262156 RFX262155:RGC262156 RPT262155:RPY262156 RZP262155:RZU262156 SJL262155:SJQ262156 STH262155:STM262156 TDD262155:TDI262156 TMZ262155:TNE262156 TWV262155:TXA262156 UGR262155:UGW262156 UQN262155:UQS262156 VAJ262155:VAO262156 VKF262155:VKK262156 VUB262155:VUG262156 WDX262155:WEC262156 WNT262155:WNY262156 WXP262155:WXU262156 BH327691:BM327692 LD327691:LI327692 UZ327691:VE327692 AEV327691:AFA327692 AOR327691:AOW327692 AYN327691:AYS327692 BIJ327691:BIO327692 BSF327691:BSK327692 CCB327691:CCG327692 CLX327691:CMC327692 CVT327691:CVY327692 DFP327691:DFU327692 DPL327691:DPQ327692 DZH327691:DZM327692 EJD327691:EJI327692 ESZ327691:ETE327692 FCV327691:FDA327692 FMR327691:FMW327692 FWN327691:FWS327692 GGJ327691:GGO327692 GQF327691:GQK327692 HAB327691:HAG327692 HJX327691:HKC327692 HTT327691:HTY327692 IDP327691:IDU327692 INL327691:INQ327692 IXH327691:IXM327692 JHD327691:JHI327692 JQZ327691:JRE327692 KAV327691:KBA327692 KKR327691:KKW327692 KUN327691:KUS327692 LEJ327691:LEO327692 LOF327691:LOK327692 LYB327691:LYG327692 MHX327691:MIC327692 MRT327691:MRY327692 NBP327691:NBU327692 NLL327691:NLQ327692 NVH327691:NVM327692 OFD327691:OFI327692 OOZ327691:OPE327692 OYV327691:OZA327692 PIR327691:PIW327692 PSN327691:PSS327692 QCJ327691:QCO327692 QMF327691:QMK327692 QWB327691:QWG327692 RFX327691:RGC327692 RPT327691:RPY327692 RZP327691:RZU327692 SJL327691:SJQ327692 STH327691:STM327692 TDD327691:TDI327692 TMZ327691:TNE327692 TWV327691:TXA327692 UGR327691:UGW327692 UQN327691:UQS327692 VAJ327691:VAO327692 VKF327691:VKK327692 VUB327691:VUG327692 WDX327691:WEC327692 WNT327691:WNY327692 WXP327691:WXU327692 BH393227:BM393228 LD393227:LI393228 UZ393227:VE393228 AEV393227:AFA393228 AOR393227:AOW393228 AYN393227:AYS393228 BIJ393227:BIO393228 BSF393227:BSK393228 CCB393227:CCG393228 CLX393227:CMC393228 CVT393227:CVY393228 DFP393227:DFU393228 DPL393227:DPQ393228 DZH393227:DZM393228 EJD393227:EJI393228 ESZ393227:ETE393228 FCV393227:FDA393228 FMR393227:FMW393228 FWN393227:FWS393228 GGJ393227:GGO393228 GQF393227:GQK393228 HAB393227:HAG393228 HJX393227:HKC393228 HTT393227:HTY393228 IDP393227:IDU393228 INL393227:INQ393228 IXH393227:IXM393228 JHD393227:JHI393228 JQZ393227:JRE393228 KAV393227:KBA393228 KKR393227:KKW393228 KUN393227:KUS393228 LEJ393227:LEO393228 LOF393227:LOK393228 LYB393227:LYG393228 MHX393227:MIC393228 MRT393227:MRY393228 NBP393227:NBU393228 NLL393227:NLQ393228 NVH393227:NVM393228 OFD393227:OFI393228 OOZ393227:OPE393228 OYV393227:OZA393228 PIR393227:PIW393228 PSN393227:PSS393228 QCJ393227:QCO393228 QMF393227:QMK393228 QWB393227:QWG393228 RFX393227:RGC393228 RPT393227:RPY393228 RZP393227:RZU393228 SJL393227:SJQ393228 STH393227:STM393228 TDD393227:TDI393228 TMZ393227:TNE393228 TWV393227:TXA393228 UGR393227:UGW393228 UQN393227:UQS393228 VAJ393227:VAO393228 VKF393227:VKK393228 VUB393227:VUG393228 WDX393227:WEC393228 WNT393227:WNY393228 WXP393227:WXU393228 BH458763:BM458764 LD458763:LI458764 UZ458763:VE458764 AEV458763:AFA458764 AOR458763:AOW458764 AYN458763:AYS458764 BIJ458763:BIO458764 BSF458763:BSK458764 CCB458763:CCG458764 CLX458763:CMC458764 CVT458763:CVY458764 DFP458763:DFU458764 DPL458763:DPQ458764 DZH458763:DZM458764 EJD458763:EJI458764 ESZ458763:ETE458764 FCV458763:FDA458764 FMR458763:FMW458764 FWN458763:FWS458764 GGJ458763:GGO458764 GQF458763:GQK458764 HAB458763:HAG458764 HJX458763:HKC458764 HTT458763:HTY458764 IDP458763:IDU458764 INL458763:INQ458764 IXH458763:IXM458764 JHD458763:JHI458764 JQZ458763:JRE458764 KAV458763:KBA458764 KKR458763:KKW458764 KUN458763:KUS458764 LEJ458763:LEO458764 LOF458763:LOK458764 LYB458763:LYG458764 MHX458763:MIC458764 MRT458763:MRY458764 NBP458763:NBU458764 NLL458763:NLQ458764 NVH458763:NVM458764 OFD458763:OFI458764 OOZ458763:OPE458764 OYV458763:OZA458764 PIR458763:PIW458764 PSN458763:PSS458764 QCJ458763:QCO458764 QMF458763:QMK458764 QWB458763:QWG458764 RFX458763:RGC458764 RPT458763:RPY458764 RZP458763:RZU458764 SJL458763:SJQ458764 STH458763:STM458764 TDD458763:TDI458764 TMZ458763:TNE458764 TWV458763:TXA458764 UGR458763:UGW458764 UQN458763:UQS458764 VAJ458763:VAO458764 VKF458763:VKK458764 VUB458763:VUG458764 WDX458763:WEC458764 WNT458763:WNY458764 WXP458763:WXU458764 BH524299:BM524300 LD524299:LI524300 UZ524299:VE524300 AEV524299:AFA524300 AOR524299:AOW524300 AYN524299:AYS524300 BIJ524299:BIO524300 BSF524299:BSK524300 CCB524299:CCG524300 CLX524299:CMC524300 CVT524299:CVY524300 DFP524299:DFU524300 DPL524299:DPQ524300 DZH524299:DZM524300 EJD524299:EJI524300 ESZ524299:ETE524300 FCV524299:FDA524300 FMR524299:FMW524300 FWN524299:FWS524300 GGJ524299:GGO524300 GQF524299:GQK524300 HAB524299:HAG524300 HJX524299:HKC524300 HTT524299:HTY524300 IDP524299:IDU524300 INL524299:INQ524300 IXH524299:IXM524300 JHD524299:JHI524300 JQZ524299:JRE524300 KAV524299:KBA524300 KKR524299:KKW524300 KUN524299:KUS524300 LEJ524299:LEO524300 LOF524299:LOK524300 LYB524299:LYG524300 MHX524299:MIC524300 MRT524299:MRY524300 NBP524299:NBU524300 NLL524299:NLQ524300 NVH524299:NVM524300 OFD524299:OFI524300 OOZ524299:OPE524300 OYV524299:OZA524300 PIR524299:PIW524300 PSN524299:PSS524300 QCJ524299:QCO524300 QMF524299:QMK524300 QWB524299:QWG524300 RFX524299:RGC524300 RPT524299:RPY524300 RZP524299:RZU524300 SJL524299:SJQ524300 STH524299:STM524300 TDD524299:TDI524300 TMZ524299:TNE524300 TWV524299:TXA524300 UGR524299:UGW524300 UQN524299:UQS524300 VAJ524299:VAO524300 VKF524299:VKK524300 VUB524299:VUG524300 WDX524299:WEC524300 WNT524299:WNY524300 WXP524299:WXU524300 BH589835:BM589836 LD589835:LI589836 UZ589835:VE589836 AEV589835:AFA589836 AOR589835:AOW589836 AYN589835:AYS589836 BIJ589835:BIO589836 BSF589835:BSK589836 CCB589835:CCG589836 CLX589835:CMC589836 CVT589835:CVY589836 DFP589835:DFU589836 DPL589835:DPQ589836 DZH589835:DZM589836 EJD589835:EJI589836 ESZ589835:ETE589836 FCV589835:FDA589836 FMR589835:FMW589836 FWN589835:FWS589836 GGJ589835:GGO589836 GQF589835:GQK589836 HAB589835:HAG589836 HJX589835:HKC589836 HTT589835:HTY589836 IDP589835:IDU589836 INL589835:INQ589836 IXH589835:IXM589836 JHD589835:JHI589836 JQZ589835:JRE589836 KAV589835:KBA589836 KKR589835:KKW589836 KUN589835:KUS589836 LEJ589835:LEO589836 LOF589835:LOK589836 LYB589835:LYG589836 MHX589835:MIC589836 MRT589835:MRY589836 NBP589835:NBU589836 NLL589835:NLQ589836 NVH589835:NVM589836 OFD589835:OFI589836 OOZ589835:OPE589836 OYV589835:OZA589836 PIR589835:PIW589836 PSN589835:PSS589836 QCJ589835:QCO589836 QMF589835:QMK589836 QWB589835:QWG589836 RFX589835:RGC589836 RPT589835:RPY589836 RZP589835:RZU589836 SJL589835:SJQ589836 STH589835:STM589836 TDD589835:TDI589836 TMZ589835:TNE589836 TWV589835:TXA589836 UGR589835:UGW589836 UQN589835:UQS589836 VAJ589835:VAO589836 VKF589835:VKK589836 VUB589835:VUG589836 WDX589835:WEC589836 WNT589835:WNY589836 WXP589835:WXU589836 BH655371:BM655372 LD655371:LI655372 UZ655371:VE655372 AEV655371:AFA655372 AOR655371:AOW655372 AYN655371:AYS655372 BIJ655371:BIO655372 BSF655371:BSK655372 CCB655371:CCG655372 CLX655371:CMC655372 CVT655371:CVY655372 DFP655371:DFU655372 DPL655371:DPQ655372 DZH655371:DZM655372 EJD655371:EJI655372 ESZ655371:ETE655372 FCV655371:FDA655372 FMR655371:FMW655372 FWN655371:FWS655372 GGJ655371:GGO655372 GQF655371:GQK655372 HAB655371:HAG655372 HJX655371:HKC655372 HTT655371:HTY655372 IDP655371:IDU655372 INL655371:INQ655372 IXH655371:IXM655372 JHD655371:JHI655372 JQZ655371:JRE655372 KAV655371:KBA655372 KKR655371:KKW655372 KUN655371:KUS655372 LEJ655371:LEO655372 LOF655371:LOK655372 LYB655371:LYG655372 MHX655371:MIC655372 MRT655371:MRY655372 NBP655371:NBU655372 NLL655371:NLQ655372 NVH655371:NVM655372 OFD655371:OFI655372 OOZ655371:OPE655372 OYV655371:OZA655372 PIR655371:PIW655372 PSN655371:PSS655372 QCJ655371:QCO655372 QMF655371:QMK655372 QWB655371:QWG655372 RFX655371:RGC655372 RPT655371:RPY655372 RZP655371:RZU655372 SJL655371:SJQ655372 STH655371:STM655372 TDD655371:TDI655372 TMZ655371:TNE655372 TWV655371:TXA655372 UGR655371:UGW655372 UQN655371:UQS655372 VAJ655371:VAO655372 VKF655371:VKK655372 VUB655371:VUG655372 WDX655371:WEC655372 WNT655371:WNY655372 WXP655371:WXU655372 BH720907:BM720908 LD720907:LI720908 UZ720907:VE720908 AEV720907:AFA720908 AOR720907:AOW720908 AYN720907:AYS720908 BIJ720907:BIO720908 BSF720907:BSK720908 CCB720907:CCG720908 CLX720907:CMC720908 CVT720907:CVY720908 DFP720907:DFU720908 DPL720907:DPQ720908 DZH720907:DZM720908 EJD720907:EJI720908 ESZ720907:ETE720908 FCV720907:FDA720908 FMR720907:FMW720908 FWN720907:FWS720908 GGJ720907:GGO720908 GQF720907:GQK720908 HAB720907:HAG720908 HJX720907:HKC720908 HTT720907:HTY720908 IDP720907:IDU720908 INL720907:INQ720908 IXH720907:IXM720908 JHD720907:JHI720908 JQZ720907:JRE720908 KAV720907:KBA720908 KKR720907:KKW720908 KUN720907:KUS720908 LEJ720907:LEO720908 LOF720907:LOK720908 LYB720907:LYG720908 MHX720907:MIC720908 MRT720907:MRY720908 NBP720907:NBU720908 NLL720907:NLQ720908 NVH720907:NVM720908 OFD720907:OFI720908 OOZ720907:OPE720908 OYV720907:OZA720908 PIR720907:PIW720908 PSN720907:PSS720908 QCJ720907:QCO720908 QMF720907:QMK720908 QWB720907:QWG720908 RFX720907:RGC720908 RPT720907:RPY720908 RZP720907:RZU720908 SJL720907:SJQ720908 STH720907:STM720908 TDD720907:TDI720908 TMZ720907:TNE720908 TWV720907:TXA720908 UGR720907:UGW720908 UQN720907:UQS720908 VAJ720907:VAO720908 VKF720907:VKK720908 VUB720907:VUG720908 WDX720907:WEC720908 WNT720907:WNY720908 WXP720907:WXU720908 BH786443:BM786444 LD786443:LI786444 UZ786443:VE786444 AEV786443:AFA786444 AOR786443:AOW786444 AYN786443:AYS786444 BIJ786443:BIO786444 BSF786443:BSK786444 CCB786443:CCG786444 CLX786443:CMC786444 CVT786443:CVY786444 DFP786443:DFU786444 DPL786443:DPQ786444 DZH786443:DZM786444 EJD786443:EJI786444 ESZ786443:ETE786444 FCV786443:FDA786444 FMR786443:FMW786444 FWN786443:FWS786444 GGJ786443:GGO786444 GQF786443:GQK786444 HAB786443:HAG786444 HJX786443:HKC786444 HTT786443:HTY786444 IDP786443:IDU786444 INL786443:INQ786444 IXH786443:IXM786444 JHD786443:JHI786444 JQZ786443:JRE786444 KAV786443:KBA786444 KKR786443:KKW786444 KUN786443:KUS786444 LEJ786443:LEO786444 LOF786443:LOK786444 LYB786443:LYG786444 MHX786443:MIC786444 MRT786443:MRY786444 NBP786443:NBU786444 NLL786443:NLQ786444 NVH786443:NVM786444 OFD786443:OFI786444 OOZ786443:OPE786444 OYV786443:OZA786444 PIR786443:PIW786444 PSN786443:PSS786444 QCJ786443:QCO786444 QMF786443:QMK786444 QWB786443:QWG786444 RFX786443:RGC786444 RPT786443:RPY786444 RZP786443:RZU786444 SJL786443:SJQ786444 STH786443:STM786444 TDD786443:TDI786444 TMZ786443:TNE786444 TWV786443:TXA786444 UGR786443:UGW786444 UQN786443:UQS786444 VAJ786443:VAO786444 VKF786443:VKK786444 VUB786443:VUG786444 WDX786443:WEC786444 WNT786443:WNY786444 WXP786443:WXU786444 BH851979:BM851980 LD851979:LI851980 UZ851979:VE851980 AEV851979:AFA851980 AOR851979:AOW851980 AYN851979:AYS851980 BIJ851979:BIO851980 BSF851979:BSK851980 CCB851979:CCG851980 CLX851979:CMC851980 CVT851979:CVY851980 DFP851979:DFU851980 DPL851979:DPQ851980 DZH851979:DZM851980 EJD851979:EJI851980 ESZ851979:ETE851980 FCV851979:FDA851980 FMR851979:FMW851980 FWN851979:FWS851980 GGJ851979:GGO851980 GQF851979:GQK851980 HAB851979:HAG851980 HJX851979:HKC851980 HTT851979:HTY851980 IDP851979:IDU851980 INL851979:INQ851980 IXH851979:IXM851980 JHD851979:JHI851980 JQZ851979:JRE851980 KAV851979:KBA851980 KKR851979:KKW851980 KUN851979:KUS851980 LEJ851979:LEO851980 LOF851979:LOK851980 LYB851979:LYG851980 MHX851979:MIC851980 MRT851979:MRY851980 NBP851979:NBU851980 NLL851979:NLQ851980 NVH851979:NVM851980 OFD851979:OFI851980 OOZ851979:OPE851980 OYV851979:OZA851980 PIR851979:PIW851980 PSN851979:PSS851980 QCJ851979:QCO851980 QMF851979:QMK851980 QWB851979:QWG851980 RFX851979:RGC851980 RPT851979:RPY851980 RZP851979:RZU851980 SJL851979:SJQ851980 STH851979:STM851980 TDD851979:TDI851980 TMZ851979:TNE851980 TWV851979:TXA851980 UGR851979:UGW851980 UQN851979:UQS851980 VAJ851979:VAO851980 VKF851979:VKK851980 VUB851979:VUG851980 WDX851979:WEC851980 WNT851979:WNY851980 WXP851979:WXU851980 BH917515:BM917516 LD917515:LI917516 UZ917515:VE917516 AEV917515:AFA917516 AOR917515:AOW917516 AYN917515:AYS917516 BIJ917515:BIO917516 BSF917515:BSK917516 CCB917515:CCG917516 CLX917515:CMC917516 CVT917515:CVY917516 DFP917515:DFU917516 DPL917515:DPQ917516 DZH917515:DZM917516 EJD917515:EJI917516 ESZ917515:ETE917516 FCV917515:FDA917516 FMR917515:FMW917516 FWN917515:FWS917516 GGJ917515:GGO917516 GQF917515:GQK917516 HAB917515:HAG917516 HJX917515:HKC917516 HTT917515:HTY917516 IDP917515:IDU917516 INL917515:INQ917516 IXH917515:IXM917516 JHD917515:JHI917516 JQZ917515:JRE917516 KAV917515:KBA917516 KKR917515:KKW917516 KUN917515:KUS917516 LEJ917515:LEO917516 LOF917515:LOK917516 LYB917515:LYG917516 MHX917515:MIC917516 MRT917515:MRY917516 NBP917515:NBU917516 NLL917515:NLQ917516 NVH917515:NVM917516 OFD917515:OFI917516 OOZ917515:OPE917516 OYV917515:OZA917516 PIR917515:PIW917516 PSN917515:PSS917516 QCJ917515:QCO917516 QMF917515:QMK917516 QWB917515:QWG917516 RFX917515:RGC917516 RPT917515:RPY917516 RZP917515:RZU917516 SJL917515:SJQ917516 STH917515:STM917516 TDD917515:TDI917516 TMZ917515:TNE917516 TWV917515:TXA917516 UGR917515:UGW917516 UQN917515:UQS917516 VAJ917515:VAO917516 VKF917515:VKK917516 VUB917515:VUG917516 WDX917515:WEC917516 WNT917515:WNY917516 WXP917515:WXU917516 BH983051:BM983052 LD983051:LI983052 UZ983051:VE983052 AEV983051:AFA983052 AOR983051:AOW983052 AYN983051:AYS983052 BIJ983051:BIO983052 BSF983051:BSK983052 CCB983051:CCG983052 CLX983051:CMC983052 CVT983051:CVY983052 DFP983051:DFU983052 DPL983051:DPQ983052 DZH983051:DZM983052 EJD983051:EJI983052 ESZ983051:ETE983052 FCV983051:FDA983052 FMR983051:FMW983052 FWN983051:FWS983052 GGJ983051:GGO983052 GQF983051:GQK983052 HAB983051:HAG983052 HJX983051:HKC983052 HTT983051:HTY983052 IDP983051:IDU983052 INL983051:INQ983052 IXH983051:IXM983052 JHD983051:JHI983052 JQZ983051:JRE983052 KAV983051:KBA983052 KKR983051:KKW983052 KUN983051:KUS983052 LEJ983051:LEO983052 LOF983051:LOK983052 LYB983051:LYG983052 MHX983051:MIC983052 MRT983051:MRY983052 NBP983051:NBU983052 NLL983051:NLQ983052 NVH983051:NVM983052 OFD983051:OFI983052 OOZ983051:OPE983052 OYV983051:OZA983052 PIR983051:PIW983052 PSN983051:PSS983052 QCJ983051:QCO983052 QMF983051:QMK983052 QWB983051:QWG983052 RFX983051:RGC983052 RPT983051:RPY983052 RZP983051:RZU983052 SJL983051:SJQ983052 STH983051:STM983052 TDD983051:TDI983052 TMZ983051:TNE983052 TWV983051:TXA983052 UGR983051:UGW983052 UQN983051:UQS983052 VAJ983051:VAO983052 VKF983051:VKK983052 VUB983051:VUG983052 WDX983051:WEC983052 WNT983051:WNY983052 WXP983051:WXU983052" xr:uid="{42D0A6AC-45E9-4291-9F96-865F3458EBEA}">
      <formula1>$CV$26:$CV$28</formula1>
    </dataValidation>
    <dataValidation type="list" allowBlank="1" showInputMessage="1" showErrorMessage="1" sqref="WXE983049 KS9 UO9 AEK9 AOG9 AYC9 BHY9 BRU9 CBQ9 CLM9 CVI9 DFE9 DPA9 DYW9 EIS9 ESO9 FCK9 FMG9 FWC9 GFY9 GPU9 GZQ9 HJM9 HTI9 IDE9 INA9 IWW9 JGS9 JQO9 KAK9 KKG9 KUC9 LDY9 LNU9 LXQ9 MHM9 MRI9 NBE9 NLA9 NUW9 OES9 OOO9 OYK9 PIG9 PSC9 QBY9 QLU9 QVQ9 RFM9 RPI9 RZE9 SJA9 SSW9 TCS9 TMO9 TWK9 UGG9 UQC9 UZY9 VJU9 VTQ9 WDM9 WNI9 WXE9 AW65545 KS65545 UO65545 AEK65545 AOG65545 AYC65545 BHY65545 BRU65545 CBQ65545 CLM65545 CVI65545 DFE65545 DPA65545 DYW65545 EIS65545 ESO65545 FCK65545 FMG65545 FWC65545 GFY65545 GPU65545 GZQ65545 HJM65545 HTI65545 IDE65545 INA65545 IWW65545 JGS65545 JQO65545 KAK65545 KKG65545 KUC65545 LDY65545 LNU65545 LXQ65545 MHM65545 MRI65545 NBE65545 NLA65545 NUW65545 OES65545 OOO65545 OYK65545 PIG65545 PSC65545 QBY65545 QLU65545 QVQ65545 RFM65545 RPI65545 RZE65545 SJA65545 SSW65545 TCS65545 TMO65545 TWK65545 UGG65545 UQC65545 UZY65545 VJU65545 VTQ65545 WDM65545 WNI65545 WXE65545 AW131081 KS131081 UO131081 AEK131081 AOG131081 AYC131081 BHY131081 BRU131081 CBQ131081 CLM131081 CVI131081 DFE131081 DPA131081 DYW131081 EIS131081 ESO131081 FCK131081 FMG131081 FWC131081 GFY131081 GPU131081 GZQ131081 HJM131081 HTI131081 IDE131081 INA131081 IWW131081 JGS131081 JQO131081 KAK131081 KKG131081 KUC131081 LDY131081 LNU131081 LXQ131081 MHM131081 MRI131081 NBE131081 NLA131081 NUW131081 OES131081 OOO131081 OYK131081 PIG131081 PSC131081 QBY131081 QLU131081 QVQ131081 RFM131081 RPI131081 RZE131081 SJA131081 SSW131081 TCS131081 TMO131081 TWK131081 UGG131081 UQC131081 UZY131081 VJU131081 VTQ131081 WDM131081 WNI131081 WXE131081 AW196617 KS196617 UO196617 AEK196617 AOG196617 AYC196617 BHY196617 BRU196617 CBQ196617 CLM196617 CVI196617 DFE196617 DPA196617 DYW196617 EIS196617 ESO196617 FCK196617 FMG196617 FWC196617 GFY196617 GPU196617 GZQ196617 HJM196617 HTI196617 IDE196617 INA196617 IWW196617 JGS196617 JQO196617 KAK196617 KKG196617 KUC196617 LDY196617 LNU196617 LXQ196617 MHM196617 MRI196617 NBE196617 NLA196617 NUW196617 OES196617 OOO196617 OYK196617 PIG196617 PSC196617 QBY196617 QLU196617 QVQ196617 RFM196617 RPI196617 RZE196617 SJA196617 SSW196617 TCS196617 TMO196617 TWK196617 UGG196617 UQC196617 UZY196617 VJU196617 VTQ196617 WDM196617 WNI196617 WXE196617 AW262153 KS262153 UO262153 AEK262153 AOG262153 AYC262153 BHY262153 BRU262153 CBQ262153 CLM262153 CVI262153 DFE262153 DPA262153 DYW262153 EIS262153 ESO262153 FCK262153 FMG262153 FWC262153 GFY262153 GPU262153 GZQ262153 HJM262153 HTI262153 IDE262153 INA262153 IWW262153 JGS262153 JQO262153 KAK262153 KKG262153 KUC262153 LDY262153 LNU262153 LXQ262153 MHM262153 MRI262153 NBE262153 NLA262153 NUW262153 OES262153 OOO262153 OYK262153 PIG262153 PSC262153 QBY262153 QLU262153 QVQ262153 RFM262153 RPI262153 RZE262153 SJA262153 SSW262153 TCS262153 TMO262153 TWK262153 UGG262153 UQC262153 UZY262153 VJU262153 VTQ262153 WDM262153 WNI262153 WXE262153 AW327689 KS327689 UO327689 AEK327689 AOG327689 AYC327689 BHY327689 BRU327689 CBQ327689 CLM327689 CVI327689 DFE327689 DPA327689 DYW327689 EIS327689 ESO327689 FCK327689 FMG327689 FWC327689 GFY327689 GPU327689 GZQ327689 HJM327689 HTI327689 IDE327689 INA327689 IWW327689 JGS327689 JQO327689 KAK327689 KKG327689 KUC327689 LDY327689 LNU327689 LXQ327689 MHM327689 MRI327689 NBE327689 NLA327689 NUW327689 OES327689 OOO327689 OYK327689 PIG327689 PSC327689 QBY327689 QLU327689 QVQ327689 RFM327689 RPI327689 RZE327689 SJA327689 SSW327689 TCS327689 TMO327689 TWK327689 UGG327689 UQC327689 UZY327689 VJU327689 VTQ327689 WDM327689 WNI327689 WXE327689 AW393225 KS393225 UO393225 AEK393225 AOG393225 AYC393225 BHY393225 BRU393225 CBQ393225 CLM393225 CVI393225 DFE393225 DPA393225 DYW393225 EIS393225 ESO393225 FCK393225 FMG393225 FWC393225 GFY393225 GPU393225 GZQ393225 HJM393225 HTI393225 IDE393225 INA393225 IWW393225 JGS393225 JQO393225 KAK393225 KKG393225 KUC393225 LDY393225 LNU393225 LXQ393225 MHM393225 MRI393225 NBE393225 NLA393225 NUW393225 OES393225 OOO393225 OYK393225 PIG393225 PSC393225 QBY393225 QLU393225 QVQ393225 RFM393225 RPI393225 RZE393225 SJA393225 SSW393225 TCS393225 TMO393225 TWK393225 UGG393225 UQC393225 UZY393225 VJU393225 VTQ393225 WDM393225 WNI393225 WXE393225 AW458761 KS458761 UO458761 AEK458761 AOG458761 AYC458761 BHY458761 BRU458761 CBQ458761 CLM458761 CVI458761 DFE458761 DPA458761 DYW458761 EIS458761 ESO458761 FCK458761 FMG458761 FWC458761 GFY458761 GPU458761 GZQ458761 HJM458761 HTI458761 IDE458761 INA458761 IWW458761 JGS458761 JQO458761 KAK458761 KKG458761 KUC458761 LDY458761 LNU458761 LXQ458761 MHM458761 MRI458761 NBE458761 NLA458761 NUW458761 OES458761 OOO458761 OYK458761 PIG458761 PSC458761 QBY458761 QLU458761 QVQ458761 RFM458761 RPI458761 RZE458761 SJA458761 SSW458761 TCS458761 TMO458761 TWK458761 UGG458761 UQC458761 UZY458761 VJU458761 VTQ458761 WDM458761 WNI458761 WXE458761 AW524297 KS524297 UO524297 AEK524297 AOG524297 AYC524297 BHY524297 BRU524297 CBQ524297 CLM524297 CVI524297 DFE524297 DPA524297 DYW524297 EIS524297 ESO524297 FCK524297 FMG524297 FWC524297 GFY524297 GPU524297 GZQ524297 HJM524297 HTI524297 IDE524297 INA524297 IWW524297 JGS524297 JQO524297 KAK524297 KKG524297 KUC524297 LDY524297 LNU524297 LXQ524297 MHM524297 MRI524297 NBE524297 NLA524297 NUW524297 OES524297 OOO524297 OYK524297 PIG524297 PSC524297 QBY524297 QLU524297 QVQ524297 RFM524297 RPI524297 RZE524297 SJA524297 SSW524297 TCS524297 TMO524297 TWK524297 UGG524297 UQC524297 UZY524297 VJU524297 VTQ524297 WDM524297 WNI524297 WXE524297 AW589833 KS589833 UO589833 AEK589833 AOG589833 AYC589833 BHY589833 BRU589833 CBQ589833 CLM589833 CVI589833 DFE589833 DPA589833 DYW589833 EIS589833 ESO589833 FCK589833 FMG589833 FWC589833 GFY589833 GPU589833 GZQ589833 HJM589833 HTI589833 IDE589833 INA589833 IWW589833 JGS589833 JQO589833 KAK589833 KKG589833 KUC589833 LDY589833 LNU589833 LXQ589833 MHM589833 MRI589833 NBE589833 NLA589833 NUW589833 OES589833 OOO589833 OYK589833 PIG589833 PSC589833 QBY589833 QLU589833 QVQ589833 RFM589833 RPI589833 RZE589833 SJA589833 SSW589833 TCS589833 TMO589833 TWK589833 UGG589833 UQC589833 UZY589833 VJU589833 VTQ589833 WDM589833 WNI589833 WXE589833 AW655369 KS655369 UO655369 AEK655369 AOG655369 AYC655369 BHY655369 BRU655369 CBQ655369 CLM655369 CVI655369 DFE655369 DPA655369 DYW655369 EIS655369 ESO655369 FCK655369 FMG655369 FWC655369 GFY655369 GPU655369 GZQ655369 HJM655369 HTI655369 IDE655369 INA655369 IWW655369 JGS655369 JQO655369 KAK655369 KKG655369 KUC655369 LDY655369 LNU655369 LXQ655369 MHM655369 MRI655369 NBE655369 NLA655369 NUW655369 OES655369 OOO655369 OYK655369 PIG655369 PSC655369 QBY655369 QLU655369 QVQ655369 RFM655369 RPI655369 RZE655369 SJA655369 SSW655369 TCS655369 TMO655369 TWK655369 UGG655369 UQC655369 UZY655369 VJU655369 VTQ655369 WDM655369 WNI655369 WXE655369 AW720905 KS720905 UO720905 AEK720905 AOG720905 AYC720905 BHY720905 BRU720905 CBQ720905 CLM720905 CVI720905 DFE720905 DPA720905 DYW720905 EIS720905 ESO720905 FCK720905 FMG720905 FWC720905 GFY720905 GPU720905 GZQ720905 HJM720905 HTI720905 IDE720905 INA720905 IWW720905 JGS720905 JQO720905 KAK720905 KKG720905 KUC720905 LDY720905 LNU720905 LXQ720905 MHM720905 MRI720905 NBE720905 NLA720905 NUW720905 OES720905 OOO720905 OYK720905 PIG720905 PSC720905 QBY720905 QLU720905 QVQ720905 RFM720905 RPI720905 RZE720905 SJA720905 SSW720905 TCS720905 TMO720905 TWK720905 UGG720905 UQC720905 UZY720905 VJU720905 VTQ720905 WDM720905 WNI720905 WXE720905 AW786441 KS786441 UO786441 AEK786441 AOG786441 AYC786441 BHY786441 BRU786441 CBQ786441 CLM786441 CVI786441 DFE786441 DPA786441 DYW786441 EIS786441 ESO786441 FCK786441 FMG786441 FWC786441 GFY786441 GPU786441 GZQ786441 HJM786441 HTI786441 IDE786441 INA786441 IWW786441 JGS786441 JQO786441 KAK786441 KKG786441 KUC786441 LDY786441 LNU786441 LXQ786441 MHM786441 MRI786441 NBE786441 NLA786441 NUW786441 OES786441 OOO786441 OYK786441 PIG786441 PSC786441 QBY786441 QLU786441 QVQ786441 RFM786441 RPI786441 RZE786441 SJA786441 SSW786441 TCS786441 TMO786441 TWK786441 UGG786441 UQC786441 UZY786441 VJU786441 VTQ786441 WDM786441 WNI786441 WXE786441 AW851977 KS851977 UO851977 AEK851977 AOG851977 AYC851977 BHY851977 BRU851977 CBQ851977 CLM851977 CVI851977 DFE851977 DPA851977 DYW851977 EIS851977 ESO851977 FCK851977 FMG851977 FWC851977 GFY851977 GPU851977 GZQ851977 HJM851977 HTI851977 IDE851977 INA851977 IWW851977 JGS851977 JQO851977 KAK851977 KKG851977 KUC851977 LDY851977 LNU851977 LXQ851977 MHM851977 MRI851977 NBE851977 NLA851977 NUW851977 OES851977 OOO851977 OYK851977 PIG851977 PSC851977 QBY851977 QLU851977 QVQ851977 RFM851977 RPI851977 RZE851977 SJA851977 SSW851977 TCS851977 TMO851977 TWK851977 UGG851977 UQC851977 UZY851977 VJU851977 VTQ851977 WDM851977 WNI851977 WXE851977 AW917513 KS917513 UO917513 AEK917513 AOG917513 AYC917513 BHY917513 BRU917513 CBQ917513 CLM917513 CVI917513 DFE917513 DPA917513 DYW917513 EIS917513 ESO917513 FCK917513 FMG917513 FWC917513 GFY917513 GPU917513 GZQ917513 HJM917513 HTI917513 IDE917513 INA917513 IWW917513 JGS917513 JQO917513 KAK917513 KKG917513 KUC917513 LDY917513 LNU917513 LXQ917513 MHM917513 MRI917513 NBE917513 NLA917513 NUW917513 OES917513 OOO917513 OYK917513 PIG917513 PSC917513 QBY917513 QLU917513 QVQ917513 RFM917513 RPI917513 RZE917513 SJA917513 SSW917513 TCS917513 TMO917513 TWK917513 UGG917513 UQC917513 UZY917513 VJU917513 VTQ917513 WDM917513 WNI917513 WXE917513 AW983049 KS983049 UO983049 AEK983049 AOG983049 AYC983049 BHY983049 BRU983049 CBQ983049 CLM983049 CVI983049 DFE983049 DPA983049 DYW983049 EIS983049 ESO983049 FCK983049 FMG983049 FWC983049 GFY983049 GPU983049 GZQ983049 HJM983049 HTI983049 IDE983049 INA983049 IWW983049 JGS983049 JQO983049 KAK983049 KKG983049 KUC983049 LDY983049 LNU983049 LXQ983049 MHM983049 MRI983049 NBE983049 NLA983049 NUW983049 OES983049 OOO983049 OYK983049 PIG983049 PSC983049 QBY983049 QLU983049 QVQ983049 RFM983049 RPI983049 RZE983049 SJA983049 SSW983049 TCS983049 TMO983049 TWK983049 UGG983049 UQC983049 UZY983049 VJU983049 VTQ983049 WDM983049 WNI983049" xr:uid="{70247C1D-D9B8-47D8-90F4-F1554D019649}">
      <formula1>$CV$11:$CV$13</formula1>
    </dataValidation>
    <dataValidation type="list" allowBlank="1" showInputMessage="1" showErrorMessage="1" sqref="CZ25 MV25 WR25 AGN25 AQJ25 BAF25 BKB25 BTX25 CDT25 CNP25 CXL25 DHH25 DRD25 EAZ25 EKV25 EUR25 FEN25 FOJ25 FYF25 GIB25 GRX25 HBT25 HLP25 HVL25 IFH25 IPD25 IYZ25 JIV25 JSR25 KCN25 KMJ25 KWF25 LGB25 LPX25 LZT25 MJP25 MTL25 NDH25 NND25 NWZ25 OGV25 OQR25 PAN25 PKJ25 PUF25 QEB25 QNX25 QXT25 RHP25 RRL25 SBH25 SLD25 SUZ25 TEV25 TOR25 TYN25 UIJ25 USF25 VCB25 VLX25 VVT25 WFP25 WPL25 WZH25 CZ65561 MV65561 WR65561 AGN65561 AQJ65561 BAF65561 BKB65561 BTX65561 CDT65561 CNP65561 CXL65561 DHH65561 DRD65561 EAZ65561 EKV65561 EUR65561 FEN65561 FOJ65561 FYF65561 GIB65561 GRX65561 HBT65561 HLP65561 HVL65561 IFH65561 IPD65561 IYZ65561 JIV65561 JSR65561 KCN65561 KMJ65561 KWF65561 LGB65561 LPX65561 LZT65561 MJP65561 MTL65561 NDH65561 NND65561 NWZ65561 OGV65561 OQR65561 PAN65561 PKJ65561 PUF65561 QEB65561 QNX65561 QXT65561 RHP65561 RRL65561 SBH65561 SLD65561 SUZ65561 TEV65561 TOR65561 TYN65561 UIJ65561 USF65561 VCB65561 VLX65561 VVT65561 WFP65561 WPL65561 WZH65561 CZ131097 MV131097 WR131097 AGN131097 AQJ131097 BAF131097 BKB131097 BTX131097 CDT131097 CNP131097 CXL131097 DHH131097 DRD131097 EAZ131097 EKV131097 EUR131097 FEN131097 FOJ131097 FYF131097 GIB131097 GRX131097 HBT131097 HLP131097 HVL131097 IFH131097 IPD131097 IYZ131097 JIV131097 JSR131097 KCN131097 KMJ131097 KWF131097 LGB131097 LPX131097 LZT131097 MJP131097 MTL131097 NDH131097 NND131097 NWZ131097 OGV131097 OQR131097 PAN131097 PKJ131097 PUF131097 QEB131097 QNX131097 QXT131097 RHP131097 RRL131097 SBH131097 SLD131097 SUZ131097 TEV131097 TOR131097 TYN131097 UIJ131097 USF131097 VCB131097 VLX131097 VVT131097 WFP131097 WPL131097 WZH131097 CZ196633 MV196633 WR196633 AGN196633 AQJ196633 BAF196633 BKB196633 BTX196633 CDT196633 CNP196633 CXL196633 DHH196633 DRD196633 EAZ196633 EKV196633 EUR196633 FEN196633 FOJ196633 FYF196633 GIB196633 GRX196633 HBT196633 HLP196633 HVL196633 IFH196633 IPD196633 IYZ196633 JIV196633 JSR196633 KCN196633 KMJ196633 KWF196633 LGB196633 LPX196633 LZT196633 MJP196633 MTL196633 NDH196633 NND196633 NWZ196633 OGV196633 OQR196633 PAN196633 PKJ196633 PUF196633 QEB196633 QNX196633 QXT196633 RHP196633 RRL196633 SBH196633 SLD196633 SUZ196633 TEV196633 TOR196633 TYN196633 UIJ196633 USF196633 VCB196633 VLX196633 VVT196633 WFP196633 WPL196633 WZH196633 CZ262169 MV262169 WR262169 AGN262169 AQJ262169 BAF262169 BKB262169 BTX262169 CDT262169 CNP262169 CXL262169 DHH262169 DRD262169 EAZ262169 EKV262169 EUR262169 FEN262169 FOJ262169 FYF262169 GIB262169 GRX262169 HBT262169 HLP262169 HVL262169 IFH262169 IPD262169 IYZ262169 JIV262169 JSR262169 KCN262169 KMJ262169 KWF262169 LGB262169 LPX262169 LZT262169 MJP262169 MTL262169 NDH262169 NND262169 NWZ262169 OGV262169 OQR262169 PAN262169 PKJ262169 PUF262169 QEB262169 QNX262169 QXT262169 RHP262169 RRL262169 SBH262169 SLD262169 SUZ262169 TEV262169 TOR262169 TYN262169 UIJ262169 USF262169 VCB262169 VLX262169 VVT262169 WFP262169 WPL262169 WZH262169 CZ327705 MV327705 WR327705 AGN327705 AQJ327705 BAF327705 BKB327705 BTX327705 CDT327705 CNP327705 CXL327705 DHH327705 DRD327705 EAZ327705 EKV327705 EUR327705 FEN327705 FOJ327705 FYF327705 GIB327705 GRX327705 HBT327705 HLP327705 HVL327705 IFH327705 IPD327705 IYZ327705 JIV327705 JSR327705 KCN327705 KMJ327705 KWF327705 LGB327705 LPX327705 LZT327705 MJP327705 MTL327705 NDH327705 NND327705 NWZ327705 OGV327705 OQR327705 PAN327705 PKJ327705 PUF327705 QEB327705 QNX327705 QXT327705 RHP327705 RRL327705 SBH327705 SLD327705 SUZ327705 TEV327705 TOR327705 TYN327705 UIJ327705 USF327705 VCB327705 VLX327705 VVT327705 WFP327705 WPL327705 WZH327705 CZ393241 MV393241 WR393241 AGN393241 AQJ393241 BAF393241 BKB393241 BTX393241 CDT393241 CNP393241 CXL393241 DHH393241 DRD393241 EAZ393241 EKV393241 EUR393241 FEN393241 FOJ393241 FYF393241 GIB393241 GRX393241 HBT393241 HLP393241 HVL393241 IFH393241 IPD393241 IYZ393241 JIV393241 JSR393241 KCN393241 KMJ393241 KWF393241 LGB393241 LPX393241 LZT393241 MJP393241 MTL393241 NDH393241 NND393241 NWZ393241 OGV393241 OQR393241 PAN393241 PKJ393241 PUF393241 QEB393241 QNX393241 QXT393241 RHP393241 RRL393241 SBH393241 SLD393241 SUZ393241 TEV393241 TOR393241 TYN393241 UIJ393241 USF393241 VCB393241 VLX393241 VVT393241 WFP393241 WPL393241 WZH393241 CZ458777 MV458777 WR458777 AGN458777 AQJ458777 BAF458777 BKB458777 BTX458777 CDT458777 CNP458777 CXL458777 DHH458777 DRD458777 EAZ458777 EKV458777 EUR458777 FEN458777 FOJ458777 FYF458777 GIB458777 GRX458777 HBT458777 HLP458777 HVL458777 IFH458777 IPD458777 IYZ458777 JIV458777 JSR458777 KCN458777 KMJ458777 KWF458777 LGB458777 LPX458777 LZT458777 MJP458777 MTL458777 NDH458777 NND458777 NWZ458777 OGV458777 OQR458777 PAN458777 PKJ458777 PUF458777 QEB458777 QNX458777 QXT458777 RHP458777 RRL458777 SBH458777 SLD458777 SUZ458777 TEV458777 TOR458777 TYN458777 UIJ458777 USF458777 VCB458777 VLX458777 VVT458777 WFP458777 WPL458777 WZH458777 CZ524313 MV524313 WR524313 AGN524313 AQJ524313 BAF524313 BKB524313 BTX524313 CDT524313 CNP524313 CXL524313 DHH524313 DRD524313 EAZ524313 EKV524313 EUR524313 FEN524313 FOJ524313 FYF524313 GIB524313 GRX524313 HBT524313 HLP524313 HVL524313 IFH524313 IPD524313 IYZ524313 JIV524313 JSR524313 KCN524313 KMJ524313 KWF524313 LGB524313 LPX524313 LZT524313 MJP524313 MTL524313 NDH524313 NND524313 NWZ524313 OGV524313 OQR524313 PAN524313 PKJ524313 PUF524313 QEB524313 QNX524313 QXT524313 RHP524313 RRL524313 SBH524313 SLD524313 SUZ524313 TEV524313 TOR524313 TYN524313 UIJ524313 USF524313 VCB524313 VLX524313 VVT524313 WFP524313 WPL524313 WZH524313 CZ589849 MV589849 WR589849 AGN589849 AQJ589849 BAF589849 BKB589849 BTX589849 CDT589849 CNP589849 CXL589849 DHH589849 DRD589849 EAZ589849 EKV589849 EUR589849 FEN589849 FOJ589849 FYF589849 GIB589849 GRX589849 HBT589849 HLP589849 HVL589849 IFH589849 IPD589849 IYZ589849 JIV589849 JSR589849 KCN589849 KMJ589849 KWF589849 LGB589849 LPX589849 LZT589849 MJP589849 MTL589849 NDH589849 NND589849 NWZ589849 OGV589849 OQR589849 PAN589849 PKJ589849 PUF589849 QEB589849 QNX589849 QXT589849 RHP589849 RRL589849 SBH589849 SLD589849 SUZ589849 TEV589849 TOR589849 TYN589849 UIJ589849 USF589849 VCB589849 VLX589849 VVT589849 WFP589849 WPL589849 WZH589849 CZ655385 MV655385 WR655385 AGN655385 AQJ655385 BAF655385 BKB655385 BTX655385 CDT655385 CNP655385 CXL655385 DHH655385 DRD655385 EAZ655385 EKV655385 EUR655385 FEN655385 FOJ655385 FYF655385 GIB655385 GRX655385 HBT655385 HLP655385 HVL655385 IFH655385 IPD655385 IYZ655385 JIV655385 JSR655385 KCN655385 KMJ655385 KWF655385 LGB655385 LPX655385 LZT655385 MJP655385 MTL655385 NDH655385 NND655385 NWZ655385 OGV655385 OQR655385 PAN655385 PKJ655385 PUF655385 QEB655385 QNX655385 QXT655385 RHP655385 RRL655385 SBH655385 SLD655385 SUZ655385 TEV655385 TOR655385 TYN655385 UIJ655385 USF655385 VCB655385 VLX655385 VVT655385 WFP655385 WPL655385 WZH655385 CZ720921 MV720921 WR720921 AGN720921 AQJ720921 BAF720921 BKB720921 BTX720921 CDT720921 CNP720921 CXL720921 DHH720921 DRD720921 EAZ720921 EKV720921 EUR720921 FEN720921 FOJ720921 FYF720921 GIB720921 GRX720921 HBT720921 HLP720921 HVL720921 IFH720921 IPD720921 IYZ720921 JIV720921 JSR720921 KCN720921 KMJ720921 KWF720921 LGB720921 LPX720921 LZT720921 MJP720921 MTL720921 NDH720921 NND720921 NWZ720921 OGV720921 OQR720921 PAN720921 PKJ720921 PUF720921 QEB720921 QNX720921 QXT720921 RHP720921 RRL720921 SBH720921 SLD720921 SUZ720921 TEV720921 TOR720921 TYN720921 UIJ720921 USF720921 VCB720921 VLX720921 VVT720921 WFP720921 WPL720921 WZH720921 CZ786457 MV786457 WR786457 AGN786457 AQJ786457 BAF786457 BKB786457 BTX786457 CDT786457 CNP786457 CXL786457 DHH786457 DRD786457 EAZ786457 EKV786457 EUR786457 FEN786457 FOJ786457 FYF786457 GIB786457 GRX786457 HBT786457 HLP786457 HVL786457 IFH786457 IPD786457 IYZ786457 JIV786457 JSR786457 KCN786457 KMJ786457 KWF786457 LGB786457 LPX786457 LZT786457 MJP786457 MTL786457 NDH786457 NND786457 NWZ786457 OGV786457 OQR786457 PAN786457 PKJ786457 PUF786457 QEB786457 QNX786457 QXT786457 RHP786457 RRL786457 SBH786457 SLD786457 SUZ786457 TEV786457 TOR786457 TYN786457 UIJ786457 USF786457 VCB786457 VLX786457 VVT786457 WFP786457 WPL786457 WZH786457 CZ851993 MV851993 WR851993 AGN851993 AQJ851993 BAF851993 BKB851993 BTX851993 CDT851993 CNP851993 CXL851993 DHH851993 DRD851993 EAZ851993 EKV851993 EUR851993 FEN851993 FOJ851993 FYF851993 GIB851993 GRX851993 HBT851993 HLP851993 HVL851993 IFH851993 IPD851993 IYZ851993 JIV851993 JSR851993 KCN851993 KMJ851993 KWF851993 LGB851993 LPX851993 LZT851993 MJP851993 MTL851993 NDH851993 NND851993 NWZ851993 OGV851993 OQR851993 PAN851993 PKJ851993 PUF851993 QEB851993 QNX851993 QXT851993 RHP851993 RRL851993 SBH851993 SLD851993 SUZ851993 TEV851993 TOR851993 TYN851993 UIJ851993 USF851993 VCB851993 VLX851993 VVT851993 WFP851993 WPL851993 WZH851993 CZ917529 MV917529 WR917529 AGN917529 AQJ917529 BAF917529 BKB917529 BTX917529 CDT917529 CNP917529 CXL917529 DHH917529 DRD917529 EAZ917529 EKV917529 EUR917529 FEN917529 FOJ917529 FYF917529 GIB917529 GRX917529 HBT917529 HLP917529 HVL917529 IFH917529 IPD917529 IYZ917529 JIV917529 JSR917529 KCN917529 KMJ917529 KWF917529 LGB917529 LPX917529 LZT917529 MJP917529 MTL917529 NDH917529 NND917529 NWZ917529 OGV917529 OQR917529 PAN917529 PKJ917529 PUF917529 QEB917529 QNX917529 QXT917529 RHP917529 RRL917529 SBH917529 SLD917529 SUZ917529 TEV917529 TOR917529 TYN917529 UIJ917529 USF917529 VCB917529 VLX917529 VVT917529 WFP917529 WPL917529 WZH917529 CZ983065 MV983065 WR983065 AGN983065 AQJ983065 BAF983065 BKB983065 BTX983065 CDT983065 CNP983065 CXL983065 DHH983065 DRD983065 EAZ983065 EKV983065 EUR983065 FEN983065 FOJ983065 FYF983065 GIB983065 GRX983065 HBT983065 HLP983065 HVL983065 IFH983065 IPD983065 IYZ983065 JIV983065 JSR983065 KCN983065 KMJ983065 KWF983065 LGB983065 LPX983065 LZT983065 MJP983065 MTL983065 NDH983065 NND983065 NWZ983065 OGV983065 OQR983065 PAN983065 PKJ983065 PUF983065 QEB983065 QNX983065 QXT983065 RHP983065 RRL983065 SBH983065 SLD983065 SUZ983065 TEV983065 TOR983065 TYN983065 UIJ983065 USF983065 VCB983065 VLX983065 VVT983065 WFP983065 WPL983065 WZH983065" xr:uid="{A67DBFAA-0B6D-4CA2-9545-C8C7CE2DDB78}">
      <formula1>$CZ$22:$CZ$25</formula1>
    </dataValidation>
    <dataValidation imeMode="off" allowBlank="1" showInputMessage="1" showErrorMessage="1" sqref="WVY983053:WWV983054 LJ68:LN72 VF68:VJ72 AFB68:AFF72 AOX68:APB72 AYT68:AYX72 BIP68:BIT72 BSL68:BSP72 CCH68:CCL72 CMD68:CMH72 CVZ68:CWD72 DFV68:DFZ72 DPR68:DPV72 DZN68:DZR72 EJJ68:EJN72 ETF68:ETJ72 FDB68:FDF72 FMX68:FNB72 FWT68:FWX72 GGP68:GGT72 GQL68:GQP72 HAH68:HAL72 HKD68:HKH72 HTZ68:HUD72 IDV68:IDZ72 INR68:INV72 IXN68:IXR72 JHJ68:JHN72 JRF68:JRJ72 KBB68:KBF72 KKX68:KLB72 KUT68:KUX72 LEP68:LET72 LOL68:LOP72 LYH68:LYL72 MID68:MIH72 MRZ68:MSD72 NBV68:NBZ72 NLR68:NLV72 NVN68:NVR72 OFJ68:OFN72 OPF68:OPJ72 OZB68:OZF72 PIX68:PJB72 PST68:PSX72 QCP68:QCT72 QML68:QMP72 QWH68:QWL72 RGD68:RGH72 RPZ68:RQD72 RZV68:RZZ72 SJR68:SJV72 STN68:STR72 TDJ68:TDN72 TNF68:TNJ72 TXB68:TXF72 UGX68:UHB72 UQT68:UQX72 VAP68:VAT72 VKL68:VKP72 VUH68:VUL72 WED68:WEH72 WNZ68:WOD72 WXV68:WXZ72 BN65604:BR65608 LJ65604:LN65608 VF65604:VJ65608 AFB65604:AFF65608 AOX65604:APB65608 AYT65604:AYX65608 BIP65604:BIT65608 BSL65604:BSP65608 CCH65604:CCL65608 CMD65604:CMH65608 CVZ65604:CWD65608 DFV65604:DFZ65608 DPR65604:DPV65608 DZN65604:DZR65608 EJJ65604:EJN65608 ETF65604:ETJ65608 FDB65604:FDF65608 FMX65604:FNB65608 FWT65604:FWX65608 GGP65604:GGT65608 GQL65604:GQP65608 HAH65604:HAL65608 HKD65604:HKH65608 HTZ65604:HUD65608 IDV65604:IDZ65608 INR65604:INV65608 IXN65604:IXR65608 JHJ65604:JHN65608 JRF65604:JRJ65608 KBB65604:KBF65608 KKX65604:KLB65608 KUT65604:KUX65608 LEP65604:LET65608 LOL65604:LOP65608 LYH65604:LYL65608 MID65604:MIH65608 MRZ65604:MSD65608 NBV65604:NBZ65608 NLR65604:NLV65608 NVN65604:NVR65608 OFJ65604:OFN65608 OPF65604:OPJ65608 OZB65604:OZF65608 PIX65604:PJB65608 PST65604:PSX65608 QCP65604:QCT65608 QML65604:QMP65608 QWH65604:QWL65608 RGD65604:RGH65608 RPZ65604:RQD65608 RZV65604:RZZ65608 SJR65604:SJV65608 STN65604:STR65608 TDJ65604:TDN65608 TNF65604:TNJ65608 TXB65604:TXF65608 UGX65604:UHB65608 UQT65604:UQX65608 VAP65604:VAT65608 VKL65604:VKP65608 VUH65604:VUL65608 WED65604:WEH65608 WNZ65604:WOD65608 WXV65604:WXZ65608 BN131140:BR131144 LJ131140:LN131144 VF131140:VJ131144 AFB131140:AFF131144 AOX131140:APB131144 AYT131140:AYX131144 BIP131140:BIT131144 BSL131140:BSP131144 CCH131140:CCL131144 CMD131140:CMH131144 CVZ131140:CWD131144 DFV131140:DFZ131144 DPR131140:DPV131144 DZN131140:DZR131144 EJJ131140:EJN131144 ETF131140:ETJ131144 FDB131140:FDF131144 FMX131140:FNB131144 FWT131140:FWX131144 GGP131140:GGT131144 GQL131140:GQP131144 HAH131140:HAL131144 HKD131140:HKH131144 HTZ131140:HUD131144 IDV131140:IDZ131144 INR131140:INV131144 IXN131140:IXR131144 JHJ131140:JHN131144 JRF131140:JRJ131144 KBB131140:KBF131144 KKX131140:KLB131144 KUT131140:KUX131144 LEP131140:LET131144 LOL131140:LOP131144 LYH131140:LYL131144 MID131140:MIH131144 MRZ131140:MSD131144 NBV131140:NBZ131144 NLR131140:NLV131144 NVN131140:NVR131144 OFJ131140:OFN131144 OPF131140:OPJ131144 OZB131140:OZF131144 PIX131140:PJB131144 PST131140:PSX131144 QCP131140:QCT131144 QML131140:QMP131144 QWH131140:QWL131144 RGD131140:RGH131144 RPZ131140:RQD131144 RZV131140:RZZ131144 SJR131140:SJV131144 STN131140:STR131144 TDJ131140:TDN131144 TNF131140:TNJ131144 TXB131140:TXF131144 UGX131140:UHB131144 UQT131140:UQX131144 VAP131140:VAT131144 VKL131140:VKP131144 VUH131140:VUL131144 WED131140:WEH131144 WNZ131140:WOD131144 WXV131140:WXZ131144 BN196676:BR196680 LJ196676:LN196680 VF196676:VJ196680 AFB196676:AFF196680 AOX196676:APB196680 AYT196676:AYX196680 BIP196676:BIT196680 BSL196676:BSP196680 CCH196676:CCL196680 CMD196676:CMH196680 CVZ196676:CWD196680 DFV196676:DFZ196680 DPR196676:DPV196680 DZN196676:DZR196680 EJJ196676:EJN196680 ETF196676:ETJ196680 FDB196676:FDF196680 FMX196676:FNB196680 FWT196676:FWX196680 GGP196676:GGT196680 GQL196676:GQP196680 HAH196676:HAL196680 HKD196676:HKH196680 HTZ196676:HUD196680 IDV196676:IDZ196680 INR196676:INV196680 IXN196676:IXR196680 JHJ196676:JHN196680 JRF196676:JRJ196680 KBB196676:KBF196680 KKX196676:KLB196680 KUT196676:KUX196680 LEP196676:LET196680 LOL196676:LOP196680 LYH196676:LYL196680 MID196676:MIH196680 MRZ196676:MSD196680 NBV196676:NBZ196680 NLR196676:NLV196680 NVN196676:NVR196680 OFJ196676:OFN196680 OPF196676:OPJ196680 OZB196676:OZF196680 PIX196676:PJB196680 PST196676:PSX196680 QCP196676:QCT196680 QML196676:QMP196680 QWH196676:QWL196680 RGD196676:RGH196680 RPZ196676:RQD196680 RZV196676:RZZ196680 SJR196676:SJV196680 STN196676:STR196680 TDJ196676:TDN196680 TNF196676:TNJ196680 TXB196676:TXF196680 UGX196676:UHB196680 UQT196676:UQX196680 VAP196676:VAT196680 VKL196676:VKP196680 VUH196676:VUL196680 WED196676:WEH196680 WNZ196676:WOD196680 WXV196676:WXZ196680 BN262212:BR262216 LJ262212:LN262216 VF262212:VJ262216 AFB262212:AFF262216 AOX262212:APB262216 AYT262212:AYX262216 BIP262212:BIT262216 BSL262212:BSP262216 CCH262212:CCL262216 CMD262212:CMH262216 CVZ262212:CWD262216 DFV262212:DFZ262216 DPR262212:DPV262216 DZN262212:DZR262216 EJJ262212:EJN262216 ETF262212:ETJ262216 FDB262212:FDF262216 FMX262212:FNB262216 FWT262212:FWX262216 GGP262212:GGT262216 GQL262212:GQP262216 HAH262212:HAL262216 HKD262212:HKH262216 HTZ262212:HUD262216 IDV262212:IDZ262216 INR262212:INV262216 IXN262212:IXR262216 JHJ262212:JHN262216 JRF262212:JRJ262216 KBB262212:KBF262216 KKX262212:KLB262216 KUT262212:KUX262216 LEP262212:LET262216 LOL262212:LOP262216 LYH262212:LYL262216 MID262212:MIH262216 MRZ262212:MSD262216 NBV262212:NBZ262216 NLR262212:NLV262216 NVN262212:NVR262216 OFJ262212:OFN262216 OPF262212:OPJ262216 OZB262212:OZF262216 PIX262212:PJB262216 PST262212:PSX262216 QCP262212:QCT262216 QML262212:QMP262216 QWH262212:QWL262216 RGD262212:RGH262216 RPZ262212:RQD262216 RZV262212:RZZ262216 SJR262212:SJV262216 STN262212:STR262216 TDJ262212:TDN262216 TNF262212:TNJ262216 TXB262212:TXF262216 UGX262212:UHB262216 UQT262212:UQX262216 VAP262212:VAT262216 VKL262212:VKP262216 VUH262212:VUL262216 WED262212:WEH262216 WNZ262212:WOD262216 WXV262212:WXZ262216 BN327748:BR327752 LJ327748:LN327752 VF327748:VJ327752 AFB327748:AFF327752 AOX327748:APB327752 AYT327748:AYX327752 BIP327748:BIT327752 BSL327748:BSP327752 CCH327748:CCL327752 CMD327748:CMH327752 CVZ327748:CWD327752 DFV327748:DFZ327752 DPR327748:DPV327752 DZN327748:DZR327752 EJJ327748:EJN327752 ETF327748:ETJ327752 FDB327748:FDF327752 FMX327748:FNB327752 FWT327748:FWX327752 GGP327748:GGT327752 GQL327748:GQP327752 HAH327748:HAL327752 HKD327748:HKH327752 HTZ327748:HUD327752 IDV327748:IDZ327752 INR327748:INV327752 IXN327748:IXR327752 JHJ327748:JHN327752 JRF327748:JRJ327752 KBB327748:KBF327752 KKX327748:KLB327752 KUT327748:KUX327752 LEP327748:LET327752 LOL327748:LOP327752 LYH327748:LYL327752 MID327748:MIH327752 MRZ327748:MSD327752 NBV327748:NBZ327752 NLR327748:NLV327752 NVN327748:NVR327752 OFJ327748:OFN327752 OPF327748:OPJ327752 OZB327748:OZF327752 PIX327748:PJB327752 PST327748:PSX327752 QCP327748:QCT327752 QML327748:QMP327752 QWH327748:QWL327752 RGD327748:RGH327752 RPZ327748:RQD327752 RZV327748:RZZ327752 SJR327748:SJV327752 STN327748:STR327752 TDJ327748:TDN327752 TNF327748:TNJ327752 TXB327748:TXF327752 UGX327748:UHB327752 UQT327748:UQX327752 VAP327748:VAT327752 VKL327748:VKP327752 VUH327748:VUL327752 WED327748:WEH327752 WNZ327748:WOD327752 WXV327748:WXZ327752 BN393284:BR393288 LJ393284:LN393288 VF393284:VJ393288 AFB393284:AFF393288 AOX393284:APB393288 AYT393284:AYX393288 BIP393284:BIT393288 BSL393284:BSP393288 CCH393284:CCL393288 CMD393284:CMH393288 CVZ393284:CWD393288 DFV393284:DFZ393288 DPR393284:DPV393288 DZN393284:DZR393288 EJJ393284:EJN393288 ETF393284:ETJ393288 FDB393284:FDF393288 FMX393284:FNB393288 FWT393284:FWX393288 GGP393284:GGT393288 GQL393284:GQP393288 HAH393284:HAL393288 HKD393284:HKH393288 HTZ393284:HUD393288 IDV393284:IDZ393288 INR393284:INV393288 IXN393284:IXR393288 JHJ393284:JHN393288 JRF393284:JRJ393288 KBB393284:KBF393288 KKX393284:KLB393288 KUT393284:KUX393288 LEP393284:LET393288 LOL393284:LOP393288 LYH393284:LYL393288 MID393284:MIH393288 MRZ393284:MSD393288 NBV393284:NBZ393288 NLR393284:NLV393288 NVN393284:NVR393288 OFJ393284:OFN393288 OPF393284:OPJ393288 OZB393284:OZF393288 PIX393284:PJB393288 PST393284:PSX393288 QCP393284:QCT393288 QML393284:QMP393288 QWH393284:QWL393288 RGD393284:RGH393288 RPZ393284:RQD393288 RZV393284:RZZ393288 SJR393284:SJV393288 STN393284:STR393288 TDJ393284:TDN393288 TNF393284:TNJ393288 TXB393284:TXF393288 UGX393284:UHB393288 UQT393284:UQX393288 VAP393284:VAT393288 VKL393284:VKP393288 VUH393284:VUL393288 WED393284:WEH393288 WNZ393284:WOD393288 WXV393284:WXZ393288 BN458820:BR458824 LJ458820:LN458824 VF458820:VJ458824 AFB458820:AFF458824 AOX458820:APB458824 AYT458820:AYX458824 BIP458820:BIT458824 BSL458820:BSP458824 CCH458820:CCL458824 CMD458820:CMH458824 CVZ458820:CWD458824 DFV458820:DFZ458824 DPR458820:DPV458824 DZN458820:DZR458824 EJJ458820:EJN458824 ETF458820:ETJ458824 FDB458820:FDF458824 FMX458820:FNB458824 FWT458820:FWX458824 GGP458820:GGT458824 GQL458820:GQP458824 HAH458820:HAL458824 HKD458820:HKH458824 HTZ458820:HUD458824 IDV458820:IDZ458824 INR458820:INV458824 IXN458820:IXR458824 JHJ458820:JHN458824 JRF458820:JRJ458824 KBB458820:KBF458824 KKX458820:KLB458824 KUT458820:KUX458824 LEP458820:LET458824 LOL458820:LOP458824 LYH458820:LYL458824 MID458820:MIH458824 MRZ458820:MSD458824 NBV458820:NBZ458824 NLR458820:NLV458824 NVN458820:NVR458824 OFJ458820:OFN458824 OPF458820:OPJ458824 OZB458820:OZF458824 PIX458820:PJB458824 PST458820:PSX458824 QCP458820:QCT458824 QML458820:QMP458824 QWH458820:QWL458824 RGD458820:RGH458824 RPZ458820:RQD458824 RZV458820:RZZ458824 SJR458820:SJV458824 STN458820:STR458824 TDJ458820:TDN458824 TNF458820:TNJ458824 TXB458820:TXF458824 UGX458820:UHB458824 UQT458820:UQX458824 VAP458820:VAT458824 VKL458820:VKP458824 VUH458820:VUL458824 WED458820:WEH458824 WNZ458820:WOD458824 WXV458820:WXZ458824 BN524356:BR524360 LJ524356:LN524360 VF524356:VJ524360 AFB524356:AFF524360 AOX524356:APB524360 AYT524356:AYX524360 BIP524356:BIT524360 BSL524356:BSP524360 CCH524356:CCL524360 CMD524356:CMH524360 CVZ524356:CWD524360 DFV524356:DFZ524360 DPR524356:DPV524360 DZN524356:DZR524360 EJJ524356:EJN524360 ETF524356:ETJ524360 FDB524356:FDF524360 FMX524356:FNB524360 FWT524356:FWX524360 GGP524356:GGT524360 GQL524356:GQP524360 HAH524356:HAL524360 HKD524356:HKH524360 HTZ524356:HUD524360 IDV524356:IDZ524360 INR524356:INV524360 IXN524356:IXR524360 JHJ524356:JHN524360 JRF524356:JRJ524360 KBB524356:KBF524360 KKX524356:KLB524360 KUT524356:KUX524360 LEP524356:LET524360 LOL524356:LOP524360 LYH524356:LYL524360 MID524356:MIH524360 MRZ524356:MSD524360 NBV524356:NBZ524360 NLR524356:NLV524360 NVN524356:NVR524360 OFJ524356:OFN524360 OPF524356:OPJ524360 OZB524356:OZF524360 PIX524356:PJB524360 PST524356:PSX524360 QCP524356:QCT524360 QML524356:QMP524360 QWH524356:QWL524360 RGD524356:RGH524360 RPZ524356:RQD524360 RZV524356:RZZ524360 SJR524356:SJV524360 STN524356:STR524360 TDJ524356:TDN524360 TNF524356:TNJ524360 TXB524356:TXF524360 UGX524356:UHB524360 UQT524356:UQX524360 VAP524356:VAT524360 VKL524356:VKP524360 VUH524356:VUL524360 WED524356:WEH524360 WNZ524356:WOD524360 WXV524356:WXZ524360 BN589892:BR589896 LJ589892:LN589896 VF589892:VJ589896 AFB589892:AFF589896 AOX589892:APB589896 AYT589892:AYX589896 BIP589892:BIT589896 BSL589892:BSP589896 CCH589892:CCL589896 CMD589892:CMH589896 CVZ589892:CWD589896 DFV589892:DFZ589896 DPR589892:DPV589896 DZN589892:DZR589896 EJJ589892:EJN589896 ETF589892:ETJ589896 FDB589892:FDF589896 FMX589892:FNB589896 FWT589892:FWX589896 GGP589892:GGT589896 GQL589892:GQP589896 HAH589892:HAL589896 HKD589892:HKH589896 HTZ589892:HUD589896 IDV589892:IDZ589896 INR589892:INV589896 IXN589892:IXR589896 JHJ589892:JHN589896 JRF589892:JRJ589896 KBB589892:KBF589896 KKX589892:KLB589896 KUT589892:KUX589896 LEP589892:LET589896 LOL589892:LOP589896 LYH589892:LYL589896 MID589892:MIH589896 MRZ589892:MSD589896 NBV589892:NBZ589896 NLR589892:NLV589896 NVN589892:NVR589896 OFJ589892:OFN589896 OPF589892:OPJ589896 OZB589892:OZF589896 PIX589892:PJB589896 PST589892:PSX589896 QCP589892:QCT589896 QML589892:QMP589896 QWH589892:QWL589896 RGD589892:RGH589896 RPZ589892:RQD589896 RZV589892:RZZ589896 SJR589892:SJV589896 STN589892:STR589896 TDJ589892:TDN589896 TNF589892:TNJ589896 TXB589892:TXF589896 UGX589892:UHB589896 UQT589892:UQX589896 VAP589892:VAT589896 VKL589892:VKP589896 VUH589892:VUL589896 WED589892:WEH589896 WNZ589892:WOD589896 WXV589892:WXZ589896 BN655428:BR655432 LJ655428:LN655432 VF655428:VJ655432 AFB655428:AFF655432 AOX655428:APB655432 AYT655428:AYX655432 BIP655428:BIT655432 BSL655428:BSP655432 CCH655428:CCL655432 CMD655428:CMH655432 CVZ655428:CWD655432 DFV655428:DFZ655432 DPR655428:DPV655432 DZN655428:DZR655432 EJJ655428:EJN655432 ETF655428:ETJ655432 FDB655428:FDF655432 FMX655428:FNB655432 FWT655428:FWX655432 GGP655428:GGT655432 GQL655428:GQP655432 HAH655428:HAL655432 HKD655428:HKH655432 HTZ655428:HUD655432 IDV655428:IDZ655432 INR655428:INV655432 IXN655428:IXR655432 JHJ655428:JHN655432 JRF655428:JRJ655432 KBB655428:KBF655432 KKX655428:KLB655432 KUT655428:KUX655432 LEP655428:LET655432 LOL655428:LOP655432 LYH655428:LYL655432 MID655428:MIH655432 MRZ655428:MSD655432 NBV655428:NBZ655432 NLR655428:NLV655432 NVN655428:NVR655432 OFJ655428:OFN655432 OPF655428:OPJ655432 OZB655428:OZF655432 PIX655428:PJB655432 PST655428:PSX655432 QCP655428:QCT655432 QML655428:QMP655432 QWH655428:QWL655432 RGD655428:RGH655432 RPZ655428:RQD655432 RZV655428:RZZ655432 SJR655428:SJV655432 STN655428:STR655432 TDJ655428:TDN655432 TNF655428:TNJ655432 TXB655428:TXF655432 UGX655428:UHB655432 UQT655428:UQX655432 VAP655428:VAT655432 VKL655428:VKP655432 VUH655428:VUL655432 WED655428:WEH655432 WNZ655428:WOD655432 WXV655428:WXZ655432 BN720964:BR720968 LJ720964:LN720968 VF720964:VJ720968 AFB720964:AFF720968 AOX720964:APB720968 AYT720964:AYX720968 BIP720964:BIT720968 BSL720964:BSP720968 CCH720964:CCL720968 CMD720964:CMH720968 CVZ720964:CWD720968 DFV720964:DFZ720968 DPR720964:DPV720968 DZN720964:DZR720968 EJJ720964:EJN720968 ETF720964:ETJ720968 FDB720964:FDF720968 FMX720964:FNB720968 FWT720964:FWX720968 GGP720964:GGT720968 GQL720964:GQP720968 HAH720964:HAL720968 HKD720964:HKH720968 HTZ720964:HUD720968 IDV720964:IDZ720968 INR720964:INV720968 IXN720964:IXR720968 JHJ720964:JHN720968 JRF720964:JRJ720968 KBB720964:KBF720968 KKX720964:KLB720968 KUT720964:KUX720968 LEP720964:LET720968 LOL720964:LOP720968 LYH720964:LYL720968 MID720964:MIH720968 MRZ720964:MSD720968 NBV720964:NBZ720968 NLR720964:NLV720968 NVN720964:NVR720968 OFJ720964:OFN720968 OPF720964:OPJ720968 OZB720964:OZF720968 PIX720964:PJB720968 PST720964:PSX720968 QCP720964:QCT720968 QML720964:QMP720968 QWH720964:QWL720968 RGD720964:RGH720968 RPZ720964:RQD720968 RZV720964:RZZ720968 SJR720964:SJV720968 STN720964:STR720968 TDJ720964:TDN720968 TNF720964:TNJ720968 TXB720964:TXF720968 UGX720964:UHB720968 UQT720964:UQX720968 VAP720964:VAT720968 VKL720964:VKP720968 VUH720964:VUL720968 WED720964:WEH720968 WNZ720964:WOD720968 WXV720964:WXZ720968 BN786500:BR786504 LJ786500:LN786504 VF786500:VJ786504 AFB786500:AFF786504 AOX786500:APB786504 AYT786500:AYX786504 BIP786500:BIT786504 BSL786500:BSP786504 CCH786500:CCL786504 CMD786500:CMH786504 CVZ786500:CWD786504 DFV786500:DFZ786504 DPR786500:DPV786504 DZN786500:DZR786504 EJJ786500:EJN786504 ETF786500:ETJ786504 FDB786500:FDF786504 FMX786500:FNB786504 FWT786500:FWX786504 GGP786500:GGT786504 GQL786500:GQP786504 HAH786500:HAL786504 HKD786500:HKH786504 HTZ786500:HUD786504 IDV786500:IDZ786504 INR786500:INV786504 IXN786500:IXR786504 JHJ786500:JHN786504 JRF786500:JRJ786504 KBB786500:KBF786504 KKX786500:KLB786504 KUT786500:KUX786504 LEP786500:LET786504 LOL786500:LOP786504 LYH786500:LYL786504 MID786500:MIH786504 MRZ786500:MSD786504 NBV786500:NBZ786504 NLR786500:NLV786504 NVN786500:NVR786504 OFJ786500:OFN786504 OPF786500:OPJ786504 OZB786500:OZF786504 PIX786500:PJB786504 PST786500:PSX786504 QCP786500:QCT786504 QML786500:QMP786504 QWH786500:QWL786504 RGD786500:RGH786504 RPZ786500:RQD786504 RZV786500:RZZ786504 SJR786500:SJV786504 STN786500:STR786504 TDJ786500:TDN786504 TNF786500:TNJ786504 TXB786500:TXF786504 UGX786500:UHB786504 UQT786500:UQX786504 VAP786500:VAT786504 VKL786500:VKP786504 VUH786500:VUL786504 WED786500:WEH786504 WNZ786500:WOD786504 WXV786500:WXZ786504 BN852036:BR852040 LJ852036:LN852040 VF852036:VJ852040 AFB852036:AFF852040 AOX852036:APB852040 AYT852036:AYX852040 BIP852036:BIT852040 BSL852036:BSP852040 CCH852036:CCL852040 CMD852036:CMH852040 CVZ852036:CWD852040 DFV852036:DFZ852040 DPR852036:DPV852040 DZN852036:DZR852040 EJJ852036:EJN852040 ETF852036:ETJ852040 FDB852036:FDF852040 FMX852036:FNB852040 FWT852036:FWX852040 GGP852036:GGT852040 GQL852036:GQP852040 HAH852036:HAL852040 HKD852036:HKH852040 HTZ852036:HUD852040 IDV852036:IDZ852040 INR852036:INV852040 IXN852036:IXR852040 JHJ852036:JHN852040 JRF852036:JRJ852040 KBB852036:KBF852040 KKX852036:KLB852040 KUT852036:KUX852040 LEP852036:LET852040 LOL852036:LOP852040 LYH852036:LYL852040 MID852036:MIH852040 MRZ852036:MSD852040 NBV852036:NBZ852040 NLR852036:NLV852040 NVN852036:NVR852040 OFJ852036:OFN852040 OPF852036:OPJ852040 OZB852036:OZF852040 PIX852036:PJB852040 PST852036:PSX852040 QCP852036:QCT852040 QML852036:QMP852040 QWH852036:QWL852040 RGD852036:RGH852040 RPZ852036:RQD852040 RZV852036:RZZ852040 SJR852036:SJV852040 STN852036:STR852040 TDJ852036:TDN852040 TNF852036:TNJ852040 TXB852036:TXF852040 UGX852036:UHB852040 UQT852036:UQX852040 VAP852036:VAT852040 VKL852036:VKP852040 VUH852036:VUL852040 WED852036:WEH852040 WNZ852036:WOD852040 WXV852036:WXZ852040 BN917572:BR917576 LJ917572:LN917576 VF917572:VJ917576 AFB917572:AFF917576 AOX917572:APB917576 AYT917572:AYX917576 BIP917572:BIT917576 BSL917572:BSP917576 CCH917572:CCL917576 CMD917572:CMH917576 CVZ917572:CWD917576 DFV917572:DFZ917576 DPR917572:DPV917576 DZN917572:DZR917576 EJJ917572:EJN917576 ETF917572:ETJ917576 FDB917572:FDF917576 FMX917572:FNB917576 FWT917572:FWX917576 GGP917572:GGT917576 GQL917572:GQP917576 HAH917572:HAL917576 HKD917572:HKH917576 HTZ917572:HUD917576 IDV917572:IDZ917576 INR917572:INV917576 IXN917572:IXR917576 JHJ917572:JHN917576 JRF917572:JRJ917576 KBB917572:KBF917576 KKX917572:KLB917576 KUT917572:KUX917576 LEP917572:LET917576 LOL917572:LOP917576 LYH917572:LYL917576 MID917572:MIH917576 MRZ917572:MSD917576 NBV917572:NBZ917576 NLR917572:NLV917576 NVN917572:NVR917576 OFJ917572:OFN917576 OPF917572:OPJ917576 OZB917572:OZF917576 PIX917572:PJB917576 PST917572:PSX917576 QCP917572:QCT917576 QML917572:QMP917576 QWH917572:QWL917576 RGD917572:RGH917576 RPZ917572:RQD917576 RZV917572:RZZ917576 SJR917572:SJV917576 STN917572:STR917576 TDJ917572:TDN917576 TNF917572:TNJ917576 TXB917572:TXF917576 UGX917572:UHB917576 UQT917572:UQX917576 VAP917572:VAT917576 VKL917572:VKP917576 VUH917572:VUL917576 WED917572:WEH917576 WNZ917572:WOD917576 WXV917572:WXZ917576 BN983108:BR983112 LJ983108:LN983112 VF983108:VJ983112 AFB983108:AFF983112 AOX983108:APB983112 AYT983108:AYX983112 BIP983108:BIT983112 BSL983108:BSP983112 CCH983108:CCL983112 CMD983108:CMH983112 CVZ983108:CWD983112 DFV983108:DFZ983112 DPR983108:DPV983112 DZN983108:DZR983112 EJJ983108:EJN983112 ETF983108:ETJ983112 FDB983108:FDF983112 FMX983108:FNB983112 FWT983108:FWX983112 GGP983108:GGT983112 GQL983108:GQP983112 HAH983108:HAL983112 HKD983108:HKH983112 HTZ983108:HUD983112 IDV983108:IDZ983112 INR983108:INV983112 IXN983108:IXR983112 JHJ983108:JHN983112 JRF983108:JRJ983112 KBB983108:KBF983112 KKX983108:KLB983112 KUT983108:KUX983112 LEP983108:LET983112 LOL983108:LOP983112 LYH983108:LYL983112 MID983108:MIH983112 MRZ983108:MSD983112 NBV983108:NBZ983112 NLR983108:NLV983112 NVN983108:NVR983112 OFJ983108:OFN983112 OPF983108:OPJ983112 OZB983108:OZF983112 PIX983108:PJB983112 PST983108:PSX983112 QCP983108:QCT983112 QML983108:QMP983112 QWH983108:QWL983112 RGD983108:RGH983112 RPZ983108:RQD983112 RZV983108:RZZ983112 SJR983108:SJV983112 STN983108:STR983112 TDJ983108:TDN983112 TNF983108:TNJ983112 TXB983108:TXF983112 UGX983108:UHB983112 UQT983108:UQX983112 VAP983108:VAT983112 VKL983108:VKP983112 VUH983108:VUL983112 WED983108:WEH983112 WNZ983108:WOD983112 WXV983108:WXZ983112 CC12:CC13 LY12:LY13 VU12:VU13 AFQ12:AFQ13 APM12:APM13 AZI12:AZI13 BJE12:BJE13 BTA12:BTA13 CCW12:CCW13 CMS12:CMS13 CWO12:CWO13 DGK12:DGK13 DQG12:DQG13 EAC12:EAC13 EJY12:EJY13 ETU12:ETU13 FDQ12:FDQ13 FNM12:FNM13 FXI12:FXI13 GHE12:GHE13 GRA12:GRA13 HAW12:HAW13 HKS12:HKS13 HUO12:HUO13 IEK12:IEK13 IOG12:IOG13 IYC12:IYC13 JHY12:JHY13 JRU12:JRU13 KBQ12:KBQ13 KLM12:KLM13 KVI12:KVI13 LFE12:LFE13 LPA12:LPA13 LYW12:LYW13 MIS12:MIS13 MSO12:MSO13 NCK12:NCK13 NMG12:NMG13 NWC12:NWC13 OFY12:OFY13 OPU12:OPU13 OZQ12:OZQ13 PJM12:PJM13 PTI12:PTI13 QDE12:QDE13 QNA12:QNA13 QWW12:QWW13 RGS12:RGS13 RQO12:RQO13 SAK12:SAK13 SKG12:SKG13 SUC12:SUC13 TDY12:TDY13 TNU12:TNU13 TXQ12:TXQ13 UHM12:UHM13 URI12:URI13 VBE12:VBE13 VLA12:VLA13 VUW12:VUW13 WES12:WES13 WOO12:WOO13 WYK12:WYK13 CC65548:CC65549 LY65548:LY65549 VU65548:VU65549 AFQ65548:AFQ65549 APM65548:APM65549 AZI65548:AZI65549 BJE65548:BJE65549 BTA65548:BTA65549 CCW65548:CCW65549 CMS65548:CMS65549 CWO65548:CWO65549 DGK65548:DGK65549 DQG65548:DQG65549 EAC65548:EAC65549 EJY65548:EJY65549 ETU65548:ETU65549 FDQ65548:FDQ65549 FNM65548:FNM65549 FXI65548:FXI65549 GHE65548:GHE65549 GRA65548:GRA65549 HAW65548:HAW65549 HKS65548:HKS65549 HUO65548:HUO65549 IEK65548:IEK65549 IOG65548:IOG65549 IYC65548:IYC65549 JHY65548:JHY65549 JRU65548:JRU65549 KBQ65548:KBQ65549 KLM65548:KLM65549 KVI65548:KVI65549 LFE65548:LFE65549 LPA65548:LPA65549 LYW65548:LYW65549 MIS65548:MIS65549 MSO65548:MSO65549 NCK65548:NCK65549 NMG65548:NMG65549 NWC65548:NWC65549 OFY65548:OFY65549 OPU65548:OPU65549 OZQ65548:OZQ65549 PJM65548:PJM65549 PTI65548:PTI65549 QDE65548:QDE65549 QNA65548:QNA65549 QWW65548:QWW65549 RGS65548:RGS65549 RQO65548:RQO65549 SAK65548:SAK65549 SKG65548:SKG65549 SUC65548:SUC65549 TDY65548:TDY65549 TNU65548:TNU65549 TXQ65548:TXQ65549 UHM65548:UHM65549 URI65548:URI65549 VBE65548:VBE65549 VLA65548:VLA65549 VUW65548:VUW65549 WES65548:WES65549 WOO65548:WOO65549 WYK65548:WYK65549 CC131084:CC131085 LY131084:LY131085 VU131084:VU131085 AFQ131084:AFQ131085 APM131084:APM131085 AZI131084:AZI131085 BJE131084:BJE131085 BTA131084:BTA131085 CCW131084:CCW131085 CMS131084:CMS131085 CWO131084:CWO131085 DGK131084:DGK131085 DQG131084:DQG131085 EAC131084:EAC131085 EJY131084:EJY131085 ETU131084:ETU131085 FDQ131084:FDQ131085 FNM131084:FNM131085 FXI131084:FXI131085 GHE131084:GHE131085 GRA131084:GRA131085 HAW131084:HAW131085 HKS131084:HKS131085 HUO131084:HUO131085 IEK131084:IEK131085 IOG131084:IOG131085 IYC131084:IYC131085 JHY131084:JHY131085 JRU131084:JRU131085 KBQ131084:KBQ131085 KLM131084:KLM131085 KVI131084:KVI131085 LFE131084:LFE131085 LPA131084:LPA131085 LYW131084:LYW131085 MIS131084:MIS131085 MSO131084:MSO131085 NCK131084:NCK131085 NMG131084:NMG131085 NWC131084:NWC131085 OFY131084:OFY131085 OPU131084:OPU131085 OZQ131084:OZQ131085 PJM131084:PJM131085 PTI131084:PTI131085 QDE131084:QDE131085 QNA131084:QNA131085 QWW131084:QWW131085 RGS131084:RGS131085 RQO131084:RQO131085 SAK131084:SAK131085 SKG131084:SKG131085 SUC131084:SUC131085 TDY131084:TDY131085 TNU131084:TNU131085 TXQ131084:TXQ131085 UHM131084:UHM131085 URI131084:URI131085 VBE131084:VBE131085 VLA131084:VLA131085 VUW131084:VUW131085 WES131084:WES131085 WOO131084:WOO131085 WYK131084:WYK131085 CC196620:CC196621 LY196620:LY196621 VU196620:VU196621 AFQ196620:AFQ196621 APM196620:APM196621 AZI196620:AZI196621 BJE196620:BJE196621 BTA196620:BTA196621 CCW196620:CCW196621 CMS196620:CMS196621 CWO196620:CWO196621 DGK196620:DGK196621 DQG196620:DQG196621 EAC196620:EAC196621 EJY196620:EJY196621 ETU196620:ETU196621 FDQ196620:FDQ196621 FNM196620:FNM196621 FXI196620:FXI196621 GHE196620:GHE196621 GRA196620:GRA196621 HAW196620:HAW196621 HKS196620:HKS196621 HUO196620:HUO196621 IEK196620:IEK196621 IOG196620:IOG196621 IYC196620:IYC196621 JHY196620:JHY196621 JRU196620:JRU196621 KBQ196620:KBQ196621 KLM196620:KLM196621 KVI196620:KVI196621 LFE196620:LFE196621 LPA196620:LPA196621 LYW196620:LYW196621 MIS196620:MIS196621 MSO196620:MSO196621 NCK196620:NCK196621 NMG196620:NMG196621 NWC196620:NWC196621 OFY196620:OFY196621 OPU196620:OPU196621 OZQ196620:OZQ196621 PJM196620:PJM196621 PTI196620:PTI196621 QDE196620:QDE196621 QNA196620:QNA196621 QWW196620:QWW196621 RGS196620:RGS196621 RQO196620:RQO196621 SAK196620:SAK196621 SKG196620:SKG196621 SUC196620:SUC196621 TDY196620:TDY196621 TNU196620:TNU196621 TXQ196620:TXQ196621 UHM196620:UHM196621 URI196620:URI196621 VBE196620:VBE196621 VLA196620:VLA196621 VUW196620:VUW196621 WES196620:WES196621 WOO196620:WOO196621 WYK196620:WYK196621 CC262156:CC262157 LY262156:LY262157 VU262156:VU262157 AFQ262156:AFQ262157 APM262156:APM262157 AZI262156:AZI262157 BJE262156:BJE262157 BTA262156:BTA262157 CCW262156:CCW262157 CMS262156:CMS262157 CWO262156:CWO262157 DGK262156:DGK262157 DQG262156:DQG262157 EAC262156:EAC262157 EJY262156:EJY262157 ETU262156:ETU262157 FDQ262156:FDQ262157 FNM262156:FNM262157 FXI262156:FXI262157 GHE262156:GHE262157 GRA262156:GRA262157 HAW262156:HAW262157 HKS262156:HKS262157 HUO262156:HUO262157 IEK262156:IEK262157 IOG262156:IOG262157 IYC262156:IYC262157 JHY262156:JHY262157 JRU262156:JRU262157 KBQ262156:KBQ262157 KLM262156:KLM262157 KVI262156:KVI262157 LFE262156:LFE262157 LPA262156:LPA262157 LYW262156:LYW262157 MIS262156:MIS262157 MSO262156:MSO262157 NCK262156:NCK262157 NMG262156:NMG262157 NWC262156:NWC262157 OFY262156:OFY262157 OPU262156:OPU262157 OZQ262156:OZQ262157 PJM262156:PJM262157 PTI262156:PTI262157 QDE262156:QDE262157 QNA262156:QNA262157 QWW262156:QWW262157 RGS262156:RGS262157 RQO262156:RQO262157 SAK262156:SAK262157 SKG262156:SKG262157 SUC262156:SUC262157 TDY262156:TDY262157 TNU262156:TNU262157 TXQ262156:TXQ262157 UHM262156:UHM262157 URI262156:URI262157 VBE262156:VBE262157 VLA262156:VLA262157 VUW262156:VUW262157 WES262156:WES262157 WOO262156:WOO262157 WYK262156:WYK262157 CC327692:CC327693 LY327692:LY327693 VU327692:VU327693 AFQ327692:AFQ327693 APM327692:APM327693 AZI327692:AZI327693 BJE327692:BJE327693 BTA327692:BTA327693 CCW327692:CCW327693 CMS327692:CMS327693 CWO327692:CWO327693 DGK327692:DGK327693 DQG327692:DQG327693 EAC327692:EAC327693 EJY327692:EJY327693 ETU327692:ETU327693 FDQ327692:FDQ327693 FNM327692:FNM327693 FXI327692:FXI327693 GHE327692:GHE327693 GRA327692:GRA327693 HAW327692:HAW327693 HKS327692:HKS327693 HUO327692:HUO327693 IEK327692:IEK327693 IOG327692:IOG327693 IYC327692:IYC327693 JHY327692:JHY327693 JRU327692:JRU327693 KBQ327692:KBQ327693 KLM327692:KLM327693 KVI327692:KVI327693 LFE327692:LFE327693 LPA327692:LPA327693 LYW327692:LYW327693 MIS327692:MIS327693 MSO327692:MSO327693 NCK327692:NCK327693 NMG327692:NMG327693 NWC327692:NWC327693 OFY327692:OFY327693 OPU327692:OPU327693 OZQ327692:OZQ327693 PJM327692:PJM327693 PTI327692:PTI327693 QDE327692:QDE327693 QNA327692:QNA327693 QWW327692:QWW327693 RGS327692:RGS327693 RQO327692:RQO327693 SAK327692:SAK327693 SKG327692:SKG327693 SUC327692:SUC327693 TDY327692:TDY327693 TNU327692:TNU327693 TXQ327692:TXQ327693 UHM327692:UHM327693 URI327692:URI327693 VBE327692:VBE327693 VLA327692:VLA327693 VUW327692:VUW327693 WES327692:WES327693 WOO327692:WOO327693 WYK327692:WYK327693 CC393228:CC393229 LY393228:LY393229 VU393228:VU393229 AFQ393228:AFQ393229 APM393228:APM393229 AZI393228:AZI393229 BJE393228:BJE393229 BTA393228:BTA393229 CCW393228:CCW393229 CMS393228:CMS393229 CWO393228:CWO393229 DGK393228:DGK393229 DQG393228:DQG393229 EAC393228:EAC393229 EJY393228:EJY393229 ETU393228:ETU393229 FDQ393228:FDQ393229 FNM393228:FNM393229 FXI393228:FXI393229 GHE393228:GHE393229 GRA393228:GRA393229 HAW393228:HAW393229 HKS393228:HKS393229 HUO393228:HUO393229 IEK393228:IEK393229 IOG393228:IOG393229 IYC393228:IYC393229 JHY393228:JHY393229 JRU393228:JRU393229 KBQ393228:KBQ393229 KLM393228:KLM393229 KVI393228:KVI393229 LFE393228:LFE393229 LPA393228:LPA393229 LYW393228:LYW393229 MIS393228:MIS393229 MSO393228:MSO393229 NCK393228:NCK393229 NMG393228:NMG393229 NWC393228:NWC393229 OFY393228:OFY393229 OPU393228:OPU393229 OZQ393228:OZQ393229 PJM393228:PJM393229 PTI393228:PTI393229 QDE393228:QDE393229 QNA393228:QNA393229 QWW393228:QWW393229 RGS393228:RGS393229 RQO393228:RQO393229 SAK393228:SAK393229 SKG393228:SKG393229 SUC393228:SUC393229 TDY393228:TDY393229 TNU393228:TNU393229 TXQ393228:TXQ393229 UHM393228:UHM393229 URI393228:URI393229 VBE393228:VBE393229 VLA393228:VLA393229 VUW393228:VUW393229 WES393228:WES393229 WOO393228:WOO393229 WYK393228:WYK393229 CC458764:CC458765 LY458764:LY458765 VU458764:VU458765 AFQ458764:AFQ458765 APM458764:APM458765 AZI458764:AZI458765 BJE458764:BJE458765 BTA458764:BTA458765 CCW458764:CCW458765 CMS458764:CMS458765 CWO458764:CWO458765 DGK458764:DGK458765 DQG458764:DQG458765 EAC458764:EAC458765 EJY458764:EJY458765 ETU458764:ETU458765 FDQ458764:FDQ458765 FNM458764:FNM458765 FXI458764:FXI458765 GHE458764:GHE458765 GRA458764:GRA458765 HAW458764:HAW458765 HKS458764:HKS458765 HUO458764:HUO458765 IEK458764:IEK458765 IOG458764:IOG458765 IYC458764:IYC458765 JHY458764:JHY458765 JRU458764:JRU458765 KBQ458764:KBQ458765 KLM458764:KLM458765 KVI458764:KVI458765 LFE458764:LFE458765 LPA458764:LPA458765 LYW458764:LYW458765 MIS458764:MIS458765 MSO458764:MSO458765 NCK458764:NCK458765 NMG458764:NMG458765 NWC458764:NWC458765 OFY458764:OFY458765 OPU458764:OPU458765 OZQ458764:OZQ458765 PJM458764:PJM458765 PTI458764:PTI458765 QDE458764:QDE458765 QNA458764:QNA458765 QWW458764:QWW458765 RGS458764:RGS458765 RQO458764:RQO458765 SAK458764:SAK458765 SKG458764:SKG458765 SUC458764:SUC458765 TDY458764:TDY458765 TNU458764:TNU458765 TXQ458764:TXQ458765 UHM458764:UHM458765 URI458764:URI458765 VBE458764:VBE458765 VLA458764:VLA458765 VUW458764:VUW458765 WES458764:WES458765 WOO458764:WOO458765 WYK458764:WYK458765 CC524300:CC524301 LY524300:LY524301 VU524300:VU524301 AFQ524300:AFQ524301 APM524300:APM524301 AZI524300:AZI524301 BJE524300:BJE524301 BTA524300:BTA524301 CCW524300:CCW524301 CMS524300:CMS524301 CWO524300:CWO524301 DGK524300:DGK524301 DQG524300:DQG524301 EAC524300:EAC524301 EJY524300:EJY524301 ETU524300:ETU524301 FDQ524300:FDQ524301 FNM524300:FNM524301 FXI524300:FXI524301 GHE524300:GHE524301 GRA524300:GRA524301 HAW524300:HAW524301 HKS524300:HKS524301 HUO524300:HUO524301 IEK524300:IEK524301 IOG524300:IOG524301 IYC524300:IYC524301 JHY524300:JHY524301 JRU524300:JRU524301 KBQ524300:KBQ524301 KLM524300:KLM524301 KVI524300:KVI524301 LFE524300:LFE524301 LPA524300:LPA524301 LYW524300:LYW524301 MIS524300:MIS524301 MSO524300:MSO524301 NCK524300:NCK524301 NMG524300:NMG524301 NWC524300:NWC524301 OFY524300:OFY524301 OPU524300:OPU524301 OZQ524300:OZQ524301 PJM524300:PJM524301 PTI524300:PTI524301 QDE524300:QDE524301 QNA524300:QNA524301 QWW524300:QWW524301 RGS524300:RGS524301 RQO524300:RQO524301 SAK524300:SAK524301 SKG524300:SKG524301 SUC524300:SUC524301 TDY524300:TDY524301 TNU524300:TNU524301 TXQ524300:TXQ524301 UHM524300:UHM524301 URI524300:URI524301 VBE524300:VBE524301 VLA524300:VLA524301 VUW524300:VUW524301 WES524300:WES524301 WOO524300:WOO524301 WYK524300:WYK524301 CC589836:CC589837 LY589836:LY589837 VU589836:VU589837 AFQ589836:AFQ589837 APM589836:APM589837 AZI589836:AZI589837 BJE589836:BJE589837 BTA589836:BTA589837 CCW589836:CCW589837 CMS589836:CMS589837 CWO589836:CWO589837 DGK589836:DGK589837 DQG589836:DQG589837 EAC589836:EAC589837 EJY589836:EJY589837 ETU589836:ETU589837 FDQ589836:FDQ589837 FNM589836:FNM589837 FXI589836:FXI589837 GHE589836:GHE589837 GRA589836:GRA589837 HAW589836:HAW589837 HKS589836:HKS589837 HUO589836:HUO589837 IEK589836:IEK589837 IOG589836:IOG589837 IYC589836:IYC589837 JHY589836:JHY589837 JRU589836:JRU589837 KBQ589836:KBQ589837 KLM589836:KLM589837 KVI589836:KVI589837 LFE589836:LFE589837 LPA589836:LPA589837 LYW589836:LYW589837 MIS589836:MIS589837 MSO589836:MSO589837 NCK589836:NCK589837 NMG589836:NMG589837 NWC589836:NWC589837 OFY589836:OFY589837 OPU589836:OPU589837 OZQ589836:OZQ589837 PJM589836:PJM589837 PTI589836:PTI589837 QDE589836:QDE589837 QNA589836:QNA589837 QWW589836:QWW589837 RGS589836:RGS589837 RQO589836:RQO589837 SAK589836:SAK589837 SKG589836:SKG589837 SUC589836:SUC589837 TDY589836:TDY589837 TNU589836:TNU589837 TXQ589836:TXQ589837 UHM589836:UHM589837 URI589836:URI589837 VBE589836:VBE589837 VLA589836:VLA589837 VUW589836:VUW589837 WES589836:WES589837 WOO589836:WOO589837 WYK589836:WYK589837 CC655372:CC655373 LY655372:LY655373 VU655372:VU655373 AFQ655372:AFQ655373 APM655372:APM655373 AZI655372:AZI655373 BJE655372:BJE655373 BTA655372:BTA655373 CCW655372:CCW655373 CMS655372:CMS655373 CWO655372:CWO655373 DGK655372:DGK655373 DQG655372:DQG655373 EAC655372:EAC655373 EJY655372:EJY655373 ETU655372:ETU655373 FDQ655372:FDQ655373 FNM655372:FNM655373 FXI655372:FXI655373 GHE655372:GHE655373 GRA655372:GRA655373 HAW655372:HAW655373 HKS655372:HKS655373 HUO655372:HUO655373 IEK655372:IEK655373 IOG655372:IOG655373 IYC655372:IYC655373 JHY655372:JHY655373 JRU655372:JRU655373 KBQ655372:KBQ655373 KLM655372:KLM655373 KVI655372:KVI655373 LFE655372:LFE655373 LPA655372:LPA655373 LYW655372:LYW655373 MIS655372:MIS655373 MSO655372:MSO655373 NCK655372:NCK655373 NMG655372:NMG655373 NWC655372:NWC655373 OFY655372:OFY655373 OPU655372:OPU655373 OZQ655372:OZQ655373 PJM655372:PJM655373 PTI655372:PTI655373 QDE655372:QDE655373 QNA655372:QNA655373 QWW655372:QWW655373 RGS655372:RGS655373 RQO655372:RQO655373 SAK655372:SAK655373 SKG655372:SKG655373 SUC655372:SUC655373 TDY655372:TDY655373 TNU655372:TNU655373 TXQ655372:TXQ655373 UHM655372:UHM655373 URI655372:URI655373 VBE655372:VBE655373 VLA655372:VLA655373 VUW655372:VUW655373 WES655372:WES655373 WOO655372:WOO655373 WYK655372:WYK655373 CC720908:CC720909 LY720908:LY720909 VU720908:VU720909 AFQ720908:AFQ720909 APM720908:APM720909 AZI720908:AZI720909 BJE720908:BJE720909 BTA720908:BTA720909 CCW720908:CCW720909 CMS720908:CMS720909 CWO720908:CWO720909 DGK720908:DGK720909 DQG720908:DQG720909 EAC720908:EAC720909 EJY720908:EJY720909 ETU720908:ETU720909 FDQ720908:FDQ720909 FNM720908:FNM720909 FXI720908:FXI720909 GHE720908:GHE720909 GRA720908:GRA720909 HAW720908:HAW720909 HKS720908:HKS720909 HUO720908:HUO720909 IEK720908:IEK720909 IOG720908:IOG720909 IYC720908:IYC720909 JHY720908:JHY720909 JRU720908:JRU720909 KBQ720908:KBQ720909 KLM720908:KLM720909 KVI720908:KVI720909 LFE720908:LFE720909 LPA720908:LPA720909 LYW720908:LYW720909 MIS720908:MIS720909 MSO720908:MSO720909 NCK720908:NCK720909 NMG720908:NMG720909 NWC720908:NWC720909 OFY720908:OFY720909 OPU720908:OPU720909 OZQ720908:OZQ720909 PJM720908:PJM720909 PTI720908:PTI720909 QDE720908:QDE720909 QNA720908:QNA720909 QWW720908:QWW720909 RGS720908:RGS720909 RQO720908:RQO720909 SAK720908:SAK720909 SKG720908:SKG720909 SUC720908:SUC720909 TDY720908:TDY720909 TNU720908:TNU720909 TXQ720908:TXQ720909 UHM720908:UHM720909 URI720908:URI720909 VBE720908:VBE720909 VLA720908:VLA720909 VUW720908:VUW720909 WES720908:WES720909 WOO720908:WOO720909 WYK720908:WYK720909 CC786444:CC786445 LY786444:LY786445 VU786444:VU786445 AFQ786444:AFQ786445 APM786444:APM786445 AZI786444:AZI786445 BJE786444:BJE786445 BTA786444:BTA786445 CCW786444:CCW786445 CMS786444:CMS786445 CWO786444:CWO786445 DGK786444:DGK786445 DQG786444:DQG786445 EAC786444:EAC786445 EJY786444:EJY786445 ETU786444:ETU786445 FDQ786444:FDQ786445 FNM786444:FNM786445 FXI786444:FXI786445 GHE786444:GHE786445 GRA786444:GRA786445 HAW786444:HAW786445 HKS786444:HKS786445 HUO786444:HUO786445 IEK786444:IEK786445 IOG786444:IOG786445 IYC786444:IYC786445 JHY786444:JHY786445 JRU786444:JRU786445 KBQ786444:KBQ786445 KLM786444:KLM786445 KVI786444:KVI786445 LFE786444:LFE786445 LPA786444:LPA786445 LYW786444:LYW786445 MIS786444:MIS786445 MSO786444:MSO786445 NCK786444:NCK786445 NMG786444:NMG786445 NWC786444:NWC786445 OFY786444:OFY786445 OPU786444:OPU786445 OZQ786444:OZQ786445 PJM786444:PJM786445 PTI786444:PTI786445 QDE786444:QDE786445 QNA786444:QNA786445 QWW786444:QWW786445 RGS786444:RGS786445 RQO786444:RQO786445 SAK786444:SAK786445 SKG786444:SKG786445 SUC786444:SUC786445 TDY786444:TDY786445 TNU786444:TNU786445 TXQ786444:TXQ786445 UHM786444:UHM786445 URI786444:URI786445 VBE786444:VBE786445 VLA786444:VLA786445 VUW786444:VUW786445 WES786444:WES786445 WOO786444:WOO786445 WYK786444:WYK786445 CC851980:CC851981 LY851980:LY851981 VU851980:VU851981 AFQ851980:AFQ851981 APM851980:APM851981 AZI851980:AZI851981 BJE851980:BJE851981 BTA851980:BTA851981 CCW851980:CCW851981 CMS851980:CMS851981 CWO851980:CWO851981 DGK851980:DGK851981 DQG851980:DQG851981 EAC851980:EAC851981 EJY851980:EJY851981 ETU851980:ETU851981 FDQ851980:FDQ851981 FNM851980:FNM851981 FXI851980:FXI851981 GHE851980:GHE851981 GRA851980:GRA851981 HAW851980:HAW851981 HKS851980:HKS851981 HUO851980:HUO851981 IEK851980:IEK851981 IOG851980:IOG851981 IYC851980:IYC851981 JHY851980:JHY851981 JRU851980:JRU851981 KBQ851980:KBQ851981 KLM851980:KLM851981 KVI851980:KVI851981 LFE851980:LFE851981 LPA851980:LPA851981 LYW851980:LYW851981 MIS851980:MIS851981 MSO851980:MSO851981 NCK851980:NCK851981 NMG851980:NMG851981 NWC851980:NWC851981 OFY851980:OFY851981 OPU851980:OPU851981 OZQ851980:OZQ851981 PJM851980:PJM851981 PTI851980:PTI851981 QDE851980:QDE851981 QNA851980:QNA851981 QWW851980:QWW851981 RGS851980:RGS851981 RQO851980:RQO851981 SAK851980:SAK851981 SKG851980:SKG851981 SUC851980:SUC851981 TDY851980:TDY851981 TNU851980:TNU851981 TXQ851980:TXQ851981 UHM851980:UHM851981 URI851980:URI851981 VBE851980:VBE851981 VLA851980:VLA851981 VUW851980:VUW851981 WES851980:WES851981 WOO851980:WOO851981 WYK851980:WYK851981 CC917516:CC917517 LY917516:LY917517 VU917516:VU917517 AFQ917516:AFQ917517 APM917516:APM917517 AZI917516:AZI917517 BJE917516:BJE917517 BTA917516:BTA917517 CCW917516:CCW917517 CMS917516:CMS917517 CWO917516:CWO917517 DGK917516:DGK917517 DQG917516:DQG917517 EAC917516:EAC917517 EJY917516:EJY917517 ETU917516:ETU917517 FDQ917516:FDQ917517 FNM917516:FNM917517 FXI917516:FXI917517 GHE917516:GHE917517 GRA917516:GRA917517 HAW917516:HAW917517 HKS917516:HKS917517 HUO917516:HUO917517 IEK917516:IEK917517 IOG917516:IOG917517 IYC917516:IYC917517 JHY917516:JHY917517 JRU917516:JRU917517 KBQ917516:KBQ917517 KLM917516:KLM917517 KVI917516:KVI917517 LFE917516:LFE917517 LPA917516:LPA917517 LYW917516:LYW917517 MIS917516:MIS917517 MSO917516:MSO917517 NCK917516:NCK917517 NMG917516:NMG917517 NWC917516:NWC917517 OFY917516:OFY917517 OPU917516:OPU917517 OZQ917516:OZQ917517 PJM917516:PJM917517 PTI917516:PTI917517 QDE917516:QDE917517 QNA917516:QNA917517 QWW917516:QWW917517 RGS917516:RGS917517 RQO917516:RQO917517 SAK917516:SAK917517 SKG917516:SKG917517 SUC917516:SUC917517 TDY917516:TDY917517 TNU917516:TNU917517 TXQ917516:TXQ917517 UHM917516:UHM917517 URI917516:URI917517 VBE917516:VBE917517 VLA917516:VLA917517 VUW917516:VUW917517 WES917516:WES917517 WOO917516:WOO917517 WYK917516:WYK917517 CC983052:CC983053 LY983052:LY983053 VU983052:VU983053 AFQ983052:AFQ983053 APM983052:APM983053 AZI983052:AZI983053 BJE983052:BJE983053 BTA983052:BTA983053 CCW983052:CCW983053 CMS983052:CMS983053 CWO983052:CWO983053 DGK983052:DGK983053 DQG983052:DQG983053 EAC983052:EAC983053 EJY983052:EJY983053 ETU983052:ETU983053 FDQ983052:FDQ983053 FNM983052:FNM983053 FXI983052:FXI983053 GHE983052:GHE983053 GRA983052:GRA983053 HAW983052:HAW983053 HKS983052:HKS983053 HUO983052:HUO983053 IEK983052:IEK983053 IOG983052:IOG983053 IYC983052:IYC983053 JHY983052:JHY983053 JRU983052:JRU983053 KBQ983052:KBQ983053 KLM983052:KLM983053 KVI983052:KVI983053 LFE983052:LFE983053 LPA983052:LPA983053 LYW983052:LYW983053 MIS983052:MIS983053 MSO983052:MSO983053 NCK983052:NCK983053 NMG983052:NMG983053 NWC983052:NWC983053 OFY983052:OFY983053 OPU983052:OPU983053 OZQ983052:OZQ983053 PJM983052:PJM983053 PTI983052:PTI983053 QDE983052:QDE983053 QNA983052:QNA983053 QWW983052:QWW983053 RGS983052:RGS983053 RQO983052:RQO983053 SAK983052:SAK983053 SKG983052:SKG983053 SUC983052:SUC983053 TDY983052:TDY983053 TNU983052:TNU983053 TXQ983052:TXQ983053 UHM983052:UHM983053 URI983052:URI983053 VBE983052:VBE983053 VLA983052:VLA983053 VUW983052:VUW983053 WES983052:WES983053 WOO983052:WOO983053 WYK983052:WYK983053 CD12:CF12 LZ12:MB12 VV12:VX12 AFR12:AFT12 APN12:APP12 AZJ12:AZL12 BJF12:BJH12 BTB12:BTD12 CCX12:CCZ12 CMT12:CMV12 CWP12:CWR12 DGL12:DGN12 DQH12:DQJ12 EAD12:EAF12 EJZ12:EKB12 ETV12:ETX12 FDR12:FDT12 FNN12:FNP12 FXJ12:FXL12 GHF12:GHH12 GRB12:GRD12 HAX12:HAZ12 HKT12:HKV12 HUP12:HUR12 IEL12:IEN12 IOH12:IOJ12 IYD12:IYF12 JHZ12:JIB12 JRV12:JRX12 KBR12:KBT12 KLN12:KLP12 KVJ12:KVL12 LFF12:LFH12 LPB12:LPD12 LYX12:LYZ12 MIT12:MIV12 MSP12:MSR12 NCL12:NCN12 NMH12:NMJ12 NWD12:NWF12 OFZ12:OGB12 OPV12:OPX12 OZR12:OZT12 PJN12:PJP12 PTJ12:PTL12 QDF12:QDH12 QNB12:QND12 QWX12:QWZ12 RGT12:RGV12 RQP12:RQR12 SAL12:SAN12 SKH12:SKJ12 SUD12:SUF12 TDZ12:TEB12 TNV12:TNX12 TXR12:TXT12 UHN12:UHP12 URJ12:URL12 VBF12:VBH12 VLB12:VLD12 VUX12:VUZ12 WET12:WEV12 WOP12:WOR12 WYL12:WYN12 CD65548:CF65548 LZ65548:MB65548 VV65548:VX65548 AFR65548:AFT65548 APN65548:APP65548 AZJ65548:AZL65548 BJF65548:BJH65548 BTB65548:BTD65548 CCX65548:CCZ65548 CMT65548:CMV65548 CWP65548:CWR65548 DGL65548:DGN65548 DQH65548:DQJ65548 EAD65548:EAF65548 EJZ65548:EKB65548 ETV65548:ETX65548 FDR65548:FDT65548 FNN65548:FNP65548 FXJ65548:FXL65548 GHF65548:GHH65548 GRB65548:GRD65548 HAX65548:HAZ65548 HKT65548:HKV65548 HUP65548:HUR65548 IEL65548:IEN65548 IOH65548:IOJ65548 IYD65548:IYF65548 JHZ65548:JIB65548 JRV65548:JRX65548 KBR65548:KBT65548 KLN65548:KLP65548 KVJ65548:KVL65548 LFF65548:LFH65548 LPB65548:LPD65548 LYX65548:LYZ65548 MIT65548:MIV65548 MSP65548:MSR65548 NCL65548:NCN65548 NMH65548:NMJ65548 NWD65548:NWF65548 OFZ65548:OGB65548 OPV65548:OPX65548 OZR65548:OZT65548 PJN65548:PJP65548 PTJ65548:PTL65548 QDF65548:QDH65548 QNB65548:QND65548 QWX65548:QWZ65548 RGT65548:RGV65548 RQP65548:RQR65548 SAL65548:SAN65548 SKH65548:SKJ65548 SUD65548:SUF65548 TDZ65548:TEB65548 TNV65548:TNX65548 TXR65548:TXT65548 UHN65548:UHP65548 URJ65548:URL65548 VBF65548:VBH65548 VLB65548:VLD65548 VUX65548:VUZ65548 WET65548:WEV65548 WOP65548:WOR65548 WYL65548:WYN65548 CD131084:CF131084 LZ131084:MB131084 VV131084:VX131084 AFR131084:AFT131084 APN131084:APP131084 AZJ131084:AZL131084 BJF131084:BJH131084 BTB131084:BTD131084 CCX131084:CCZ131084 CMT131084:CMV131084 CWP131084:CWR131084 DGL131084:DGN131084 DQH131084:DQJ131084 EAD131084:EAF131084 EJZ131084:EKB131084 ETV131084:ETX131084 FDR131084:FDT131084 FNN131084:FNP131084 FXJ131084:FXL131084 GHF131084:GHH131084 GRB131084:GRD131084 HAX131084:HAZ131084 HKT131084:HKV131084 HUP131084:HUR131084 IEL131084:IEN131084 IOH131084:IOJ131084 IYD131084:IYF131084 JHZ131084:JIB131084 JRV131084:JRX131084 KBR131084:KBT131084 KLN131084:KLP131084 KVJ131084:KVL131084 LFF131084:LFH131084 LPB131084:LPD131084 LYX131084:LYZ131084 MIT131084:MIV131084 MSP131084:MSR131084 NCL131084:NCN131084 NMH131084:NMJ131084 NWD131084:NWF131084 OFZ131084:OGB131084 OPV131084:OPX131084 OZR131084:OZT131084 PJN131084:PJP131084 PTJ131084:PTL131084 QDF131084:QDH131084 QNB131084:QND131084 QWX131084:QWZ131084 RGT131084:RGV131084 RQP131084:RQR131084 SAL131084:SAN131084 SKH131084:SKJ131084 SUD131084:SUF131084 TDZ131084:TEB131084 TNV131084:TNX131084 TXR131084:TXT131084 UHN131084:UHP131084 URJ131084:URL131084 VBF131084:VBH131084 VLB131084:VLD131084 VUX131084:VUZ131084 WET131084:WEV131084 WOP131084:WOR131084 WYL131084:WYN131084 CD196620:CF196620 LZ196620:MB196620 VV196620:VX196620 AFR196620:AFT196620 APN196620:APP196620 AZJ196620:AZL196620 BJF196620:BJH196620 BTB196620:BTD196620 CCX196620:CCZ196620 CMT196620:CMV196620 CWP196620:CWR196620 DGL196620:DGN196620 DQH196620:DQJ196620 EAD196620:EAF196620 EJZ196620:EKB196620 ETV196620:ETX196620 FDR196620:FDT196620 FNN196620:FNP196620 FXJ196620:FXL196620 GHF196620:GHH196620 GRB196620:GRD196620 HAX196620:HAZ196620 HKT196620:HKV196620 HUP196620:HUR196620 IEL196620:IEN196620 IOH196620:IOJ196620 IYD196620:IYF196620 JHZ196620:JIB196620 JRV196620:JRX196620 KBR196620:KBT196620 KLN196620:KLP196620 KVJ196620:KVL196620 LFF196620:LFH196620 LPB196620:LPD196620 LYX196620:LYZ196620 MIT196620:MIV196620 MSP196620:MSR196620 NCL196620:NCN196620 NMH196620:NMJ196620 NWD196620:NWF196620 OFZ196620:OGB196620 OPV196620:OPX196620 OZR196620:OZT196620 PJN196620:PJP196620 PTJ196620:PTL196620 QDF196620:QDH196620 QNB196620:QND196620 QWX196620:QWZ196620 RGT196620:RGV196620 RQP196620:RQR196620 SAL196620:SAN196620 SKH196620:SKJ196620 SUD196620:SUF196620 TDZ196620:TEB196620 TNV196620:TNX196620 TXR196620:TXT196620 UHN196620:UHP196620 URJ196620:URL196620 VBF196620:VBH196620 VLB196620:VLD196620 VUX196620:VUZ196620 WET196620:WEV196620 WOP196620:WOR196620 WYL196620:WYN196620 CD262156:CF262156 LZ262156:MB262156 VV262156:VX262156 AFR262156:AFT262156 APN262156:APP262156 AZJ262156:AZL262156 BJF262156:BJH262156 BTB262156:BTD262156 CCX262156:CCZ262156 CMT262156:CMV262156 CWP262156:CWR262156 DGL262156:DGN262156 DQH262156:DQJ262156 EAD262156:EAF262156 EJZ262156:EKB262156 ETV262156:ETX262156 FDR262156:FDT262156 FNN262156:FNP262156 FXJ262156:FXL262156 GHF262156:GHH262156 GRB262156:GRD262156 HAX262156:HAZ262156 HKT262156:HKV262156 HUP262156:HUR262156 IEL262156:IEN262156 IOH262156:IOJ262156 IYD262156:IYF262156 JHZ262156:JIB262156 JRV262156:JRX262156 KBR262156:KBT262156 KLN262156:KLP262156 KVJ262156:KVL262156 LFF262156:LFH262156 LPB262156:LPD262156 LYX262156:LYZ262156 MIT262156:MIV262156 MSP262156:MSR262156 NCL262156:NCN262156 NMH262156:NMJ262156 NWD262156:NWF262156 OFZ262156:OGB262156 OPV262156:OPX262156 OZR262156:OZT262156 PJN262156:PJP262156 PTJ262156:PTL262156 QDF262156:QDH262156 QNB262156:QND262156 QWX262156:QWZ262156 RGT262156:RGV262156 RQP262156:RQR262156 SAL262156:SAN262156 SKH262156:SKJ262156 SUD262156:SUF262156 TDZ262156:TEB262156 TNV262156:TNX262156 TXR262156:TXT262156 UHN262156:UHP262156 URJ262156:URL262156 VBF262156:VBH262156 VLB262156:VLD262156 VUX262156:VUZ262156 WET262156:WEV262156 WOP262156:WOR262156 WYL262156:WYN262156 CD327692:CF327692 LZ327692:MB327692 VV327692:VX327692 AFR327692:AFT327692 APN327692:APP327692 AZJ327692:AZL327692 BJF327692:BJH327692 BTB327692:BTD327692 CCX327692:CCZ327692 CMT327692:CMV327692 CWP327692:CWR327692 DGL327692:DGN327692 DQH327692:DQJ327692 EAD327692:EAF327692 EJZ327692:EKB327692 ETV327692:ETX327692 FDR327692:FDT327692 FNN327692:FNP327692 FXJ327692:FXL327692 GHF327692:GHH327692 GRB327692:GRD327692 HAX327692:HAZ327692 HKT327692:HKV327692 HUP327692:HUR327692 IEL327692:IEN327692 IOH327692:IOJ327692 IYD327692:IYF327692 JHZ327692:JIB327692 JRV327692:JRX327692 KBR327692:KBT327692 KLN327692:KLP327692 KVJ327692:KVL327692 LFF327692:LFH327692 LPB327692:LPD327692 LYX327692:LYZ327692 MIT327692:MIV327692 MSP327692:MSR327692 NCL327692:NCN327692 NMH327692:NMJ327692 NWD327692:NWF327692 OFZ327692:OGB327692 OPV327692:OPX327692 OZR327692:OZT327692 PJN327692:PJP327692 PTJ327692:PTL327692 QDF327692:QDH327692 QNB327692:QND327692 QWX327692:QWZ327692 RGT327692:RGV327692 RQP327692:RQR327692 SAL327692:SAN327692 SKH327692:SKJ327692 SUD327692:SUF327692 TDZ327692:TEB327692 TNV327692:TNX327692 TXR327692:TXT327692 UHN327692:UHP327692 URJ327692:URL327692 VBF327692:VBH327692 VLB327692:VLD327692 VUX327692:VUZ327692 WET327692:WEV327692 WOP327692:WOR327692 WYL327692:WYN327692 CD393228:CF393228 LZ393228:MB393228 VV393228:VX393228 AFR393228:AFT393228 APN393228:APP393228 AZJ393228:AZL393228 BJF393228:BJH393228 BTB393228:BTD393228 CCX393228:CCZ393228 CMT393228:CMV393228 CWP393228:CWR393228 DGL393228:DGN393228 DQH393228:DQJ393228 EAD393228:EAF393228 EJZ393228:EKB393228 ETV393228:ETX393228 FDR393228:FDT393228 FNN393228:FNP393228 FXJ393228:FXL393228 GHF393228:GHH393228 GRB393228:GRD393228 HAX393228:HAZ393228 HKT393228:HKV393228 HUP393228:HUR393228 IEL393228:IEN393228 IOH393228:IOJ393228 IYD393228:IYF393228 JHZ393228:JIB393228 JRV393228:JRX393228 KBR393228:KBT393228 KLN393228:KLP393228 KVJ393228:KVL393228 LFF393228:LFH393228 LPB393228:LPD393228 LYX393228:LYZ393228 MIT393228:MIV393228 MSP393228:MSR393228 NCL393228:NCN393228 NMH393228:NMJ393228 NWD393228:NWF393228 OFZ393228:OGB393228 OPV393228:OPX393228 OZR393228:OZT393228 PJN393228:PJP393228 PTJ393228:PTL393228 QDF393228:QDH393228 QNB393228:QND393228 QWX393228:QWZ393228 RGT393228:RGV393228 RQP393228:RQR393228 SAL393228:SAN393228 SKH393228:SKJ393228 SUD393228:SUF393228 TDZ393228:TEB393228 TNV393228:TNX393228 TXR393228:TXT393228 UHN393228:UHP393228 URJ393228:URL393228 VBF393228:VBH393228 VLB393228:VLD393228 VUX393228:VUZ393228 WET393228:WEV393228 WOP393228:WOR393228 WYL393228:WYN393228 CD458764:CF458764 LZ458764:MB458764 VV458764:VX458764 AFR458764:AFT458764 APN458764:APP458764 AZJ458764:AZL458764 BJF458764:BJH458764 BTB458764:BTD458764 CCX458764:CCZ458764 CMT458764:CMV458764 CWP458764:CWR458764 DGL458764:DGN458764 DQH458764:DQJ458764 EAD458764:EAF458764 EJZ458764:EKB458764 ETV458764:ETX458764 FDR458764:FDT458764 FNN458764:FNP458764 FXJ458764:FXL458764 GHF458764:GHH458764 GRB458764:GRD458764 HAX458764:HAZ458764 HKT458764:HKV458764 HUP458764:HUR458764 IEL458764:IEN458764 IOH458764:IOJ458764 IYD458764:IYF458764 JHZ458764:JIB458764 JRV458764:JRX458764 KBR458764:KBT458764 KLN458764:KLP458764 KVJ458764:KVL458764 LFF458764:LFH458764 LPB458764:LPD458764 LYX458764:LYZ458764 MIT458764:MIV458764 MSP458764:MSR458764 NCL458764:NCN458764 NMH458764:NMJ458764 NWD458764:NWF458764 OFZ458764:OGB458764 OPV458764:OPX458764 OZR458764:OZT458764 PJN458764:PJP458764 PTJ458764:PTL458764 QDF458764:QDH458764 QNB458764:QND458764 QWX458764:QWZ458764 RGT458764:RGV458764 RQP458764:RQR458764 SAL458764:SAN458764 SKH458764:SKJ458764 SUD458764:SUF458764 TDZ458764:TEB458764 TNV458764:TNX458764 TXR458764:TXT458764 UHN458764:UHP458764 URJ458764:URL458764 VBF458764:VBH458764 VLB458764:VLD458764 VUX458764:VUZ458764 WET458764:WEV458764 WOP458764:WOR458764 WYL458764:WYN458764 CD524300:CF524300 LZ524300:MB524300 VV524300:VX524300 AFR524300:AFT524300 APN524300:APP524300 AZJ524300:AZL524300 BJF524300:BJH524300 BTB524300:BTD524300 CCX524300:CCZ524300 CMT524300:CMV524300 CWP524300:CWR524300 DGL524300:DGN524300 DQH524300:DQJ524300 EAD524300:EAF524300 EJZ524300:EKB524300 ETV524300:ETX524300 FDR524300:FDT524300 FNN524300:FNP524300 FXJ524300:FXL524300 GHF524300:GHH524300 GRB524300:GRD524300 HAX524300:HAZ524300 HKT524300:HKV524300 HUP524300:HUR524300 IEL524300:IEN524300 IOH524300:IOJ524300 IYD524300:IYF524300 JHZ524300:JIB524300 JRV524300:JRX524300 KBR524300:KBT524300 KLN524300:KLP524300 KVJ524300:KVL524300 LFF524300:LFH524300 LPB524300:LPD524300 LYX524300:LYZ524300 MIT524300:MIV524300 MSP524300:MSR524300 NCL524300:NCN524300 NMH524300:NMJ524300 NWD524300:NWF524300 OFZ524300:OGB524300 OPV524300:OPX524300 OZR524300:OZT524300 PJN524300:PJP524300 PTJ524300:PTL524300 QDF524300:QDH524300 QNB524300:QND524300 QWX524300:QWZ524300 RGT524300:RGV524300 RQP524300:RQR524300 SAL524300:SAN524300 SKH524300:SKJ524300 SUD524300:SUF524300 TDZ524300:TEB524300 TNV524300:TNX524300 TXR524300:TXT524300 UHN524300:UHP524300 URJ524300:URL524300 VBF524300:VBH524300 VLB524300:VLD524300 VUX524300:VUZ524300 WET524300:WEV524300 WOP524300:WOR524300 WYL524300:WYN524300 CD589836:CF589836 LZ589836:MB589836 VV589836:VX589836 AFR589836:AFT589836 APN589836:APP589836 AZJ589836:AZL589836 BJF589836:BJH589836 BTB589836:BTD589836 CCX589836:CCZ589836 CMT589836:CMV589836 CWP589836:CWR589836 DGL589836:DGN589836 DQH589836:DQJ589836 EAD589836:EAF589836 EJZ589836:EKB589836 ETV589836:ETX589836 FDR589836:FDT589836 FNN589836:FNP589836 FXJ589836:FXL589836 GHF589836:GHH589836 GRB589836:GRD589836 HAX589836:HAZ589836 HKT589836:HKV589836 HUP589836:HUR589836 IEL589836:IEN589836 IOH589836:IOJ589836 IYD589836:IYF589836 JHZ589836:JIB589836 JRV589836:JRX589836 KBR589836:KBT589836 KLN589836:KLP589836 KVJ589836:KVL589836 LFF589836:LFH589836 LPB589836:LPD589836 LYX589836:LYZ589836 MIT589836:MIV589836 MSP589836:MSR589836 NCL589836:NCN589836 NMH589836:NMJ589836 NWD589836:NWF589836 OFZ589836:OGB589836 OPV589836:OPX589836 OZR589836:OZT589836 PJN589836:PJP589836 PTJ589836:PTL589836 QDF589836:QDH589836 QNB589836:QND589836 QWX589836:QWZ589836 RGT589836:RGV589836 RQP589836:RQR589836 SAL589836:SAN589836 SKH589836:SKJ589836 SUD589836:SUF589836 TDZ589836:TEB589836 TNV589836:TNX589836 TXR589836:TXT589836 UHN589836:UHP589836 URJ589836:URL589836 VBF589836:VBH589836 VLB589836:VLD589836 VUX589836:VUZ589836 WET589836:WEV589836 WOP589836:WOR589836 WYL589836:WYN589836 CD655372:CF655372 LZ655372:MB655372 VV655372:VX655372 AFR655372:AFT655372 APN655372:APP655372 AZJ655372:AZL655372 BJF655372:BJH655372 BTB655372:BTD655372 CCX655372:CCZ655372 CMT655372:CMV655372 CWP655372:CWR655372 DGL655372:DGN655372 DQH655372:DQJ655372 EAD655372:EAF655372 EJZ655372:EKB655372 ETV655372:ETX655372 FDR655372:FDT655372 FNN655372:FNP655372 FXJ655372:FXL655372 GHF655372:GHH655372 GRB655372:GRD655372 HAX655372:HAZ655372 HKT655372:HKV655372 HUP655372:HUR655372 IEL655372:IEN655372 IOH655372:IOJ655372 IYD655372:IYF655372 JHZ655372:JIB655372 JRV655372:JRX655372 KBR655372:KBT655372 KLN655372:KLP655372 KVJ655372:KVL655372 LFF655372:LFH655372 LPB655372:LPD655372 LYX655372:LYZ655372 MIT655372:MIV655372 MSP655372:MSR655372 NCL655372:NCN655372 NMH655372:NMJ655372 NWD655372:NWF655372 OFZ655372:OGB655372 OPV655372:OPX655372 OZR655372:OZT655372 PJN655372:PJP655372 PTJ655372:PTL655372 QDF655372:QDH655372 QNB655372:QND655372 QWX655372:QWZ655372 RGT655372:RGV655372 RQP655372:RQR655372 SAL655372:SAN655372 SKH655372:SKJ655372 SUD655372:SUF655372 TDZ655372:TEB655372 TNV655372:TNX655372 TXR655372:TXT655372 UHN655372:UHP655372 URJ655372:URL655372 VBF655372:VBH655372 VLB655372:VLD655372 VUX655372:VUZ655372 WET655372:WEV655372 WOP655372:WOR655372 WYL655372:WYN655372 CD720908:CF720908 LZ720908:MB720908 VV720908:VX720908 AFR720908:AFT720908 APN720908:APP720908 AZJ720908:AZL720908 BJF720908:BJH720908 BTB720908:BTD720908 CCX720908:CCZ720908 CMT720908:CMV720908 CWP720908:CWR720908 DGL720908:DGN720908 DQH720908:DQJ720908 EAD720908:EAF720908 EJZ720908:EKB720908 ETV720908:ETX720908 FDR720908:FDT720908 FNN720908:FNP720908 FXJ720908:FXL720908 GHF720908:GHH720908 GRB720908:GRD720908 HAX720908:HAZ720908 HKT720908:HKV720908 HUP720908:HUR720908 IEL720908:IEN720908 IOH720908:IOJ720908 IYD720908:IYF720908 JHZ720908:JIB720908 JRV720908:JRX720908 KBR720908:KBT720908 KLN720908:KLP720908 KVJ720908:KVL720908 LFF720908:LFH720908 LPB720908:LPD720908 LYX720908:LYZ720908 MIT720908:MIV720908 MSP720908:MSR720908 NCL720908:NCN720908 NMH720908:NMJ720908 NWD720908:NWF720908 OFZ720908:OGB720908 OPV720908:OPX720908 OZR720908:OZT720908 PJN720908:PJP720908 PTJ720908:PTL720908 QDF720908:QDH720908 QNB720908:QND720908 QWX720908:QWZ720908 RGT720908:RGV720908 RQP720908:RQR720908 SAL720908:SAN720908 SKH720908:SKJ720908 SUD720908:SUF720908 TDZ720908:TEB720908 TNV720908:TNX720908 TXR720908:TXT720908 UHN720908:UHP720908 URJ720908:URL720908 VBF720908:VBH720908 VLB720908:VLD720908 VUX720908:VUZ720908 WET720908:WEV720908 WOP720908:WOR720908 WYL720908:WYN720908 CD786444:CF786444 LZ786444:MB786444 VV786444:VX786444 AFR786444:AFT786444 APN786444:APP786444 AZJ786444:AZL786444 BJF786444:BJH786444 BTB786444:BTD786444 CCX786444:CCZ786444 CMT786444:CMV786444 CWP786444:CWR786444 DGL786444:DGN786444 DQH786444:DQJ786444 EAD786444:EAF786444 EJZ786444:EKB786444 ETV786444:ETX786444 FDR786444:FDT786444 FNN786444:FNP786444 FXJ786444:FXL786444 GHF786444:GHH786444 GRB786444:GRD786444 HAX786444:HAZ786444 HKT786444:HKV786444 HUP786444:HUR786444 IEL786444:IEN786444 IOH786444:IOJ786444 IYD786444:IYF786444 JHZ786444:JIB786444 JRV786444:JRX786444 KBR786444:KBT786444 KLN786444:KLP786444 KVJ786444:KVL786444 LFF786444:LFH786444 LPB786444:LPD786444 LYX786444:LYZ786444 MIT786444:MIV786444 MSP786444:MSR786444 NCL786444:NCN786444 NMH786444:NMJ786444 NWD786444:NWF786444 OFZ786444:OGB786444 OPV786444:OPX786444 OZR786444:OZT786444 PJN786444:PJP786444 PTJ786444:PTL786444 QDF786444:QDH786444 QNB786444:QND786444 QWX786444:QWZ786444 RGT786444:RGV786444 RQP786444:RQR786444 SAL786444:SAN786444 SKH786444:SKJ786444 SUD786444:SUF786444 TDZ786444:TEB786444 TNV786444:TNX786444 TXR786444:TXT786444 UHN786444:UHP786444 URJ786444:URL786444 VBF786444:VBH786444 VLB786444:VLD786444 VUX786444:VUZ786444 WET786444:WEV786444 WOP786444:WOR786444 WYL786444:WYN786444 CD851980:CF851980 LZ851980:MB851980 VV851980:VX851980 AFR851980:AFT851980 APN851980:APP851980 AZJ851980:AZL851980 BJF851980:BJH851980 BTB851980:BTD851980 CCX851980:CCZ851980 CMT851980:CMV851980 CWP851980:CWR851980 DGL851980:DGN851980 DQH851980:DQJ851980 EAD851980:EAF851980 EJZ851980:EKB851980 ETV851980:ETX851980 FDR851980:FDT851980 FNN851980:FNP851980 FXJ851980:FXL851980 GHF851980:GHH851980 GRB851980:GRD851980 HAX851980:HAZ851980 HKT851980:HKV851980 HUP851980:HUR851980 IEL851980:IEN851980 IOH851980:IOJ851980 IYD851980:IYF851980 JHZ851980:JIB851980 JRV851980:JRX851980 KBR851980:KBT851980 KLN851980:KLP851980 KVJ851980:KVL851980 LFF851980:LFH851980 LPB851980:LPD851980 LYX851980:LYZ851980 MIT851980:MIV851980 MSP851980:MSR851980 NCL851980:NCN851980 NMH851980:NMJ851980 NWD851980:NWF851980 OFZ851980:OGB851980 OPV851980:OPX851980 OZR851980:OZT851980 PJN851980:PJP851980 PTJ851980:PTL851980 QDF851980:QDH851980 QNB851980:QND851980 QWX851980:QWZ851980 RGT851980:RGV851980 RQP851980:RQR851980 SAL851980:SAN851980 SKH851980:SKJ851980 SUD851980:SUF851980 TDZ851980:TEB851980 TNV851980:TNX851980 TXR851980:TXT851980 UHN851980:UHP851980 URJ851980:URL851980 VBF851980:VBH851980 VLB851980:VLD851980 VUX851980:VUZ851980 WET851980:WEV851980 WOP851980:WOR851980 WYL851980:WYN851980 CD917516:CF917516 LZ917516:MB917516 VV917516:VX917516 AFR917516:AFT917516 APN917516:APP917516 AZJ917516:AZL917516 BJF917516:BJH917516 BTB917516:BTD917516 CCX917516:CCZ917516 CMT917516:CMV917516 CWP917516:CWR917516 DGL917516:DGN917516 DQH917516:DQJ917516 EAD917516:EAF917516 EJZ917516:EKB917516 ETV917516:ETX917516 FDR917516:FDT917516 FNN917516:FNP917516 FXJ917516:FXL917516 GHF917516:GHH917516 GRB917516:GRD917516 HAX917516:HAZ917516 HKT917516:HKV917516 HUP917516:HUR917516 IEL917516:IEN917516 IOH917516:IOJ917516 IYD917516:IYF917516 JHZ917516:JIB917516 JRV917516:JRX917516 KBR917516:KBT917516 KLN917516:KLP917516 KVJ917516:KVL917516 LFF917516:LFH917516 LPB917516:LPD917516 LYX917516:LYZ917516 MIT917516:MIV917516 MSP917516:MSR917516 NCL917516:NCN917516 NMH917516:NMJ917516 NWD917516:NWF917516 OFZ917516:OGB917516 OPV917516:OPX917516 OZR917516:OZT917516 PJN917516:PJP917516 PTJ917516:PTL917516 QDF917516:QDH917516 QNB917516:QND917516 QWX917516:QWZ917516 RGT917516:RGV917516 RQP917516:RQR917516 SAL917516:SAN917516 SKH917516:SKJ917516 SUD917516:SUF917516 TDZ917516:TEB917516 TNV917516:TNX917516 TXR917516:TXT917516 UHN917516:UHP917516 URJ917516:URL917516 VBF917516:VBH917516 VLB917516:VLD917516 VUX917516:VUZ917516 WET917516:WEV917516 WOP917516:WOR917516 WYL917516:WYN917516 CD983052:CF983052 LZ983052:MB983052 VV983052:VX983052 AFR983052:AFT983052 APN983052:APP983052 AZJ983052:AZL983052 BJF983052:BJH983052 BTB983052:BTD983052 CCX983052:CCZ983052 CMT983052:CMV983052 CWP983052:CWR983052 DGL983052:DGN983052 DQH983052:DQJ983052 EAD983052:EAF983052 EJZ983052:EKB983052 ETV983052:ETX983052 FDR983052:FDT983052 FNN983052:FNP983052 FXJ983052:FXL983052 GHF983052:GHH983052 GRB983052:GRD983052 HAX983052:HAZ983052 HKT983052:HKV983052 HUP983052:HUR983052 IEL983052:IEN983052 IOH983052:IOJ983052 IYD983052:IYF983052 JHZ983052:JIB983052 JRV983052:JRX983052 KBR983052:KBT983052 KLN983052:KLP983052 KVJ983052:KVL983052 LFF983052:LFH983052 LPB983052:LPD983052 LYX983052:LYZ983052 MIT983052:MIV983052 MSP983052:MSR983052 NCL983052:NCN983052 NMH983052:NMJ983052 NWD983052:NWF983052 OFZ983052:OGB983052 OPV983052:OPX983052 OZR983052:OZT983052 PJN983052:PJP983052 PTJ983052:PTL983052 QDF983052:QDH983052 QNB983052:QND983052 QWX983052:QWZ983052 RGT983052:RGV983052 RQP983052:RQR983052 SAL983052:SAN983052 SKH983052:SKJ983052 SUD983052:SUF983052 TDZ983052:TEB983052 TNV983052:TNX983052 TXR983052:TXT983052 UHN983052:UHP983052 URJ983052:URL983052 VBF983052:VBH983052 VLB983052:VLD983052 VUX983052:VUZ983052 WET983052:WEV983052 WOP983052:WOR983052 WYL983052:WYN983052 BN71:BR72 LS15:MB15 VO15:VX15 AFK15:AFT15 APG15:APP15 AZC15:AZL15 BIY15:BJH15 BSU15:BTD15 CCQ15:CCZ15 CMM15:CMV15 CWI15:CWR15 DGE15:DGN15 DQA15:DQJ15 DZW15:EAF15 EJS15:EKB15 ETO15:ETX15 FDK15:FDT15 FNG15:FNP15 FXC15:FXL15 GGY15:GHH15 GQU15:GRD15 HAQ15:HAZ15 HKM15:HKV15 HUI15:HUR15 IEE15:IEN15 IOA15:IOJ15 IXW15:IYF15 JHS15:JIB15 JRO15:JRX15 KBK15:KBT15 KLG15:KLP15 KVC15:KVL15 LEY15:LFH15 LOU15:LPD15 LYQ15:LYZ15 MIM15:MIV15 MSI15:MSR15 NCE15:NCN15 NMA15:NMJ15 NVW15:NWF15 OFS15:OGB15 OPO15:OPX15 OZK15:OZT15 PJG15:PJP15 PTC15:PTL15 QCY15:QDH15 QMU15:QND15 QWQ15:QWZ15 RGM15:RGV15 RQI15:RQR15 SAE15:SAN15 SKA15:SKJ15 STW15:SUF15 TDS15:TEB15 TNO15:TNX15 TXK15:TXT15 UHG15:UHP15 URC15:URL15 VAY15:VBH15 VKU15:VLD15 VUQ15:VUZ15 WEM15:WEV15 WOI15:WOR15 WYE15:WYN15 BW65551:CF65551 LS65551:MB65551 VO65551:VX65551 AFK65551:AFT65551 APG65551:APP65551 AZC65551:AZL65551 BIY65551:BJH65551 BSU65551:BTD65551 CCQ65551:CCZ65551 CMM65551:CMV65551 CWI65551:CWR65551 DGE65551:DGN65551 DQA65551:DQJ65551 DZW65551:EAF65551 EJS65551:EKB65551 ETO65551:ETX65551 FDK65551:FDT65551 FNG65551:FNP65551 FXC65551:FXL65551 GGY65551:GHH65551 GQU65551:GRD65551 HAQ65551:HAZ65551 HKM65551:HKV65551 HUI65551:HUR65551 IEE65551:IEN65551 IOA65551:IOJ65551 IXW65551:IYF65551 JHS65551:JIB65551 JRO65551:JRX65551 KBK65551:KBT65551 KLG65551:KLP65551 KVC65551:KVL65551 LEY65551:LFH65551 LOU65551:LPD65551 LYQ65551:LYZ65551 MIM65551:MIV65551 MSI65551:MSR65551 NCE65551:NCN65551 NMA65551:NMJ65551 NVW65551:NWF65551 OFS65551:OGB65551 OPO65551:OPX65551 OZK65551:OZT65551 PJG65551:PJP65551 PTC65551:PTL65551 QCY65551:QDH65551 QMU65551:QND65551 QWQ65551:QWZ65551 RGM65551:RGV65551 RQI65551:RQR65551 SAE65551:SAN65551 SKA65551:SKJ65551 STW65551:SUF65551 TDS65551:TEB65551 TNO65551:TNX65551 TXK65551:TXT65551 UHG65551:UHP65551 URC65551:URL65551 VAY65551:VBH65551 VKU65551:VLD65551 VUQ65551:VUZ65551 WEM65551:WEV65551 WOI65551:WOR65551 WYE65551:WYN65551 BW131087:CF131087 LS131087:MB131087 VO131087:VX131087 AFK131087:AFT131087 APG131087:APP131087 AZC131087:AZL131087 BIY131087:BJH131087 BSU131087:BTD131087 CCQ131087:CCZ131087 CMM131087:CMV131087 CWI131087:CWR131087 DGE131087:DGN131087 DQA131087:DQJ131087 DZW131087:EAF131087 EJS131087:EKB131087 ETO131087:ETX131087 FDK131087:FDT131087 FNG131087:FNP131087 FXC131087:FXL131087 GGY131087:GHH131087 GQU131087:GRD131087 HAQ131087:HAZ131087 HKM131087:HKV131087 HUI131087:HUR131087 IEE131087:IEN131087 IOA131087:IOJ131087 IXW131087:IYF131087 JHS131087:JIB131087 JRO131087:JRX131087 KBK131087:KBT131087 KLG131087:KLP131087 KVC131087:KVL131087 LEY131087:LFH131087 LOU131087:LPD131087 LYQ131087:LYZ131087 MIM131087:MIV131087 MSI131087:MSR131087 NCE131087:NCN131087 NMA131087:NMJ131087 NVW131087:NWF131087 OFS131087:OGB131087 OPO131087:OPX131087 OZK131087:OZT131087 PJG131087:PJP131087 PTC131087:PTL131087 QCY131087:QDH131087 QMU131087:QND131087 QWQ131087:QWZ131087 RGM131087:RGV131087 RQI131087:RQR131087 SAE131087:SAN131087 SKA131087:SKJ131087 STW131087:SUF131087 TDS131087:TEB131087 TNO131087:TNX131087 TXK131087:TXT131087 UHG131087:UHP131087 URC131087:URL131087 VAY131087:VBH131087 VKU131087:VLD131087 VUQ131087:VUZ131087 WEM131087:WEV131087 WOI131087:WOR131087 WYE131087:WYN131087 BW196623:CF196623 LS196623:MB196623 VO196623:VX196623 AFK196623:AFT196623 APG196623:APP196623 AZC196623:AZL196623 BIY196623:BJH196623 BSU196623:BTD196623 CCQ196623:CCZ196623 CMM196623:CMV196623 CWI196623:CWR196623 DGE196623:DGN196623 DQA196623:DQJ196623 DZW196623:EAF196623 EJS196623:EKB196623 ETO196623:ETX196623 FDK196623:FDT196623 FNG196623:FNP196623 FXC196623:FXL196623 GGY196623:GHH196623 GQU196623:GRD196623 HAQ196623:HAZ196623 HKM196623:HKV196623 HUI196623:HUR196623 IEE196623:IEN196623 IOA196623:IOJ196623 IXW196623:IYF196623 JHS196623:JIB196623 JRO196623:JRX196623 KBK196623:KBT196623 KLG196623:KLP196623 KVC196623:KVL196623 LEY196623:LFH196623 LOU196623:LPD196623 LYQ196623:LYZ196623 MIM196623:MIV196623 MSI196623:MSR196623 NCE196623:NCN196623 NMA196623:NMJ196623 NVW196623:NWF196623 OFS196623:OGB196623 OPO196623:OPX196623 OZK196623:OZT196623 PJG196623:PJP196623 PTC196623:PTL196623 QCY196623:QDH196623 QMU196623:QND196623 QWQ196623:QWZ196623 RGM196623:RGV196623 RQI196623:RQR196623 SAE196623:SAN196623 SKA196623:SKJ196623 STW196623:SUF196623 TDS196623:TEB196623 TNO196623:TNX196623 TXK196623:TXT196623 UHG196623:UHP196623 URC196623:URL196623 VAY196623:VBH196623 VKU196623:VLD196623 VUQ196623:VUZ196623 WEM196623:WEV196623 WOI196623:WOR196623 WYE196623:WYN196623 BW262159:CF262159 LS262159:MB262159 VO262159:VX262159 AFK262159:AFT262159 APG262159:APP262159 AZC262159:AZL262159 BIY262159:BJH262159 BSU262159:BTD262159 CCQ262159:CCZ262159 CMM262159:CMV262159 CWI262159:CWR262159 DGE262159:DGN262159 DQA262159:DQJ262159 DZW262159:EAF262159 EJS262159:EKB262159 ETO262159:ETX262159 FDK262159:FDT262159 FNG262159:FNP262159 FXC262159:FXL262159 GGY262159:GHH262159 GQU262159:GRD262159 HAQ262159:HAZ262159 HKM262159:HKV262159 HUI262159:HUR262159 IEE262159:IEN262159 IOA262159:IOJ262159 IXW262159:IYF262159 JHS262159:JIB262159 JRO262159:JRX262159 KBK262159:KBT262159 KLG262159:KLP262159 KVC262159:KVL262159 LEY262159:LFH262159 LOU262159:LPD262159 LYQ262159:LYZ262159 MIM262159:MIV262159 MSI262159:MSR262159 NCE262159:NCN262159 NMA262159:NMJ262159 NVW262159:NWF262159 OFS262159:OGB262159 OPO262159:OPX262159 OZK262159:OZT262159 PJG262159:PJP262159 PTC262159:PTL262159 QCY262159:QDH262159 QMU262159:QND262159 QWQ262159:QWZ262159 RGM262159:RGV262159 RQI262159:RQR262159 SAE262159:SAN262159 SKA262159:SKJ262159 STW262159:SUF262159 TDS262159:TEB262159 TNO262159:TNX262159 TXK262159:TXT262159 UHG262159:UHP262159 URC262159:URL262159 VAY262159:VBH262159 VKU262159:VLD262159 VUQ262159:VUZ262159 WEM262159:WEV262159 WOI262159:WOR262159 WYE262159:WYN262159 BW327695:CF327695 LS327695:MB327695 VO327695:VX327695 AFK327695:AFT327695 APG327695:APP327695 AZC327695:AZL327695 BIY327695:BJH327695 BSU327695:BTD327695 CCQ327695:CCZ327695 CMM327695:CMV327695 CWI327695:CWR327695 DGE327695:DGN327695 DQA327695:DQJ327695 DZW327695:EAF327695 EJS327695:EKB327695 ETO327695:ETX327695 FDK327695:FDT327695 FNG327695:FNP327695 FXC327695:FXL327695 GGY327695:GHH327695 GQU327695:GRD327695 HAQ327695:HAZ327695 HKM327695:HKV327695 HUI327695:HUR327695 IEE327695:IEN327695 IOA327695:IOJ327695 IXW327695:IYF327695 JHS327695:JIB327695 JRO327695:JRX327695 KBK327695:KBT327695 KLG327695:KLP327695 KVC327695:KVL327695 LEY327695:LFH327695 LOU327695:LPD327695 LYQ327695:LYZ327695 MIM327695:MIV327695 MSI327695:MSR327695 NCE327695:NCN327695 NMA327695:NMJ327695 NVW327695:NWF327695 OFS327695:OGB327695 OPO327695:OPX327695 OZK327695:OZT327695 PJG327695:PJP327695 PTC327695:PTL327695 QCY327695:QDH327695 QMU327695:QND327695 QWQ327695:QWZ327695 RGM327695:RGV327695 RQI327695:RQR327695 SAE327695:SAN327695 SKA327695:SKJ327695 STW327695:SUF327695 TDS327695:TEB327695 TNO327695:TNX327695 TXK327695:TXT327695 UHG327695:UHP327695 URC327695:URL327695 VAY327695:VBH327695 VKU327695:VLD327695 VUQ327695:VUZ327695 WEM327695:WEV327695 WOI327695:WOR327695 WYE327695:WYN327695 BW393231:CF393231 LS393231:MB393231 VO393231:VX393231 AFK393231:AFT393231 APG393231:APP393231 AZC393231:AZL393231 BIY393231:BJH393231 BSU393231:BTD393231 CCQ393231:CCZ393231 CMM393231:CMV393231 CWI393231:CWR393231 DGE393231:DGN393231 DQA393231:DQJ393231 DZW393231:EAF393231 EJS393231:EKB393231 ETO393231:ETX393231 FDK393231:FDT393231 FNG393231:FNP393231 FXC393231:FXL393231 GGY393231:GHH393231 GQU393231:GRD393231 HAQ393231:HAZ393231 HKM393231:HKV393231 HUI393231:HUR393231 IEE393231:IEN393231 IOA393231:IOJ393231 IXW393231:IYF393231 JHS393231:JIB393231 JRO393231:JRX393231 KBK393231:KBT393231 KLG393231:KLP393231 KVC393231:KVL393231 LEY393231:LFH393231 LOU393231:LPD393231 LYQ393231:LYZ393231 MIM393231:MIV393231 MSI393231:MSR393231 NCE393231:NCN393231 NMA393231:NMJ393231 NVW393231:NWF393231 OFS393231:OGB393231 OPO393231:OPX393231 OZK393231:OZT393231 PJG393231:PJP393231 PTC393231:PTL393231 QCY393231:QDH393231 QMU393231:QND393231 QWQ393231:QWZ393231 RGM393231:RGV393231 RQI393231:RQR393231 SAE393231:SAN393231 SKA393231:SKJ393231 STW393231:SUF393231 TDS393231:TEB393231 TNO393231:TNX393231 TXK393231:TXT393231 UHG393231:UHP393231 URC393231:URL393231 VAY393231:VBH393231 VKU393231:VLD393231 VUQ393231:VUZ393231 WEM393231:WEV393231 WOI393231:WOR393231 WYE393231:WYN393231 BW458767:CF458767 LS458767:MB458767 VO458767:VX458767 AFK458767:AFT458767 APG458767:APP458767 AZC458767:AZL458767 BIY458767:BJH458767 BSU458767:BTD458767 CCQ458767:CCZ458767 CMM458767:CMV458767 CWI458767:CWR458767 DGE458767:DGN458767 DQA458767:DQJ458767 DZW458767:EAF458767 EJS458767:EKB458767 ETO458767:ETX458767 FDK458767:FDT458767 FNG458767:FNP458767 FXC458767:FXL458767 GGY458767:GHH458767 GQU458767:GRD458767 HAQ458767:HAZ458767 HKM458767:HKV458767 HUI458767:HUR458767 IEE458767:IEN458767 IOA458767:IOJ458767 IXW458767:IYF458767 JHS458767:JIB458767 JRO458767:JRX458767 KBK458767:KBT458767 KLG458767:KLP458767 KVC458767:KVL458767 LEY458767:LFH458767 LOU458767:LPD458767 LYQ458767:LYZ458767 MIM458767:MIV458767 MSI458767:MSR458767 NCE458767:NCN458767 NMA458767:NMJ458767 NVW458767:NWF458767 OFS458767:OGB458767 OPO458767:OPX458767 OZK458767:OZT458767 PJG458767:PJP458767 PTC458767:PTL458767 QCY458767:QDH458767 QMU458767:QND458767 QWQ458767:QWZ458767 RGM458767:RGV458767 RQI458767:RQR458767 SAE458767:SAN458767 SKA458767:SKJ458767 STW458767:SUF458767 TDS458767:TEB458767 TNO458767:TNX458767 TXK458767:TXT458767 UHG458767:UHP458767 URC458767:URL458767 VAY458767:VBH458767 VKU458767:VLD458767 VUQ458767:VUZ458767 WEM458767:WEV458767 WOI458767:WOR458767 WYE458767:WYN458767 BW524303:CF524303 LS524303:MB524303 VO524303:VX524303 AFK524303:AFT524303 APG524303:APP524303 AZC524303:AZL524303 BIY524303:BJH524303 BSU524303:BTD524303 CCQ524303:CCZ524303 CMM524303:CMV524303 CWI524303:CWR524303 DGE524303:DGN524303 DQA524303:DQJ524303 DZW524303:EAF524303 EJS524303:EKB524303 ETO524303:ETX524303 FDK524303:FDT524303 FNG524303:FNP524303 FXC524303:FXL524303 GGY524303:GHH524303 GQU524303:GRD524303 HAQ524303:HAZ524303 HKM524303:HKV524303 HUI524303:HUR524303 IEE524303:IEN524303 IOA524303:IOJ524303 IXW524303:IYF524303 JHS524303:JIB524303 JRO524303:JRX524303 KBK524303:KBT524303 KLG524303:KLP524303 KVC524303:KVL524303 LEY524303:LFH524303 LOU524303:LPD524303 LYQ524303:LYZ524303 MIM524303:MIV524303 MSI524303:MSR524303 NCE524303:NCN524303 NMA524303:NMJ524303 NVW524303:NWF524303 OFS524303:OGB524303 OPO524303:OPX524303 OZK524303:OZT524303 PJG524303:PJP524303 PTC524303:PTL524303 QCY524303:QDH524303 QMU524303:QND524303 QWQ524303:QWZ524303 RGM524303:RGV524303 RQI524303:RQR524303 SAE524303:SAN524303 SKA524303:SKJ524303 STW524303:SUF524303 TDS524303:TEB524303 TNO524303:TNX524303 TXK524303:TXT524303 UHG524303:UHP524303 URC524303:URL524303 VAY524303:VBH524303 VKU524303:VLD524303 VUQ524303:VUZ524303 WEM524303:WEV524303 WOI524303:WOR524303 WYE524303:WYN524303 BW589839:CF589839 LS589839:MB589839 VO589839:VX589839 AFK589839:AFT589839 APG589839:APP589839 AZC589839:AZL589839 BIY589839:BJH589839 BSU589839:BTD589839 CCQ589839:CCZ589839 CMM589839:CMV589839 CWI589839:CWR589839 DGE589839:DGN589839 DQA589839:DQJ589839 DZW589839:EAF589839 EJS589839:EKB589839 ETO589839:ETX589839 FDK589839:FDT589839 FNG589839:FNP589839 FXC589839:FXL589839 GGY589839:GHH589839 GQU589839:GRD589839 HAQ589839:HAZ589839 HKM589839:HKV589839 HUI589839:HUR589839 IEE589839:IEN589839 IOA589839:IOJ589839 IXW589839:IYF589839 JHS589839:JIB589839 JRO589839:JRX589839 KBK589839:KBT589839 KLG589839:KLP589839 KVC589839:KVL589839 LEY589839:LFH589839 LOU589839:LPD589839 LYQ589839:LYZ589839 MIM589839:MIV589839 MSI589839:MSR589839 NCE589839:NCN589839 NMA589839:NMJ589839 NVW589839:NWF589839 OFS589839:OGB589839 OPO589839:OPX589839 OZK589839:OZT589839 PJG589839:PJP589839 PTC589839:PTL589839 QCY589839:QDH589839 QMU589839:QND589839 QWQ589839:QWZ589839 RGM589839:RGV589839 RQI589839:RQR589839 SAE589839:SAN589839 SKA589839:SKJ589839 STW589839:SUF589839 TDS589839:TEB589839 TNO589839:TNX589839 TXK589839:TXT589839 UHG589839:UHP589839 URC589839:URL589839 VAY589839:VBH589839 VKU589839:VLD589839 VUQ589839:VUZ589839 WEM589839:WEV589839 WOI589839:WOR589839 WYE589839:WYN589839 BW655375:CF655375 LS655375:MB655375 VO655375:VX655375 AFK655375:AFT655375 APG655375:APP655375 AZC655375:AZL655375 BIY655375:BJH655375 BSU655375:BTD655375 CCQ655375:CCZ655375 CMM655375:CMV655375 CWI655375:CWR655375 DGE655375:DGN655375 DQA655375:DQJ655375 DZW655375:EAF655375 EJS655375:EKB655375 ETO655375:ETX655375 FDK655375:FDT655375 FNG655375:FNP655375 FXC655375:FXL655375 GGY655375:GHH655375 GQU655375:GRD655375 HAQ655375:HAZ655375 HKM655375:HKV655375 HUI655375:HUR655375 IEE655375:IEN655375 IOA655375:IOJ655375 IXW655375:IYF655375 JHS655375:JIB655375 JRO655375:JRX655375 KBK655375:KBT655375 KLG655375:KLP655375 KVC655375:KVL655375 LEY655375:LFH655375 LOU655375:LPD655375 LYQ655375:LYZ655375 MIM655375:MIV655375 MSI655375:MSR655375 NCE655375:NCN655375 NMA655375:NMJ655375 NVW655375:NWF655375 OFS655375:OGB655375 OPO655375:OPX655375 OZK655375:OZT655375 PJG655375:PJP655375 PTC655375:PTL655375 QCY655375:QDH655375 QMU655375:QND655375 QWQ655375:QWZ655375 RGM655375:RGV655375 RQI655375:RQR655375 SAE655375:SAN655375 SKA655375:SKJ655375 STW655375:SUF655375 TDS655375:TEB655375 TNO655375:TNX655375 TXK655375:TXT655375 UHG655375:UHP655375 URC655375:URL655375 VAY655375:VBH655375 VKU655375:VLD655375 VUQ655375:VUZ655375 WEM655375:WEV655375 WOI655375:WOR655375 WYE655375:WYN655375 BW720911:CF720911 LS720911:MB720911 VO720911:VX720911 AFK720911:AFT720911 APG720911:APP720911 AZC720911:AZL720911 BIY720911:BJH720911 BSU720911:BTD720911 CCQ720911:CCZ720911 CMM720911:CMV720911 CWI720911:CWR720911 DGE720911:DGN720911 DQA720911:DQJ720911 DZW720911:EAF720911 EJS720911:EKB720911 ETO720911:ETX720911 FDK720911:FDT720911 FNG720911:FNP720911 FXC720911:FXL720911 GGY720911:GHH720911 GQU720911:GRD720911 HAQ720911:HAZ720911 HKM720911:HKV720911 HUI720911:HUR720911 IEE720911:IEN720911 IOA720911:IOJ720911 IXW720911:IYF720911 JHS720911:JIB720911 JRO720911:JRX720911 KBK720911:KBT720911 KLG720911:KLP720911 KVC720911:KVL720911 LEY720911:LFH720911 LOU720911:LPD720911 LYQ720911:LYZ720911 MIM720911:MIV720911 MSI720911:MSR720911 NCE720911:NCN720911 NMA720911:NMJ720911 NVW720911:NWF720911 OFS720911:OGB720911 OPO720911:OPX720911 OZK720911:OZT720911 PJG720911:PJP720911 PTC720911:PTL720911 QCY720911:QDH720911 QMU720911:QND720911 QWQ720911:QWZ720911 RGM720911:RGV720911 RQI720911:RQR720911 SAE720911:SAN720911 SKA720911:SKJ720911 STW720911:SUF720911 TDS720911:TEB720911 TNO720911:TNX720911 TXK720911:TXT720911 UHG720911:UHP720911 URC720911:URL720911 VAY720911:VBH720911 VKU720911:VLD720911 VUQ720911:VUZ720911 WEM720911:WEV720911 WOI720911:WOR720911 WYE720911:WYN720911 BW786447:CF786447 LS786447:MB786447 VO786447:VX786447 AFK786447:AFT786447 APG786447:APP786447 AZC786447:AZL786447 BIY786447:BJH786447 BSU786447:BTD786447 CCQ786447:CCZ786447 CMM786447:CMV786447 CWI786447:CWR786447 DGE786447:DGN786447 DQA786447:DQJ786447 DZW786447:EAF786447 EJS786447:EKB786447 ETO786447:ETX786447 FDK786447:FDT786447 FNG786447:FNP786447 FXC786447:FXL786447 GGY786447:GHH786447 GQU786447:GRD786447 HAQ786447:HAZ786447 HKM786447:HKV786447 HUI786447:HUR786447 IEE786447:IEN786447 IOA786447:IOJ786447 IXW786447:IYF786447 JHS786447:JIB786447 JRO786447:JRX786447 KBK786447:KBT786447 KLG786447:KLP786447 KVC786447:KVL786447 LEY786447:LFH786447 LOU786447:LPD786447 LYQ786447:LYZ786447 MIM786447:MIV786447 MSI786447:MSR786447 NCE786447:NCN786447 NMA786447:NMJ786447 NVW786447:NWF786447 OFS786447:OGB786447 OPO786447:OPX786447 OZK786447:OZT786447 PJG786447:PJP786447 PTC786447:PTL786447 QCY786447:QDH786447 QMU786447:QND786447 QWQ786447:QWZ786447 RGM786447:RGV786447 RQI786447:RQR786447 SAE786447:SAN786447 SKA786447:SKJ786447 STW786447:SUF786447 TDS786447:TEB786447 TNO786447:TNX786447 TXK786447:TXT786447 UHG786447:UHP786447 URC786447:URL786447 VAY786447:VBH786447 VKU786447:VLD786447 VUQ786447:VUZ786447 WEM786447:WEV786447 WOI786447:WOR786447 WYE786447:WYN786447 BW851983:CF851983 LS851983:MB851983 VO851983:VX851983 AFK851983:AFT851983 APG851983:APP851983 AZC851983:AZL851983 BIY851983:BJH851983 BSU851983:BTD851983 CCQ851983:CCZ851983 CMM851983:CMV851983 CWI851983:CWR851983 DGE851983:DGN851983 DQA851983:DQJ851983 DZW851983:EAF851983 EJS851983:EKB851983 ETO851983:ETX851983 FDK851983:FDT851983 FNG851983:FNP851983 FXC851983:FXL851983 GGY851983:GHH851983 GQU851983:GRD851983 HAQ851983:HAZ851983 HKM851983:HKV851983 HUI851983:HUR851983 IEE851983:IEN851983 IOA851983:IOJ851983 IXW851983:IYF851983 JHS851983:JIB851983 JRO851983:JRX851983 KBK851983:KBT851983 KLG851983:KLP851983 KVC851983:KVL851983 LEY851983:LFH851983 LOU851983:LPD851983 LYQ851983:LYZ851983 MIM851983:MIV851983 MSI851983:MSR851983 NCE851983:NCN851983 NMA851983:NMJ851983 NVW851983:NWF851983 OFS851983:OGB851983 OPO851983:OPX851983 OZK851983:OZT851983 PJG851983:PJP851983 PTC851983:PTL851983 QCY851983:QDH851983 QMU851983:QND851983 QWQ851983:QWZ851983 RGM851983:RGV851983 RQI851983:RQR851983 SAE851983:SAN851983 SKA851983:SKJ851983 STW851983:SUF851983 TDS851983:TEB851983 TNO851983:TNX851983 TXK851983:TXT851983 UHG851983:UHP851983 URC851983:URL851983 VAY851983:VBH851983 VKU851983:VLD851983 VUQ851983:VUZ851983 WEM851983:WEV851983 WOI851983:WOR851983 WYE851983:WYN851983 BW917519:CF917519 LS917519:MB917519 VO917519:VX917519 AFK917519:AFT917519 APG917519:APP917519 AZC917519:AZL917519 BIY917519:BJH917519 BSU917519:BTD917519 CCQ917519:CCZ917519 CMM917519:CMV917519 CWI917519:CWR917519 DGE917519:DGN917519 DQA917519:DQJ917519 DZW917519:EAF917519 EJS917519:EKB917519 ETO917519:ETX917519 FDK917519:FDT917519 FNG917519:FNP917519 FXC917519:FXL917519 GGY917519:GHH917519 GQU917519:GRD917519 HAQ917519:HAZ917519 HKM917519:HKV917519 HUI917519:HUR917519 IEE917519:IEN917519 IOA917519:IOJ917519 IXW917519:IYF917519 JHS917519:JIB917519 JRO917519:JRX917519 KBK917519:KBT917519 KLG917519:KLP917519 KVC917519:KVL917519 LEY917519:LFH917519 LOU917519:LPD917519 LYQ917519:LYZ917519 MIM917519:MIV917519 MSI917519:MSR917519 NCE917519:NCN917519 NMA917519:NMJ917519 NVW917519:NWF917519 OFS917519:OGB917519 OPO917519:OPX917519 OZK917519:OZT917519 PJG917519:PJP917519 PTC917519:PTL917519 QCY917519:QDH917519 QMU917519:QND917519 QWQ917519:QWZ917519 RGM917519:RGV917519 RQI917519:RQR917519 SAE917519:SAN917519 SKA917519:SKJ917519 STW917519:SUF917519 TDS917519:TEB917519 TNO917519:TNX917519 TXK917519:TXT917519 UHG917519:UHP917519 URC917519:URL917519 VAY917519:VBH917519 VKU917519:VLD917519 VUQ917519:VUZ917519 WEM917519:WEV917519 WOI917519:WOR917519 WYE917519:WYN917519 BW983055:CF983055 LS983055:MB983055 VO983055:VX983055 AFK983055:AFT983055 APG983055:APP983055 AZC983055:AZL983055 BIY983055:BJH983055 BSU983055:BTD983055 CCQ983055:CCZ983055 CMM983055:CMV983055 CWI983055:CWR983055 DGE983055:DGN983055 DQA983055:DQJ983055 DZW983055:EAF983055 EJS983055:EKB983055 ETO983055:ETX983055 FDK983055:FDT983055 FNG983055:FNP983055 FXC983055:FXL983055 GGY983055:GHH983055 GQU983055:GRD983055 HAQ983055:HAZ983055 HKM983055:HKV983055 HUI983055:HUR983055 IEE983055:IEN983055 IOA983055:IOJ983055 IXW983055:IYF983055 JHS983055:JIB983055 JRO983055:JRX983055 KBK983055:KBT983055 KLG983055:KLP983055 KVC983055:KVL983055 LEY983055:LFH983055 LOU983055:LPD983055 LYQ983055:LYZ983055 MIM983055:MIV983055 MSI983055:MSR983055 NCE983055:NCN983055 NMA983055:NMJ983055 NVW983055:NWF983055 OFS983055:OGB983055 OPO983055:OPX983055 OZK983055:OZT983055 PJG983055:PJP983055 PTC983055:PTL983055 QCY983055:QDH983055 QMU983055:QND983055 QWQ983055:QWZ983055 RGM983055:RGV983055 RQI983055:RQR983055 SAE983055:SAN983055 SKA983055:SKJ983055 STW983055:SUF983055 TDS983055:TEB983055 TNO983055:TNX983055 TXK983055:TXT983055 UHG983055:UHP983055 URC983055:URL983055 VAY983055:VBH983055 VKU983055:VLD983055 VUQ983055:VUZ983055 WEM983055:WEV983055 WOI983055:WOR983055 WYE983055:WYN983055 BW12:CB12 LS12:LX12 VO12:VT12 AFK12:AFP12 APG12:APL12 AZC12:AZH12 BIY12:BJD12 BSU12:BSZ12 CCQ12:CCV12 CMM12:CMR12 CWI12:CWN12 DGE12:DGJ12 DQA12:DQF12 DZW12:EAB12 EJS12:EJX12 ETO12:ETT12 FDK12:FDP12 FNG12:FNL12 FXC12:FXH12 GGY12:GHD12 GQU12:GQZ12 HAQ12:HAV12 HKM12:HKR12 HUI12:HUN12 IEE12:IEJ12 IOA12:IOF12 IXW12:IYB12 JHS12:JHX12 JRO12:JRT12 KBK12:KBP12 KLG12:KLL12 KVC12:KVH12 LEY12:LFD12 LOU12:LOZ12 LYQ12:LYV12 MIM12:MIR12 MSI12:MSN12 NCE12:NCJ12 NMA12:NMF12 NVW12:NWB12 OFS12:OFX12 OPO12:OPT12 OZK12:OZP12 PJG12:PJL12 PTC12:PTH12 QCY12:QDD12 QMU12:QMZ12 QWQ12:QWV12 RGM12:RGR12 RQI12:RQN12 SAE12:SAJ12 SKA12:SKF12 STW12:SUB12 TDS12:TDX12 TNO12:TNT12 TXK12:TXP12 UHG12:UHL12 URC12:URH12 VAY12:VBD12 VKU12:VKZ12 VUQ12:VUV12 WEM12:WER12 WOI12:WON12 WYE12:WYJ12 BW65548:CB65548 LS65548:LX65548 VO65548:VT65548 AFK65548:AFP65548 APG65548:APL65548 AZC65548:AZH65548 BIY65548:BJD65548 BSU65548:BSZ65548 CCQ65548:CCV65548 CMM65548:CMR65548 CWI65548:CWN65548 DGE65548:DGJ65548 DQA65548:DQF65548 DZW65548:EAB65548 EJS65548:EJX65548 ETO65548:ETT65548 FDK65548:FDP65548 FNG65548:FNL65548 FXC65548:FXH65548 GGY65548:GHD65548 GQU65548:GQZ65548 HAQ65548:HAV65548 HKM65548:HKR65548 HUI65548:HUN65548 IEE65548:IEJ65548 IOA65548:IOF65548 IXW65548:IYB65548 JHS65548:JHX65548 JRO65548:JRT65548 KBK65548:KBP65548 KLG65548:KLL65548 KVC65548:KVH65548 LEY65548:LFD65548 LOU65548:LOZ65548 LYQ65548:LYV65548 MIM65548:MIR65548 MSI65548:MSN65548 NCE65548:NCJ65548 NMA65548:NMF65548 NVW65548:NWB65548 OFS65548:OFX65548 OPO65548:OPT65548 OZK65548:OZP65548 PJG65548:PJL65548 PTC65548:PTH65548 QCY65548:QDD65548 QMU65548:QMZ65548 QWQ65548:QWV65548 RGM65548:RGR65548 RQI65548:RQN65548 SAE65548:SAJ65548 SKA65548:SKF65548 STW65548:SUB65548 TDS65548:TDX65548 TNO65548:TNT65548 TXK65548:TXP65548 UHG65548:UHL65548 URC65548:URH65548 VAY65548:VBD65548 VKU65548:VKZ65548 VUQ65548:VUV65548 WEM65548:WER65548 WOI65548:WON65548 WYE65548:WYJ65548 BW131084:CB131084 LS131084:LX131084 VO131084:VT131084 AFK131084:AFP131084 APG131084:APL131084 AZC131084:AZH131084 BIY131084:BJD131084 BSU131084:BSZ131084 CCQ131084:CCV131084 CMM131084:CMR131084 CWI131084:CWN131084 DGE131084:DGJ131084 DQA131084:DQF131084 DZW131084:EAB131084 EJS131084:EJX131084 ETO131084:ETT131084 FDK131084:FDP131084 FNG131084:FNL131084 FXC131084:FXH131084 GGY131084:GHD131084 GQU131084:GQZ131084 HAQ131084:HAV131084 HKM131084:HKR131084 HUI131084:HUN131084 IEE131084:IEJ131084 IOA131084:IOF131084 IXW131084:IYB131084 JHS131084:JHX131084 JRO131084:JRT131084 KBK131084:KBP131084 KLG131084:KLL131084 KVC131084:KVH131084 LEY131084:LFD131084 LOU131084:LOZ131084 LYQ131084:LYV131084 MIM131084:MIR131084 MSI131084:MSN131084 NCE131084:NCJ131084 NMA131084:NMF131084 NVW131084:NWB131084 OFS131084:OFX131084 OPO131084:OPT131084 OZK131084:OZP131084 PJG131084:PJL131084 PTC131084:PTH131084 QCY131084:QDD131084 QMU131084:QMZ131084 QWQ131084:QWV131084 RGM131084:RGR131084 RQI131084:RQN131084 SAE131084:SAJ131084 SKA131084:SKF131084 STW131084:SUB131084 TDS131084:TDX131084 TNO131084:TNT131084 TXK131084:TXP131084 UHG131084:UHL131084 URC131084:URH131084 VAY131084:VBD131084 VKU131084:VKZ131084 VUQ131084:VUV131084 WEM131084:WER131084 WOI131084:WON131084 WYE131084:WYJ131084 BW196620:CB196620 LS196620:LX196620 VO196620:VT196620 AFK196620:AFP196620 APG196620:APL196620 AZC196620:AZH196620 BIY196620:BJD196620 BSU196620:BSZ196620 CCQ196620:CCV196620 CMM196620:CMR196620 CWI196620:CWN196620 DGE196620:DGJ196620 DQA196620:DQF196620 DZW196620:EAB196620 EJS196620:EJX196620 ETO196620:ETT196620 FDK196620:FDP196620 FNG196620:FNL196620 FXC196620:FXH196620 GGY196620:GHD196620 GQU196620:GQZ196620 HAQ196620:HAV196620 HKM196620:HKR196620 HUI196620:HUN196620 IEE196620:IEJ196620 IOA196620:IOF196620 IXW196620:IYB196620 JHS196620:JHX196620 JRO196620:JRT196620 KBK196620:KBP196620 KLG196620:KLL196620 KVC196620:KVH196620 LEY196620:LFD196620 LOU196620:LOZ196620 LYQ196620:LYV196620 MIM196620:MIR196620 MSI196620:MSN196620 NCE196620:NCJ196620 NMA196620:NMF196620 NVW196620:NWB196620 OFS196620:OFX196620 OPO196620:OPT196620 OZK196620:OZP196620 PJG196620:PJL196620 PTC196620:PTH196620 QCY196620:QDD196620 QMU196620:QMZ196620 QWQ196620:QWV196620 RGM196620:RGR196620 RQI196620:RQN196620 SAE196620:SAJ196620 SKA196620:SKF196620 STW196620:SUB196620 TDS196620:TDX196620 TNO196620:TNT196620 TXK196620:TXP196620 UHG196620:UHL196620 URC196620:URH196620 VAY196620:VBD196620 VKU196620:VKZ196620 VUQ196620:VUV196620 WEM196620:WER196620 WOI196620:WON196620 WYE196620:WYJ196620 BW262156:CB262156 LS262156:LX262156 VO262156:VT262156 AFK262156:AFP262156 APG262156:APL262156 AZC262156:AZH262156 BIY262156:BJD262156 BSU262156:BSZ262156 CCQ262156:CCV262156 CMM262156:CMR262156 CWI262156:CWN262156 DGE262156:DGJ262156 DQA262156:DQF262156 DZW262156:EAB262156 EJS262156:EJX262156 ETO262156:ETT262156 FDK262156:FDP262156 FNG262156:FNL262156 FXC262156:FXH262156 GGY262156:GHD262156 GQU262156:GQZ262156 HAQ262156:HAV262156 HKM262156:HKR262156 HUI262156:HUN262156 IEE262156:IEJ262156 IOA262156:IOF262156 IXW262156:IYB262156 JHS262156:JHX262156 JRO262156:JRT262156 KBK262156:KBP262156 KLG262156:KLL262156 KVC262156:KVH262156 LEY262156:LFD262156 LOU262156:LOZ262156 LYQ262156:LYV262156 MIM262156:MIR262156 MSI262156:MSN262156 NCE262156:NCJ262156 NMA262156:NMF262156 NVW262156:NWB262156 OFS262156:OFX262156 OPO262156:OPT262156 OZK262156:OZP262156 PJG262156:PJL262156 PTC262156:PTH262156 QCY262156:QDD262156 QMU262156:QMZ262156 QWQ262156:QWV262156 RGM262156:RGR262156 RQI262156:RQN262156 SAE262156:SAJ262156 SKA262156:SKF262156 STW262156:SUB262156 TDS262156:TDX262156 TNO262156:TNT262156 TXK262156:TXP262156 UHG262156:UHL262156 URC262156:URH262156 VAY262156:VBD262156 VKU262156:VKZ262156 VUQ262156:VUV262156 WEM262156:WER262156 WOI262156:WON262156 WYE262156:WYJ262156 BW327692:CB327692 LS327692:LX327692 VO327692:VT327692 AFK327692:AFP327692 APG327692:APL327692 AZC327692:AZH327692 BIY327692:BJD327692 BSU327692:BSZ327692 CCQ327692:CCV327692 CMM327692:CMR327692 CWI327692:CWN327692 DGE327692:DGJ327692 DQA327692:DQF327692 DZW327692:EAB327692 EJS327692:EJX327692 ETO327692:ETT327692 FDK327692:FDP327692 FNG327692:FNL327692 FXC327692:FXH327692 GGY327692:GHD327692 GQU327692:GQZ327692 HAQ327692:HAV327692 HKM327692:HKR327692 HUI327692:HUN327692 IEE327692:IEJ327692 IOA327692:IOF327692 IXW327692:IYB327692 JHS327692:JHX327692 JRO327692:JRT327692 KBK327692:KBP327692 KLG327692:KLL327692 KVC327692:KVH327692 LEY327692:LFD327692 LOU327692:LOZ327692 LYQ327692:LYV327692 MIM327692:MIR327692 MSI327692:MSN327692 NCE327692:NCJ327692 NMA327692:NMF327692 NVW327692:NWB327692 OFS327692:OFX327692 OPO327692:OPT327692 OZK327692:OZP327692 PJG327692:PJL327692 PTC327692:PTH327692 QCY327692:QDD327692 QMU327692:QMZ327692 QWQ327692:QWV327692 RGM327692:RGR327692 RQI327692:RQN327692 SAE327692:SAJ327692 SKA327692:SKF327692 STW327692:SUB327692 TDS327692:TDX327692 TNO327692:TNT327692 TXK327692:TXP327692 UHG327692:UHL327692 URC327692:URH327692 VAY327692:VBD327692 VKU327692:VKZ327692 VUQ327692:VUV327692 WEM327692:WER327692 WOI327692:WON327692 WYE327692:WYJ327692 BW393228:CB393228 LS393228:LX393228 VO393228:VT393228 AFK393228:AFP393228 APG393228:APL393228 AZC393228:AZH393228 BIY393228:BJD393228 BSU393228:BSZ393228 CCQ393228:CCV393228 CMM393228:CMR393228 CWI393228:CWN393228 DGE393228:DGJ393228 DQA393228:DQF393228 DZW393228:EAB393228 EJS393228:EJX393228 ETO393228:ETT393228 FDK393228:FDP393228 FNG393228:FNL393228 FXC393228:FXH393228 GGY393228:GHD393228 GQU393228:GQZ393228 HAQ393228:HAV393228 HKM393228:HKR393228 HUI393228:HUN393228 IEE393228:IEJ393228 IOA393228:IOF393228 IXW393228:IYB393228 JHS393228:JHX393228 JRO393228:JRT393228 KBK393228:KBP393228 KLG393228:KLL393228 KVC393228:KVH393228 LEY393228:LFD393228 LOU393228:LOZ393228 LYQ393228:LYV393228 MIM393228:MIR393228 MSI393228:MSN393228 NCE393228:NCJ393228 NMA393228:NMF393228 NVW393228:NWB393228 OFS393228:OFX393228 OPO393228:OPT393228 OZK393228:OZP393228 PJG393228:PJL393228 PTC393228:PTH393228 QCY393228:QDD393228 QMU393228:QMZ393228 QWQ393228:QWV393228 RGM393228:RGR393228 RQI393228:RQN393228 SAE393228:SAJ393228 SKA393228:SKF393228 STW393228:SUB393228 TDS393228:TDX393228 TNO393228:TNT393228 TXK393228:TXP393228 UHG393228:UHL393228 URC393228:URH393228 VAY393228:VBD393228 VKU393228:VKZ393228 VUQ393228:VUV393228 WEM393228:WER393228 WOI393228:WON393228 WYE393228:WYJ393228 BW458764:CB458764 LS458764:LX458764 VO458764:VT458764 AFK458764:AFP458764 APG458764:APL458764 AZC458764:AZH458764 BIY458764:BJD458764 BSU458764:BSZ458764 CCQ458764:CCV458764 CMM458764:CMR458764 CWI458764:CWN458764 DGE458764:DGJ458764 DQA458764:DQF458764 DZW458764:EAB458764 EJS458764:EJX458764 ETO458764:ETT458764 FDK458764:FDP458764 FNG458764:FNL458764 FXC458764:FXH458764 GGY458764:GHD458764 GQU458764:GQZ458764 HAQ458764:HAV458764 HKM458764:HKR458764 HUI458764:HUN458764 IEE458764:IEJ458764 IOA458764:IOF458764 IXW458764:IYB458764 JHS458764:JHX458764 JRO458764:JRT458764 KBK458764:KBP458764 KLG458764:KLL458764 KVC458764:KVH458764 LEY458764:LFD458764 LOU458764:LOZ458764 LYQ458764:LYV458764 MIM458764:MIR458764 MSI458764:MSN458764 NCE458764:NCJ458764 NMA458764:NMF458764 NVW458764:NWB458764 OFS458764:OFX458764 OPO458764:OPT458764 OZK458764:OZP458764 PJG458764:PJL458764 PTC458764:PTH458764 QCY458764:QDD458764 QMU458764:QMZ458764 QWQ458764:QWV458764 RGM458764:RGR458764 RQI458764:RQN458764 SAE458764:SAJ458764 SKA458764:SKF458764 STW458764:SUB458764 TDS458764:TDX458764 TNO458764:TNT458764 TXK458764:TXP458764 UHG458764:UHL458764 URC458764:URH458764 VAY458764:VBD458764 VKU458764:VKZ458764 VUQ458764:VUV458764 WEM458764:WER458764 WOI458764:WON458764 WYE458764:WYJ458764 BW524300:CB524300 LS524300:LX524300 VO524300:VT524300 AFK524300:AFP524300 APG524300:APL524300 AZC524300:AZH524300 BIY524300:BJD524300 BSU524300:BSZ524300 CCQ524300:CCV524300 CMM524300:CMR524300 CWI524300:CWN524300 DGE524300:DGJ524300 DQA524300:DQF524300 DZW524300:EAB524300 EJS524300:EJX524300 ETO524300:ETT524300 FDK524300:FDP524300 FNG524300:FNL524300 FXC524300:FXH524300 GGY524300:GHD524300 GQU524300:GQZ524300 HAQ524300:HAV524300 HKM524300:HKR524300 HUI524300:HUN524300 IEE524300:IEJ524300 IOA524300:IOF524300 IXW524300:IYB524300 JHS524300:JHX524300 JRO524300:JRT524300 KBK524300:KBP524300 KLG524300:KLL524300 KVC524300:KVH524300 LEY524300:LFD524300 LOU524300:LOZ524300 LYQ524300:LYV524300 MIM524300:MIR524300 MSI524300:MSN524300 NCE524300:NCJ524300 NMA524300:NMF524300 NVW524300:NWB524300 OFS524300:OFX524300 OPO524300:OPT524300 OZK524300:OZP524300 PJG524300:PJL524300 PTC524300:PTH524300 QCY524300:QDD524300 QMU524300:QMZ524300 QWQ524300:QWV524300 RGM524300:RGR524300 RQI524300:RQN524300 SAE524300:SAJ524300 SKA524300:SKF524300 STW524300:SUB524300 TDS524300:TDX524300 TNO524300:TNT524300 TXK524300:TXP524300 UHG524300:UHL524300 URC524300:URH524300 VAY524300:VBD524300 VKU524300:VKZ524300 VUQ524300:VUV524300 WEM524300:WER524300 WOI524300:WON524300 WYE524300:WYJ524300 BW589836:CB589836 LS589836:LX589836 VO589836:VT589836 AFK589836:AFP589836 APG589836:APL589836 AZC589836:AZH589836 BIY589836:BJD589836 BSU589836:BSZ589836 CCQ589836:CCV589836 CMM589836:CMR589836 CWI589836:CWN589836 DGE589836:DGJ589836 DQA589836:DQF589836 DZW589836:EAB589836 EJS589836:EJX589836 ETO589836:ETT589836 FDK589836:FDP589836 FNG589836:FNL589836 FXC589836:FXH589836 GGY589836:GHD589836 GQU589836:GQZ589836 HAQ589836:HAV589836 HKM589836:HKR589836 HUI589836:HUN589836 IEE589836:IEJ589836 IOA589836:IOF589836 IXW589836:IYB589836 JHS589836:JHX589836 JRO589836:JRT589836 KBK589836:KBP589836 KLG589836:KLL589836 KVC589836:KVH589836 LEY589836:LFD589836 LOU589836:LOZ589836 LYQ589836:LYV589836 MIM589836:MIR589836 MSI589836:MSN589836 NCE589836:NCJ589836 NMA589836:NMF589836 NVW589836:NWB589836 OFS589836:OFX589836 OPO589836:OPT589836 OZK589836:OZP589836 PJG589836:PJL589836 PTC589836:PTH589836 QCY589836:QDD589836 QMU589836:QMZ589836 QWQ589836:QWV589836 RGM589836:RGR589836 RQI589836:RQN589836 SAE589836:SAJ589836 SKA589836:SKF589836 STW589836:SUB589836 TDS589836:TDX589836 TNO589836:TNT589836 TXK589836:TXP589836 UHG589836:UHL589836 URC589836:URH589836 VAY589836:VBD589836 VKU589836:VKZ589836 VUQ589836:VUV589836 WEM589836:WER589836 WOI589836:WON589836 WYE589836:WYJ589836 BW655372:CB655372 LS655372:LX655372 VO655372:VT655372 AFK655372:AFP655372 APG655372:APL655372 AZC655372:AZH655372 BIY655372:BJD655372 BSU655372:BSZ655372 CCQ655372:CCV655372 CMM655372:CMR655372 CWI655372:CWN655372 DGE655372:DGJ655372 DQA655372:DQF655372 DZW655372:EAB655372 EJS655372:EJX655372 ETO655372:ETT655372 FDK655372:FDP655372 FNG655372:FNL655372 FXC655372:FXH655372 GGY655372:GHD655372 GQU655372:GQZ655372 HAQ655372:HAV655372 HKM655372:HKR655372 HUI655372:HUN655372 IEE655372:IEJ655372 IOA655372:IOF655372 IXW655372:IYB655372 JHS655372:JHX655372 JRO655372:JRT655372 KBK655372:KBP655372 KLG655372:KLL655372 KVC655372:KVH655372 LEY655372:LFD655372 LOU655372:LOZ655372 LYQ655372:LYV655372 MIM655372:MIR655372 MSI655372:MSN655372 NCE655372:NCJ655372 NMA655372:NMF655372 NVW655372:NWB655372 OFS655372:OFX655372 OPO655372:OPT655372 OZK655372:OZP655372 PJG655372:PJL655372 PTC655372:PTH655372 QCY655372:QDD655372 QMU655372:QMZ655372 QWQ655372:QWV655372 RGM655372:RGR655372 RQI655372:RQN655372 SAE655372:SAJ655372 SKA655372:SKF655372 STW655372:SUB655372 TDS655372:TDX655372 TNO655372:TNT655372 TXK655372:TXP655372 UHG655372:UHL655372 URC655372:URH655372 VAY655372:VBD655372 VKU655372:VKZ655372 VUQ655372:VUV655372 WEM655372:WER655372 WOI655372:WON655372 WYE655372:WYJ655372 BW720908:CB720908 LS720908:LX720908 VO720908:VT720908 AFK720908:AFP720908 APG720908:APL720908 AZC720908:AZH720908 BIY720908:BJD720908 BSU720908:BSZ720908 CCQ720908:CCV720908 CMM720908:CMR720908 CWI720908:CWN720908 DGE720908:DGJ720908 DQA720908:DQF720908 DZW720908:EAB720908 EJS720908:EJX720908 ETO720908:ETT720908 FDK720908:FDP720908 FNG720908:FNL720908 FXC720908:FXH720908 GGY720908:GHD720908 GQU720908:GQZ720908 HAQ720908:HAV720908 HKM720908:HKR720908 HUI720908:HUN720908 IEE720908:IEJ720908 IOA720908:IOF720908 IXW720908:IYB720908 JHS720908:JHX720908 JRO720908:JRT720908 KBK720908:KBP720908 KLG720908:KLL720908 KVC720908:KVH720908 LEY720908:LFD720908 LOU720908:LOZ720908 LYQ720908:LYV720908 MIM720908:MIR720908 MSI720908:MSN720908 NCE720908:NCJ720908 NMA720908:NMF720908 NVW720908:NWB720908 OFS720908:OFX720908 OPO720908:OPT720908 OZK720908:OZP720908 PJG720908:PJL720908 PTC720908:PTH720908 QCY720908:QDD720908 QMU720908:QMZ720908 QWQ720908:QWV720908 RGM720908:RGR720908 RQI720908:RQN720908 SAE720908:SAJ720908 SKA720908:SKF720908 STW720908:SUB720908 TDS720908:TDX720908 TNO720908:TNT720908 TXK720908:TXP720908 UHG720908:UHL720908 URC720908:URH720908 VAY720908:VBD720908 VKU720908:VKZ720908 VUQ720908:VUV720908 WEM720908:WER720908 WOI720908:WON720908 WYE720908:WYJ720908 BW786444:CB786444 LS786444:LX786444 VO786444:VT786444 AFK786444:AFP786444 APG786444:APL786444 AZC786444:AZH786444 BIY786444:BJD786444 BSU786444:BSZ786444 CCQ786444:CCV786444 CMM786444:CMR786444 CWI786444:CWN786444 DGE786444:DGJ786444 DQA786444:DQF786444 DZW786444:EAB786444 EJS786444:EJX786444 ETO786444:ETT786444 FDK786444:FDP786444 FNG786444:FNL786444 FXC786444:FXH786444 GGY786444:GHD786444 GQU786444:GQZ786444 HAQ786444:HAV786444 HKM786444:HKR786444 HUI786444:HUN786444 IEE786444:IEJ786444 IOA786444:IOF786444 IXW786444:IYB786444 JHS786444:JHX786444 JRO786444:JRT786444 KBK786444:KBP786444 KLG786444:KLL786444 KVC786444:KVH786444 LEY786444:LFD786444 LOU786444:LOZ786444 LYQ786444:LYV786444 MIM786444:MIR786444 MSI786444:MSN786444 NCE786444:NCJ786444 NMA786444:NMF786444 NVW786444:NWB786444 OFS786444:OFX786444 OPO786444:OPT786444 OZK786444:OZP786444 PJG786444:PJL786444 PTC786444:PTH786444 QCY786444:QDD786444 QMU786444:QMZ786444 QWQ786444:QWV786444 RGM786444:RGR786444 RQI786444:RQN786444 SAE786444:SAJ786444 SKA786444:SKF786444 STW786444:SUB786444 TDS786444:TDX786444 TNO786444:TNT786444 TXK786444:TXP786444 UHG786444:UHL786444 URC786444:URH786444 VAY786444:VBD786444 VKU786444:VKZ786444 VUQ786444:VUV786444 WEM786444:WER786444 WOI786444:WON786444 WYE786444:WYJ786444 BW851980:CB851980 LS851980:LX851980 VO851980:VT851980 AFK851980:AFP851980 APG851980:APL851980 AZC851980:AZH851980 BIY851980:BJD851980 BSU851980:BSZ851980 CCQ851980:CCV851980 CMM851980:CMR851980 CWI851980:CWN851980 DGE851980:DGJ851980 DQA851980:DQF851980 DZW851980:EAB851980 EJS851980:EJX851980 ETO851980:ETT851980 FDK851980:FDP851980 FNG851980:FNL851980 FXC851980:FXH851980 GGY851980:GHD851980 GQU851980:GQZ851980 HAQ851980:HAV851980 HKM851980:HKR851980 HUI851980:HUN851980 IEE851980:IEJ851980 IOA851980:IOF851980 IXW851980:IYB851980 JHS851980:JHX851980 JRO851980:JRT851980 KBK851980:KBP851980 KLG851980:KLL851980 KVC851980:KVH851980 LEY851980:LFD851980 LOU851980:LOZ851980 LYQ851980:LYV851980 MIM851980:MIR851980 MSI851980:MSN851980 NCE851980:NCJ851980 NMA851980:NMF851980 NVW851980:NWB851980 OFS851980:OFX851980 OPO851980:OPT851980 OZK851980:OZP851980 PJG851980:PJL851980 PTC851980:PTH851980 QCY851980:QDD851980 QMU851980:QMZ851980 QWQ851980:QWV851980 RGM851980:RGR851980 RQI851980:RQN851980 SAE851980:SAJ851980 SKA851980:SKF851980 STW851980:SUB851980 TDS851980:TDX851980 TNO851980:TNT851980 TXK851980:TXP851980 UHG851980:UHL851980 URC851980:URH851980 VAY851980:VBD851980 VKU851980:VKZ851980 VUQ851980:VUV851980 WEM851980:WER851980 WOI851980:WON851980 WYE851980:WYJ851980 BW917516:CB917516 LS917516:LX917516 VO917516:VT917516 AFK917516:AFP917516 APG917516:APL917516 AZC917516:AZH917516 BIY917516:BJD917516 BSU917516:BSZ917516 CCQ917516:CCV917516 CMM917516:CMR917516 CWI917516:CWN917516 DGE917516:DGJ917516 DQA917516:DQF917516 DZW917516:EAB917516 EJS917516:EJX917516 ETO917516:ETT917516 FDK917516:FDP917516 FNG917516:FNL917516 FXC917516:FXH917516 GGY917516:GHD917516 GQU917516:GQZ917516 HAQ917516:HAV917516 HKM917516:HKR917516 HUI917516:HUN917516 IEE917516:IEJ917516 IOA917516:IOF917516 IXW917516:IYB917516 JHS917516:JHX917516 JRO917516:JRT917516 KBK917516:KBP917516 KLG917516:KLL917516 KVC917516:KVH917516 LEY917516:LFD917516 LOU917516:LOZ917516 LYQ917516:LYV917516 MIM917516:MIR917516 MSI917516:MSN917516 NCE917516:NCJ917516 NMA917516:NMF917516 NVW917516:NWB917516 OFS917516:OFX917516 OPO917516:OPT917516 OZK917516:OZP917516 PJG917516:PJL917516 PTC917516:PTH917516 QCY917516:QDD917516 QMU917516:QMZ917516 QWQ917516:QWV917516 RGM917516:RGR917516 RQI917516:RQN917516 SAE917516:SAJ917516 SKA917516:SKF917516 STW917516:SUB917516 TDS917516:TDX917516 TNO917516:TNT917516 TXK917516:TXP917516 UHG917516:UHL917516 URC917516:URH917516 VAY917516:VBD917516 VKU917516:VKZ917516 VUQ917516:VUV917516 WEM917516:WER917516 WOI917516:WON917516 WYE917516:WYJ917516 BW983052:CB983052 LS983052:LX983052 VO983052:VT983052 AFK983052:AFP983052 APG983052:APL983052 AZC983052:AZH983052 BIY983052:BJD983052 BSU983052:BSZ983052 CCQ983052:CCV983052 CMM983052:CMR983052 CWI983052:CWN983052 DGE983052:DGJ983052 DQA983052:DQF983052 DZW983052:EAB983052 EJS983052:EJX983052 ETO983052:ETT983052 FDK983052:FDP983052 FNG983052:FNL983052 FXC983052:FXH983052 GGY983052:GHD983052 GQU983052:GQZ983052 HAQ983052:HAV983052 HKM983052:HKR983052 HUI983052:HUN983052 IEE983052:IEJ983052 IOA983052:IOF983052 IXW983052:IYB983052 JHS983052:JHX983052 JRO983052:JRT983052 KBK983052:KBP983052 KLG983052:KLL983052 KVC983052:KVH983052 LEY983052:LFD983052 LOU983052:LOZ983052 LYQ983052:LYV983052 MIM983052:MIR983052 MSI983052:MSN983052 NCE983052:NCJ983052 NMA983052:NMF983052 NVW983052:NWB983052 OFS983052:OFX983052 OPO983052:OPT983052 OZK983052:OZP983052 PJG983052:PJL983052 PTC983052:PTH983052 QCY983052:QDD983052 QMU983052:QMZ983052 QWQ983052:QWV983052 RGM983052:RGR983052 RQI983052:RQN983052 SAE983052:SAJ983052 SKA983052:SKF983052 STW983052:SUB983052 TDS983052:TDX983052 TNO983052:TNT983052 TXK983052:TXP983052 UHG983052:UHL983052 URC983052:URH983052 VAY983052:VBD983052 VKU983052:VKZ983052 VUQ983052:VUV983052 WEM983052:WER983052 WOI983052:WON983052 WYE983052:WYJ983052 R11 JN11 TJ11 ADF11 ANB11 AWX11 BGT11 BQP11 CAL11 CKH11 CUD11 DDZ11 DNV11 DXR11 EHN11 ERJ11 FBF11 FLB11 FUX11 GET11 GOP11 GYL11 HIH11 HSD11 IBZ11 ILV11 IVR11 JFN11 JPJ11 JZF11 KJB11 KSX11 LCT11 LMP11 LWL11 MGH11 MQD11 MZZ11 NJV11 NTR11 ODN11 ONJ11 OXF11 PHB11 PQX11 QAT11 QKP11 QUL11 REH11 ROD11 RXZ11 SHV11 SRR11 TBN11 TLJ11 TVF11 UFB11 UOX11 UYT11 VIP11 VSL11 WCH11 WMD11 WVZ11 R65547 JN65547 TJ65547 ADF65547 ANB65547 AWX65547 BGT65547 BQP65547 CAL65547 CKH65547 CUD65547 DDZ65547 DNV65547 DXR65547 EHN65547 ERJ65547 FBF65547 FLB65547 FUX65547 GET65547 GOP65547 GYL65547 HIH65547 HSD65547 IBZ65547 ILV65547 IVR65547 JFN65547 JPJ65547 JZF65547 KJB65547 KSX65547 LCT65547 LMP65547 LWL65547 MGH65547 MQD65547 MZZ65547 NJV65547 NTR65547 ODN65547 ONJ65547 OXF65547 PHB65547 PQX65547 QAT65547 QKP65547 QUL65547 REH65547 ROD65547 RXZ65547 SHV65547 SRR65547 TBN65547 TLJ65547 TVF65547 UFB65547 UOX65547 UYT65547 VIP65547 VSL65547 WCH65547 WMD65547 WVZ65547 R131083 JN131083 TJ131083 ADF131083 ANB131083 AWX131083 BGT131083 BQP131083 CAL131083 CKH131083 CUD131083 DDZ131083 DNV131083 DXR131083 EHN131083 ERJ131083 FBF131083 FLB131083 FUX131083 GET131083 GOP131083 GYL131083 HIH131083 HSD131083 IBZ131083 ILV131083 IVR131083 JFN131083 JPJ131083 JZF131083 KJB131083 KSX131083 LCT131083 LMP131083 LWL131083 MGH131083 MQD131083 MZZ131083 NJV131083 NTR131083 ODN131083 ONJ131083 OXF131083 PHB131083 PQX131083 QAT131083 QKP131083 QUL131083 REH131083 ROD131083 RXZ131083 SHV131083 SRR131083 TBN131083 TLJ131083 TVF131083 UFB131083 UOX131083 UYT131083 VIP131083 VSL131083 WCH131083 WMD131083 WVZ131083 R196619 JN196619 TJ196619 ADF196619 ANB196619 AWX196619 BGT196619 BQP196619 CAL196619 CKH196619 CUD196619 DDZ196619 DNV196619 DXR196619 EHN196619 ERJ196619 FBF196619 FLB196619 FUX196619 GET196619 GOP196619 GYL196619 HIH196619 HSD196619 IBZ196619 ILV196619 IVR196619 JFN196619 JPJ196619 JZF196619 KJB196619 KSX196619 LCT196619 LMP196619 LWL196619 MGH196619 MQD196619 MZZ196619 NJV196619 NTR196619 ODN196619 ONJ196619 OXF196619 PHB196619 PQX196619 QAT196619 QKP196619 QUL196619 REH196619 ROD196619 RXZ196619 SHV196619 SRR196619 TBN196619 TLJ196619 TVF196619 UFB196619 UOX196619 UYT196619 VIP196619 VSL196619 WCH196619 WMD196619 WVZ196619 R262155 JN262155 TJ262155 ADF262155 ANB262155 AWX262155 BGT262155 BQP262155 CAL262155 CKH262155 CUD262155 DDZ262155 DNV262155 DXR262155 EHN262155 ERJ262155 FBF262155 FLB262155 FUX262155 GET262155 GOP262155 GYL262155 HIH262155 HSD262155 IBZ262155 ILV262155 IVR262155 JFN262155 JPJ262155 JZF262155 KJB262155 KSX262155 LCT262155 LMP262155 LWL262155 MGH262155 MQD262155 MZZ262155 NJV262155 NTR262155 ODN262155 ONJ262155 OXF262155 PHB262155 PQX262155 QAT262155 QKP262155 QUL262155 REH262155 ROD262155 RXZ262155 SHV262155 SRR262155 TBN262155 TLJ262155 TVF262155 UFB262155 UOX262155 UYT262155 VIP262155 VSL262155 WCH262155 WMD262155 WVZ262155 R327691 JN327691 TJ327691 ADF327691 ANB327691 AWX327691 BGT327691 BQP327691 CAL327691 CKH327691 CUD327691 DDZ327691 DNV327691 DXR327691 EHN327691 ERJ327691 FBF327691 FLB327691 FUX327691 GET327691 GOP327691 GYL327691 HIH327691 HSD327691 IBZ327691 ILV327691 IVR327691 JFN327691 JPJ327691 JZF327691 KJB327691 KSX327691 LCT327691 LMP327691 LWL327691 MGH327691 MQD327691 MZZ327691 NJV327691 NTR327691 ODN327691 ONJ327691 OXF327691 PHB327691 PQX327691 QAT327691 QKP327691 QUL327691 REH327691 ROD327691 RXZ327691 SHV327691 SRR327691 TBN327691 TLJ327691 TVF327691 UFB327691 UOX327691 UYT327691 VIP327691 VSL327691 WCH327691 WMD327691 WVZ327691 R393227 JN393227 TJ393227 ADF393227 ANB393227 AWX393227 BGT393227 BQP393227 CAL393227 CKH393227 CUD393227 DDZ393227 DNV393227 DXR393227 EHN393227 ERJ393227 FBF393227 FLB393227 FUX393227 GET393227 GOP393227 GYL393227 HIH393227 HSD393227 IBZ393227 ILV393227 IVR393227 JFN393227 JPJ393227 JZF393227 KJB393227 KSX393227 LCT393227 LMP393227 LWL393227 MGH393227 MQD393227 MZZ393227 NJV393227 NTR393227 ODN393227 ONJ393227 OXF393227 PHB393227 PQX393227 QAT393227 QKP393227 QUL393227 REH393227 ROD393227 RXZ393227 SHV393227 SRR393227 TBN393227 TLJ393227 TVF393227 UFB393227 UOX393227 UYT393227 VIP393227 VSL393227 WCH393227 WMD393227 WVZ393227 R458763 JN458763 TJ458763 ADF458763 ANB458763 AWX458763 BGT458763 BQP458763 CAL458763 CKH458763 CUD458763 DDZ458763 DNV458763 DXR458763 EHN458763 ERJ458763 FBF458763 FLB458763 FUX458763 GET458763 GOP458763 GYL458763 HIH458763 HSD458763 IBZ458763 ILV458763 IVR458763 JFN458763 JPJ458763 JZF458763 KJB458763 KSX458763 LCT458763 LMP458763 LWL458763 MGH458763 MQD458763 MZZ458763 NJV458763 NTR458763 ODN458763 ONJ458763 OXF458763 PHB458763 PQX458763 QAT458763 QKP458763 QUL458763 REH458763 ROD458763 RXZ458763 SHV458763 SRR458763 TBN458763 TLJ458763 TVF458763 UFB458763 UOX458763 UYT458763 VIP458763 VSL458763 WCH458763 WMD458763 WVZ458763 R524299 JN524299 TJ524299 ADF524299 ANB524299 AWX524299 BGT524299 BQP524299 CAL524299 CKH524299 CUD524299 DDZ524299 DNV524299 DXR524299 EHN524299 ERJ524299 FBF524299 FLB524299 FUX524299 GET524299 GOP524299 GYL524299 HIH524299 HSD524299 IBZ524299 ILV524299 IVR524299 JFN524299 JPJ524299 JZF524299 KJB524299 KSX524299 LCT524299 LMP524299 LWL524299 MGH524299 MQD524299 MZZ524299 NJV524299 NTR524299 ODN524299 ONJ524299 OXF524299 PHB524299 PQX524299 QAT524299 QKP524299 QUL524299 REH524299 ROD524299 RXZ524299 SHV524299 SRR524299 TBN524299 TLJ524299 TVF524299 UFB524299 UOX524299 UYT524299 VIP524299 VSL524299 WCH524299 WMD524299 WVZ524299 R589835 JN589835 TJ589835 ADF589835 ANB589835 AWX589835 BGT589835 BQP589835 CAL589835 CKH589835 CUD589835 DDZ589835 DNV589835 DXR589835 EHN589835 ERJ589835 FBF589835 FLB589835 FUX589835 GET589835 GOP589835 GYL589835 HIH589835 HSD589835 IBZ589835 ILV589835 IVR589835 JFN589835 JPJ589835 JZF589835 KJB589835 KSX589835 LCT589835 LMP589835 LWL589835 MGH589835 MQD589835 MZZ589835 NJV589835 NTR589835 ODN589835 ONJ589835 OXF589835 PHB589835 PQX589835 QAT589835 QKP589835 QUL589835 REH589835 ROD589835 RXZ589835 SHV589835 SRR589835 TBN589835 TLJ589835 TVF589835 UFB589835 UOX589835 UYT589835 VIP589835 VSL589835 WCH589835 WMD589835 WVZ589835 R655371 JN655371 TJ655371 ADF655371 ANB655371 AWX655371 BGT655371 BQP655371 CAL655371 CKH655371 CUD655371 DDZ655371 DNV655371 DXR655371 EHN655371 ERJ655371 FBF655371 FLB655371 FUX655371 GET655371 GOP655371 GYL655371 HIH655371 HSD655371 IBZ655371 ILV655371 IVR655371 JFN655371 JPJ655371 JZF655371 KJB655371 KSX655371 LCT655371 LMP655371 LWL655371 MGH655371 MQD655371 MZZ655371 NJV655371 NTR655371 ODN655371 ONJ655371 OXF655371 PHB655371 PQX655371 QAT655371 QKP655371 QUL655371 REH655371 ROD655371 RXZ655371 SHV655371 SRR655371 TBN655371 TLJ655371 TVF655371 UFB655371 UOX655371 UYT655371 VIP655371 VSL655371 WCH655371 WMD655371 WVZ655371 R720907 JN720907 TJ720907 ADF720907 ANB720907 AWX720907 BGT720907 BQP720907 CAL720907 CKH720907 CUD720907 DDZ720907 DNV720907 DXR720907 EHN720907 ERJ720907 FBF720907 FLB720907 FUX720907 GET720907 GOP720907 GYL720907 HIH720907 HSD720907 IBZ720907 ILV720907 IVR720907 JFN720907 JPJ720907 JZF720907 KJB720907 KSX720907 LCT720907 LMP720907 LWL720907 MGH720907 MQD720907 MZZ720907 NJV720907 NTR720907 ODN720907 ONJ720907 OXF720907 PHB720907 PQX720907 QAT720907 QKP720907 QUL720907 REH720907 ROD720907 RXZ720907 SHV720907 SRR720907 TBN720907 TLJ720907 TVF720907 UFB720907 UOX720907 UYT720907 VIP720907 VSL720907 WCH720907 WMD720907 WVZ720907 R786443 JN786443 TJ786443 ADF786443 ANB786443 AWX786443 BGT786443 BQP786443 CAL786443 CKH786443 CUD786443 DDZ786443 DNV786443 DXR786443 EHN786443 ERJ786443 FBF786443 FLB786443 FUX786443 GET786443 GOP786443 GYL786443 HIH786443 HSD786443 IBZ786443 ILV786443 IVR786443 JFN786443 JPJ786443 JZF786443 KJB786443 KSX786443 LCT786443 LMP786443 LWL786443 MGH786443 MQD786443 MZZ786443 NJV786443 NTR786443 ODN786443 ONJ786443 OXF786443 PHB786443 PQX786443 QAT786443 QKP786443 QUL786443 REH786443 ROD786443 RXZ786443 SHV786443 SRR786443 TBN786443 TLJ786443 TVF786443 UFB786443 UOX786443 UYT786443 VIP786443 VSL786443 WCH786443 WMD786443 WVZ786443 R851979 JN851979 TJ851979 ADF851979 ANB851979 AWX851979 BGT851979 BQP851979 CAL851979 CKH851979 CUD851979 DDZ851979 DNV851979 DXR851979 EHN851979 ERJ851979 FBF851979 FLB851979 FUX851979 GET851979 GOP851979 GYL851979 HIH851979 HSD851979 IBZ851979 ILV851979 IVR851979 JFN851979 JPJ851979 JZF851979 KJB851979 KSX851979 LCT851979 LMP851979 LWL851979 MGH851979 MQD851979 MZZ851979 NJV851979 NTR851979 ODN851979 ONJ851979 OXF851979 PHB851979 PQX851979 QAT851979 QKP851979 QUL851979 REH851979 ROD851979 RXZ851979 SHV851979 SRR851979 TBN851979 TLJ851979 TVF851979 UFB851979 UOX851979 UYT851979 VIP851979 VSL851979 WCH851979 WMD851979 WVZ851979 R917515 JN917515 TJ917515 ADF917515 ANB917515 AWX917515 BGT917515 BQP917515 CAL917515 CKH917515 CUD917515 DDZ917515 DNV917515 DXR917515 EHN917515 ERJ917515 FBF917515 FLB917515 FUX917515 GET917515 GOP917515 GYL917515 HIH917515 HSD917515 IBZ917515 ILV917515 IVR917515 JFN917515 JPJ917515 JZF917515 KJB917515 KSX917515 LCT917515 LMP917515 LWL917515 MGH917515 MQD917515 MZZ917515 NJV917515 NTR917515 ODN917515 ONJ917515 OXF917515 PHB917515 PQX917515 QAT917515 QKP917515 QUL917515 REH917515 ROD917515 RXZ917515 SHV917515 SRR917515 TBN917515 TLJ917515 TVF917515 UFB917515 UOX917515 UYT917515 VIP917515 VSL917515 WCH917515 WMD917515 WVZ917515 R983051 JN983051 TJ983051 ADF983051 ANB983051 AWX983051 BGT983051 BQP983051 CAL983051 CKH983051 CUD983051 DDZ983051 DNV983051 DXR983051 EHN983051 ERJ983051 FBF983051 FLB983051 FUX983051 GET983051 GOP983051 GYL983051 HIH983051 HSD983051 IBZ983051 ILV983051 IVR983051 JFN983051 JPJ983051 JZF983051 KJB983051 KSX983051 LCT983051 LMP983051 LWL983051 MGH983051 MQD983051 MZZ983051 NJV983051 NTR983051 ODN983051 ONJ983051 OXF983051 PHB983051 PQX983051 QAT983051 QKP983051 QUL983051 REH983051 ROD983051 RXZ983051 SHV983051 SRR983051 TBN983051 TLJ983051 TVF983051 UFB983051 UOX983051 UYT983051 VIP983051 VSL983051 WCH983051 WMD983051 WVZ983051 BN68:BR69 JM13:KJ14 TI13:UF14 ADE13:AEB14 ANA13:ANX14 AWW13:AXT14 BGS13:BHP14 BQO13:BRL14 CAK13:CBH14 CKG13:CLD14 CUC13:CUZ14 DDY13:DEV14 DNU13:DOR14 DXQ13:DYN14 EHM13:EIJ14 ERI13:ESF14 FBE13:FCB14 FLA13:FLX14 FUW13:FVT14 GES13:GFP14 GOO13:GPL14 GYK13:GZH14 HIG13:HJD14 HSC13:HSZ14 IBY13:ICV14 ILU13:IMR14 IVQ13:IWN14 JFM13:JGJ14 JPI13:JQF14 JZE13:KAB14 KJA13:KJX14 KSW13:KTT14 LCS13:LDP14 LMO13:LNL14 LWK13:LXH14 MGG13:MHD14 MQC13:MQZ14 MZY13:NAV14 NJU13:NKR14 NTQ13:NUN14 ODM13:OEJ14 ONI13:OOF14 OXE13:OYB14 PHA13:PHX14 PQW13:PRT14 QAS13:QBP14 QKO13:QLL14 QUK13:QVH14 REG13:RFD14 ROC13:ROZ14 RXY13:RYV14 SHU13:SIR14 SRQ13:SSN14 TBM13:TCJ14 TLI13:TMF14 TVE13:TWB14 UFA13:UFX14 UOW13:UPT14 UYS13:UZP14 VIO13:VJL14 VSK13:VTH14 WCG13:WDD14 WMC13:WMZ14 WVY13:WWV14 Q65549:AN65550 JM65549:KJ65550 TI65549:UF65550 ADE65549:AEB65550 ANA65549:ANX65550 AWW65549:AXT65550 BGS65549:BHP65550 BQO65549:BRL65550 CAK65549:CBH65550 CKG65549:CLD65550 CUC65549:CUZ65550 DDY65549:DEV65550 DNU65549:DOR65550 DXQ65549:DYN65550 EHM65549:EIJ65550 ERI65549:ESF65550 FBE65549:FCB65550 FLA65549:FLX65550 FUW65549:FVT65550 GES65549:GFP65550 GOO65549:GPL65550 GYK65549:GZH65550 HIG65549:HJD65550 HSC65549:HSZ65550 IBY65549:ICV65550 ILU65549:IMR65550 IVQ65549:IWN65550 JFM65549:JGJ65550 JPI65549:JQF65550 JZE65549:KAB65550 KJA65549:KJX65550 KSW65549:KTT65550 LCS65549:LDP65550 LMO65549:LNL65550 LWK65549:LXH65550 MGG65549:MHD65550 MQC65549:MQZ65550 MZY65549:NAV65550 NJU65549:NKR65550 NTQ65549:NUN65550 ODM65549:OEJ65550 ONI65549:OOF65550 OXE65549:OYB65550 PHA65549:PHX65550 PQW65549:PRT65550 QAS65549:QBP65550 QKO65549:QLL65550 QUK65549:QVH65550 REG65549:RFD65550 ROC65549:ROZ65550 RXY65549:RYV65550 SHU65549:SIR65550 SRQ65549:SSN65550 TBM65549:TCJ65550 TLI65549:TMF65550 TVE65549:TWB65550 UFA65549:UFX65550 UOW65549:UPT65550 UYS65549:UZP65550 VIO65549:VJL65550 VSK65549:VTH65550 WCG65549:WDD65550 WMC65549:WMZ65550 WVY65549:WWV65550 Q131085:AN131086 JM131085:KJ131086 TI131085:UF131086 ADE131085:AEB131086 ANA131085:ANX131086 AWW131085:AXT131086 BGS131085:BHP131086 BQO131085:BRL131086 CAK131085:CBH131086 CKG131085:CLD131086 CUC131085:CUZ131086 DDY131085:DEV131086 DNU131085:DOR131086 DXQ131085:DYN131086 EHM131085:EIJ131086 ERI131085:ESF131086 FBE131085:FCB131086 FLA131085:FLX131086 FUW131085:FVT131086 GES131085:GFP131086 GOO131085:GPL131086 GYK131085:GZH131086 HIG131085:HJD131086 HSC131085:HSZ131086 IBY131085:ICV131086 ILU131085:IMR131086 IVQ131085:IWN131086 JFM131085:JGJ131086 JPI131085:JQF131086 JZE131085:KAB131086 KJA131085:KJX131086 KSW131085:KTT131086 LCS131085:LDP131086 LMO131085:LNL131086 LWK131085:LXH131086 MGG131085:MHD131086 MQC131085:MQZ131086 MZY131085:NAV131086 NJU131085:NKR131086 NTQ131085:NUN131086 ODM131085:OEJ131086 ONI131085:OOF131086 OXE131085:OYB131086 PHA131085:PHX131086 PQW131085:PRT131086 QAS131085:QBP131086 QKO131085:QLL131086 QUK131085:QVH131086 REG131085:RFD131086 ROC131085:ROZ131086 RXY131085:RYV131086 SHU131085:SIR131086 SRQ131085:SSN131086 TBM131085:TCJ131086 TLI131085:TMF131086 TVE131085:TWB131086 UFA131085:UFX131086 UOW131085:UPT131086 UYS131085:UZP131086 VIO131085:VJL131086 VSK131085:VTH131086 WCG131085:WDD131086 WMC131085:WMZ131086 WVY131085:WWV131086 Q196621:AN196622 JM196621:KJ196622 TI196621:UF196622 ADE196621:AEB196622 ANA196621:ANX196622 AWW196621:AXT196622 BGS196621:BHP196622 BQO196621:BRL196622 CAK196621:CBH196622 CKG196621:CLD196622 CUC196621:CUZ196622 DDY196621:DEV196622 DNU196621:DOR196622 DXQ196621:DYN196622 EHM196621:EIJ196622 ERI196621:ESF196622 FBE196621:FCB196622 FLA196621:FLX196622 FUW196621:FVT196622 GES196621:GFP196622 GOO196621:GPL196622 GYK196621:GZH196622 HIG196621:HJD196622 HSC196621:HSZ196622 IBY196621:ICV196622 ILU196621:IMR196622 IVQ196621:IWN196622 JFM196621:JGJ196622 JPI196621:JQF196622 JZE196621:KAB196622 KJA196621:KJX196622 KSW196621:KTT196622 LCS196621:LDP196622 LMO196621:LNL196622 LWK196621:LXH196622 MGG196621:MHD196622 MQC196621:MQZ196622 MZY196621:NAV196622 NJU196621:NKR196622 NTQ196621:NUN196622 ODM196621:OEJ196622 ONI196621:OOF196622 OXE196621:OYB196622 PHA196621:PHX196622 PQW196621:PRT196622 QAS196621:QBP196622 QKO196621:QLL196622 QUK196621:QVH196622 REG196621:RFD196622 ROC196621:ROZ196622 RXY196621:RYV196622 SHU196621:SIR196622 SRQ196621:SSN196622 TBM196621:TCJ196622 TLI196621:TMF196622 TVE196621:TWB196622 UFA196621:UFX196622 UOW196621:UPT196622 UYS196621:UZP196622 VIO196621:VJL196622 VSK196621:VTH196622 WCG196621:WDD196622 WMC196621:WMZ196622 WVY196621:WWV196622 Q262157:AN262158 JM262157:KJ262158 TI262157:UF262158 ADE262157:AEB262158 ANA262157:ANX262158 AWW262157:AXT262158 BGS262157:BHP262158 BQO262157:BRL262158 CAK262157:CBH262158 CKG262157:CLD262158 CUC262157:CUZ262158 DDY262157:DEV262158 DNU262157:DOR262158 DXQ262157:DYN262158 EHM262157:EIJ262158 ERI262157:ESF262158 FBE262157:FCB262158 FLA262157:FLX262158 FUW262157:FVT262158 GES262157:GFP262158 GOO262157:GPL262158 GYK262157:GZH262158 HIG262157:HJD262158 HSC262157:HSZ262158 IBY262157:ICV262158 ILU262157:IMR262158 IVQ262157:IWN262158 JFM262157:JGJ262158 JPI262157:JQF262158 JZE262157:KAB262158 KJA262157:KJX262158 KSW262157:KTT262158 LCS262157:LDP262158 LMO262157:LNL262158 LWK262157:LXH262158 MGG262157:MHD262158 MQC262157:MQZ262158 MZY262157:NAV262158 NJU262157:NKR262158 NTQ262157:NUN262158 ODM262157:OEJ262158 ONI262157:OOF262158 OXE262157:OYB262158 PHA262157:PHX262158 PQW262157:PRT262158 QAS262157:QBP262158 QKO262157:QLL262158 QUK262157:QVH262158 REG262157:RFD262158 ROC262157:ROZ262158 RXY262157:RYV262158 SHU262157:SIR262158 SRQ262157:SSN262158 TBM262157:TCJ262158 TLI262157:TMF262158 TVE262157:TWB262158 UFA262157:UFX262158 UOW262157:UPT262158 UYS262157:UZP262158 VIO262157:VJL262158 VSK262157:VTH262158 WCG262157:WDD262158 WMC262157:WMZ262158 WVY262157:WWV262158 Q327693:AN327694 JM327693:KJ327694 TI327693:UF327694 ADE327693:AEB327694 ANA327693:ANX327694 AWW327693:AXT327694 BGS327693:BHP327694 BQO327693:BRL327694 CAK327693:CBH327694 CKG327693:CLD327694 CUC327693:CUZ327694 DDY327693:DEV327694 DNU327693:DOR327694 DXQ327693:DYN327694 EHM327693:EIJ327694 ERI327693:ESF327694 FBE327693:FCB327694 FLA327693:FLX327694 FUW327693:FVT327694 GES327693:GFP327694 GOO327693:GPL327694 GYK327693:GZH327694 HIG327693:HJD327694 HSC327693:HSZ327694 IBY327693:ICV327694 ILU327693:IMR327694 IVQ327693:IWN327694 JFM327693:JGJ327694 JPI327693:JQF327694 JZE327693:KAB327694 KJA327693:KJX327694 KSW327693:KTT327694 LCS327693:LDP327694 LMO327693:LNL327694 LWK327693:LXH327694 MGG327693:MHD327694 MQC327693:MQZ327694 MZY327693:NAV327694 NJU327693:NKR327694 NTQ327693:NUN327694 ODM327693:OEJ327694 ONI327693:OOF327694 OXE327693:OYB327694 PHA327693:PHX327694 PQW327693:PRT327694 QAS327693:QBP327694 QKO327693:QLL327694 QUK327693:QVH327694 REG327693:RFD327694 ROC327693:ROZ327694 RXY327693:RYV327694 SHU327693:SIR327694 SRQ327693:SSN327694 TBM327693:TCJ327694 TLI327693:TMF327694 TVE327693:TWB327694 UFA327693:UFX327694 UOW327693:UPT327694 UYS327693:UZP327694 VIO327693:VJL327694 VSK327693:VTH327694 WCG327693:WDD327694 WMC327693:WMZ327694 WVY327693:WWV327694 Q393229:AN393230 JM393229:KJ393230 TI393229:UF393230 ADE393229:AEB393230 ANA393229:ANX393230 AWW393229:AXT393230 BGS393229:BHP393230 BQO393229:BRL393230 CAK393229:CBH393230 CKG393229:CLD393230 CUC393229:CUZ393230 DDY393229:DEV393230 DNU393229:DOR393230 DXQ393229:DYN393230 EHM393229:EIJ393230 ERI393229:ESF393230 FBE393229:FCB393230 FLA393229:FLX393230 FUW393229:FVT393230 GES393229:GFP393230 GOO393229:GPL393230 GYK393229:GZH393230 HIG393229:HJD393230 HSC393229:HSZ393230 IBY393229:ICV393230 ILU393229:IMR393230 IVQ393229:IWN393230 JFM393229:JGJ393230 JPI393229:JQF393230 JZE393229:KAB393230 KJA393229:KJX393230 KSW393229:KTT393230 LCS393229:LDP393230 LMO393229:LNL393230 LWK393229:LXH393230 MGG393229:MHD393230 MQC393229:MQZ393230 MZY393229:NAV393230 NJU393229:NKR393230 NTQ393229:NUN393230 ODM393229:OEJ393230 ONI393229:OOF393230 OXE393229:OYB393230 PHA393229:PHX393230 PQW393229:PRT393230 QAS393229:QBP393230 QKO393229:QLL393230 QUK393229:QVH393230 REG393229:RFD393230 ROC393229:ROZ393230 RXY393229:RYV393230 SHU393229:SIR393230 SRQ393229:SSN393230 TBM393229:TCJ393230 TLI393229:TMF393230 TVE393229:TWB393230 UFA393229:UFX393230 UOW393229:UPT393230 UYS393229:UZP393230 VIO393229:VJL393230 VSK393229:VTH393230 WCG393229:WDD393230 WMC393229:WMZ393230 WVY393229:WWV393230 Q458765:AN458766 JM458765:KJ458766 TI458765:UF458766 ADE458765:AEB458766 ANA458765:ANX458766 AWW458765:AXT458766 BGS458765:BHP458766 BQO458765:BRL458766 CAK458765:CBH458766 CKG458765:CLD458766 CUC458765:CUZ458766 DDY458765:DEV458766 DNU458765:DOR458766 DXQ458765:DYN458766 EHM458765:EIJ458766 ERI458765:ESF458766 FBE458765:FCB458766 FLA458765:FLX458766 FUW458765:FVT458766 GES458765:GFP458766 GOO458765:GPL458766 GYK458765:GZH458766 HIG458765:HJD458766 HSC458765:HSZ458766 IBY458765:ICV458766 ILU458765:IMR458766 IVQ458765:IWN458766 JFM458765:JGJ458766 JPI458765:JQF458766 JZE458765:KAB458766 KJA458765:KJX458766 KSW458765:KTT458766 LCS458765:LDP458766 LMO458765:LNL458766 LWK458765:LXH458766 MGG458765:MHD458766 MQC458765:MQZ458766 MZY458765:NAV458766 NJU458765:NKR458766 NTQ458765:NUN458766 ODM458765:OEJ458766 ONI458765:OOF458766 OXE458765:OYB458766 PHA458765:PHX458766 PQW458765:PRT458766 QAS458765:QBP458766 QKO458765:QLL458766 QUK458765:QVH458766 REG458765:RFD458766 ROC458765:ROZ458766 RXY458765:RYV458766 SHU458765:SIR458766 SRQ458765:SSN458766 TBM458765:TCJ458766 TLI458765:TMF458766 TVE458765:TWB458766 UFA458765:UFX458766 UOW458765:UPT458766 UYS458765:UZP458766 VIO458765:VJL458766 VSK458765:VTH458766 WCG458765:WDD458766 WMC458765:WMZ458766 WVY458765:WWV458766 Q524301:AN524302 JM524301:KJ524302 TI524301:UF524302 ADE524301:AEB524302 ANA524301:ANX524302 AWW524301:AXT524302 BGS524301:BHP524302 BQO524301:BRL524302 CAK524301:CBH524302 CKG524301:CLD524302 CUC524301:CUZ524302 DDY524301:DEV524302 DNU524301:DOR524302 DXQ524301:DYN524302 EHM524301:EIJ524302 ERI524301:ESF524302 FBE524301:FCB524302 FLA524301:FLX524302 FUW524301:FVT524302 GES524301:GFP524302 GOO524301:GPL524302 GYK524301:GZH524302 HIG524301:HJD524302 HSC524301:HSZ524302 IBY524301:ICV524302 ILU524301:IMR524302 IVQ524301:IWN524302 JFM524301:JGJ524302 JPI524301:JQF524302 JZE524301:KAB524302 KJA524301:KJX524302 KSW524301:KTT524302 LCS524301:LDP524302 LMO524301:LNL524302 LWK524301:LXH524302 MGG524301:MHD524302 MQC524301:MQZ524302 MZY524301:NAV524302 NJU524301:NKR524302 NTQ524301:NUN524302 ODM524301:OEJ524302 ONI524301:OOF524302 OXE524301:OYB524302 PHA524301:PHX524302 PQW524301:PRT524302 QAS524301:QBP524302 QKO524301:QLL524302 QUK524301:QVH524302 REG524301:RFD524302 ROC524301:ROZ524302 RXY524301:RYV524302 SHU524301:SIR524302 SRQ524301:SSN524302 TBM524301:TCJ524302 TLI524301:TMF524302 TVE524301:TWB524302 UFA524301:UFX524302 UOW524301:UPT524302 UYS524301:UZP524302 VIO524301:VJL524302 VSK524301:VTH524302 WCG524301:WDD524302 WMC524301:WMZ524302 WVY524301:WWV524302 Q589837:AN589838 JM589837:KJ589838 TI589837:UF589838 ADE589837:AEB589838 ANA589837:ANX589838 AWW589837:AXT589838 BGS589837:BHP589838 BQO589837:BRL589838 CAK589837:CBH589838 CKG589837:CLD589838 CUC589837:CUZ589838 DDY589837:DEV589838 DNU589837:DOR589838 DXQ589837:DYN589838 EHM589837:EIJ589838 ERI589837:ESF589838 FBE589837:FCB589838 FLA589837:FLX589838 FUW589837:FVT589838 GES589837:GFP589838 GOO589837:GPL589838 GYK589837:GZH589838 HIG589837:HJD589838 HSC589837:HSZ589838 IBY589837:ICV589838 ILU589837:IMR589838 IVQ589837:IWN589838 JFM589837:JGJ589838 JPI589837:JQF589838 JZE589837:KAB589838 KJA589837:KJX589838 KSW589837:KTT589838 LCS589837:LDP589838 LMO589837:LNL589838 LWK589837:LXH589838 MGG589837:MHD589838 MQC589837:MQZ589838 MZY589837:NAV589838 NJU589837:NKR589838 NTQ589837:NUN589838 ODM589837:OEJ589838 ONI589837:OOF589838 OXE589837:OYB589838 PHA589837:PHX589838 PQW589837:PRT589838 QAS589837:QBP589838 QKO589837:QLL589838 QUK589837:QVH589838 REG589837:RFD589838 ROC589837:ROZ589838 RXY589837:RYV589838 SHU589837:SIR589838 SRQ589837:SSN589838 TBM589837:TCJ589838 TLI589837:TMF589838 TVE589837:TWB589838 UFA589837:UFX589838 UOW589837:UPT589838 UYS589837:UZP589838 VIO589837:VJL589838 VSK589837:VTH589838 WCG589837:WDD589838 WMC589837:WMZ589838 WVY589837:WWV589838 Q655373:AN655374 JM655373:KJ655374 TI655373:UF655374 ADE655373:AEB655374 ANA655373:ANX655374 AWW655373:AXT655374 BGS655373:BHP655374 BQO655373:BRL655374 CAK655373:CBH655374 CKG655373:CLD655374 CUC655373:CUZ655374 DDY655373:DEV655374 DNU655373:DOR655374 DXQ655373:DYN655374 EHM655373:EIJ655374 ERI655373:ESF655374 FBE655373:FCB655374 FLA655373:FLX655374 FUW655373:FVT655374 GES655373:GFP655374 GOO655373:GPL655374 GYK655373:GZH655374 HIG655373:HJD655374 HSC655373:HSZ655374 IBY655373:ICV655374 ILU655373:IMR655374 IVQ655373:IWN655374 JFM655373:JGJ655374 JPI655373:JQF655374 JZE655373:KAB655374 KJA655373:KJX655374 KSW655373:KTT655374 LCS655373:LDP655374 LMO655373:LNL655374 LWK655373:LXH655374 MGG655373:MHD655374 MQC655373:MQZ655374 MZY655373:NAV655374 NJU655373:NKR655374 NTQ655373:NUN655374 ODM655373:OEJ655374 ONI655373:OOF655374 OXE655373:OYB655374 PHA655373:PHX655374 PQW655373:PRT655374 QAS655373:QBP655374 QKO655373:QLL655374 QUK655373:QVH655374 REG655373:RFD655374 ROC655373:ROZ655374 RXY655373:RYV655374 SHU655373:SIR655374 SRQ655373:SSN655374 TBM655373:TCJ655374 TLI655373:TMF655374 TVE655373:TWB655374 UFA655373:UFX655374 UOW655373:UPT655374 UYS655373:UZP655374 VIO655373:VJL655374 VSK655373:VTH655374 WCG655373:WDD655374 WMC655373:WMZ655374 WVY655373:WWV655374 Q720909:AN720910 JM720909:KJ720910 TI720909:UF720910 ADE720909:AEB720910 ANA720909:ANX720910 AWW720909:AXT720910 BGS720909:BHP720910 BQO720909:BRL720910 CAK720909:CBH720910 CKG720909:CLD720910 CUC720909:CUZ720910 DDY720909:DEV720910 DNU720909:DOR720910 DXQ720909:DYN720910 EHM720909:EIJ720910 ERI720909:ESF720910 FBE720909:FCB720910 FLA720909:FLX720910 FUW720909:FVT720910 GES720909:GFP720910 GOO720909:GPL720910 GYK720909:GZH720910 HIG720909:HJD720910 HSC720909:HSZ720910 IBY720909:ICV720910 ILU720909:IMR720910 IVQ720909:IWN720910 JFM720909:JGJ720910 JPI720909:JQF720910 JZE720909:KAB720910 KJA720909:KJX720910 KSW720909:KTT720910 LCS720909:LDP720910 LMO720909:LNL720910 LWK720909:LXH720910 MGG720909:MHD720910 MQC720909:MQZ720910 MZY720909:NAV720910 NJU720909:NKR720910 NTQ720909:NUN720910 ODM720909:OEJ720910 ONI720909:OOF720910 OXE720909:OYB720910 PHA720909:PHX720910 PQW720909:PRT720910 QAS720909:QBP720910 QKO720909:QLL720910 QUK720909:QVH720910 REG720909:RFD720910 ROC720909:ROZ720910 RXY720909:RYV720910 SHU720909:SIR720910 SRQ720909:SSN720910 TBM720909:TCJ720910 TLI720909:TMF720910 TVE720909:TWB720910 UFA720909:UFX720910 UOW720909:UPT720910 UYS720909:UZP720910 VIO720909:VJL720910 VSK720909:VTH720910 WCG720909:WDD720910 WMC720909:WMZ720910 WVY720909:WWV720910 Q786445:AN786446 JM786445:KJ786446 TI786445:UF786446 ADE786445:AEB786446 ANA786445:ANX786446 AWW786445:AXT786446 BGS786445:BHP786446 BQO786445:BRL786446 CAK786445:CBH786446 CKG786445:CLD786446 CUC786445:CUZ786446 DDY786445:DEV786446 DNU786445:DOR786446 DXQ786445:DYN786446 EHM786445:EIJ786446 ERI786445:ESF786446 FBE786445:FCB786446 FLA786445:FLX786446 FUW786445:FVT786446 GES786445:GFP786446 GOO786445:GPL786446 GYK786445:GZH786446 HIG786445:HJD786446 HSC786445:HSZ786446 IBY786445:ICV786446 ILU786445:IMR786446 IVQ786445:IWN786446 JFM786445:JGJ786446 JPI786445:JQF786446 JZE786445:KAB786446 KJA786445:KJX786446 KSW786445:KTT786446 LCS786445:LDP786446 LMO786445:LNL786446 LWK786445:LXH786446 MGG786445:MHD786446 MQC786445:MQZ786446 MZY786445:NAV786446 NJU786445:NKR786446 NTQ786445:NUN786446 ODM786445:OEJ786446 ONI786445:OOF786446 OXE786445:OYB786446 PHA786445:PHX786446 PQW786445:PRT786446 QAS786445:QBP786446 QKO786445:QLL786446 QUK786445:QVH786446 REG786445:RFD786446 ROC786445:ROZ786446 RXY786445:RYV786446 SHU786445:SIR786446 SRQ786445:SSN786446 TBM786445:TCJ786446 TLI786445:TMF786446 TVE786445:TWB786446 UFA786445:UFX786446 UOW786445:UPT786446 UYS786445:UZP786446 VIO786445:VJL786446 VSK786445:VTH786446 WCG786445:WDD786446 WMC786445:WMZ786446 WVY786445:WWV786446 Q851981:AN851982 JM851981:KJ851982 TI851981:UF851982 ADE851981:AEB851982 ANA851981:ANX851982 AWW851981:AXT851982 BGS851981:BHP851982 BQO851981:BRL851982 CAK851981:CBH851982 CKG851981:CLD851982 CUC851981:CUZ851982 DDY851981:DEV851982 DNU851981:DOR851982 DXQ851981:DYN851982 EHM851981:EIJ851982 ERI851981:ESF851982 FBE851981:FCB851982 FLA851981:FLX851982 FUW851981:FVT851982 GES851981:GFP851982 GOO851981:GPL851982 GYK851981:GZH851982 HIG851981:HJD851982 HSC851981:HSZ851982 IBY851981:ICV851982 ILU851981:IMR851982 IVQ851981:IWN851982 JFM851981:JGJ851982 JPI851981:JQF851982 JZE851981:KAB851982 KJA851981:KJX851982 KSW851981:KTT851982 LCS851981:LDP851982 LMO851981:LNL851982 LWK851981:LXH851982 MGG851981:MHD851982 MQC851981:MQZ851982 MZY851981:NAV851982 NJU851981:NKR851982 NTQ851981:NUN851982 ODM851981:OEJ851982 ONI851981:OOF851982 OXE851981:OYB851982 PHA851981:PHX851982 PQW851981:PRT851982 QAS851981:QBP851982 QKO851981:QLL851982 QUK851981:QVH851982 REG851981:RFD851982 ROC851981:ROZ851982 RXY851981:RYV851982 SHU851981:SIR851982 SRQ851981:SSN851982 TBM851981:TCJ851982 TLI851981:TMF851982 TVE851981:TWB851982 UFA851981:UFX851982 UOW851981:UPT851982 UYS851981:UZP851982 VIO851981:VJL851982 VSK851981:VTH851982 WCG851981:WDD851982 WMC851981:WMZ851982 WVY851981:WWV851982 Q917517:AN917518 JM917517:KJ917518 TI917517:UF917518 ADE917517:AEB917518 ANA917517:ANX917518 AWW917517:AXT917518 BGS917517:BHP917518 BQO917517:BRL917518 CAK917517:CBH917518 CKG917517:CLD917518 CUC917517:CUZ917518 DDY917517:DEV917518 DNU917517:DOR917518 DXQ917517:DYN917518 EHM917517:EIJ917518 ERI917517:ESF917518 FBE917517:FCB917518 FLA917517:FLX917518 FUW917517:FVT917518 GES917517:GFP917518 GOO917517:GPL917518 GYK917517:GZH917518 HIG917517:HJD917518 HSC917517:HSZ917518 IBY917517:ICV917518 ILU917517:IMR917518 IVQ917517:IWN917518 JFM917517:JGJ917518 JPI917517:JQF917518 JZE917517:KAB917518 KJA917517:KJX917518 KSW917517:KTT917518 LCS917517:LDP917518 LMO917517:LNL917518 LWK917517:LXH917518 MGG917517:MHD917518 MQC917517:MQZ917518 MZY917517:NAV917518 NJU917517:NKR917518 NTQ917517:NUN917518 ODM917517:OEJ917518 ONI917517:OOF917518 OXE917517:OYB917518 PHA917517:PHX917518 PQW917517:PRT917518 QAS917517:QBP917518 QKO917517:QLL917518 QUK917517:QVH917518 REG917517:RFD917518 ROC917517:ROZ917518 RXY917517:RYV917518 SHU917517:SIR917518 SRQ917517:SSN917518 TBM917517:TCJ917518 TLI917517:TMF917518 TVE917517:TWB917518 UFA917517:UFX917518 UOW917517:UPT917518 UYS917517:UZP917518 VIO917517:VJL917518 VSK917517:VTH917518 WCG917517:WDD917518 WMC917517:WMZ917518 WVY917517:WWV917518 Q983053:AN983054 JM983053:KJ983054 TI983053:UF983054 ADE983053:AEB983054 ANA983053:ANX983054 AWW983053:AXT983054 BGS983053:BHP983054 BQO983053:BRL983054 CAK983053:CBH983054 CKG983053:CLD983054 CUC983053:CUZ983054 DDY983053:DEV983054 DNU983053:DOR983054 DXQ983053:DYN983054 EHM983053:EIJ983054 ERI983053:ESF983054 FBE983053:FCB983054 FLA983053:FLX983054 FUW983053:FVT983054 GES983053:GFP983054 GOO983053:GPL983054 GYK983053:GZH983054 HIG983053:HJD983054 HSC983053:HSZ983054 IBY983053:ICV983054 ILU983053:IMR983054 IVQ983053:IWN983054 JFM983053:JGJ983054 JPI983053:JQF983054 JZE983053:KAB983054 KJA983053:KJX983054 KSW983053:KTT983054 LCS983053:LDP983054 LMO983053:LNL983054 LWK983053:LXH983054 MGG983053:MHD983054 MQC983053:MQZ983054 MZY983053:NAV983054 NJU983053:NKR983054 NTQ983053:NUN983054 ODM983053:OEJ983054 ONI983053:OOF983054 OXE983053:OYB983054 PHA983053:PHX983054 PQW983053:PRT983054 QAS983053:QBP983054 QKO983053:QLL983054 QUK983053:QVH983054 REG983053:RFD983054 ROC983053:ROZ983054 RXY983053:RYV983054 SHU983053:SIR983054 SRQ983053:SSN983054 TBM983053:TCJ983054 TLI983053:TMF983054 TVE983053:TWB983054 UFA983053:UFX983054 UOW983053:UPT983054 UYS983053:UZP983054 VIO983053:VJL983054 VSK983053:VTH983054 WCG983053:WDD983054 WMC983053:WMZ983054" xr:uid="{7A1500E2-9029-490C-B4B8-9C9D3742175B}"/>
    <dataValidation type="list" allowBlank="1" showInputMessage="1" showErrorMessage="1" sqref="WYD983114:WYD983117 LR63:LR66 VN63:VN66 AFJ63:AFJ66 APF63:APF66 AZB63:AZB66 BIX63:BIX66 BST63:BST66 CCP63:CCP66 CML63:CML66 CWH63:CWH66 DGD63:DGD66 DPZ63:DPZ66 DZV63:DZV66 EJR63:EJR66 ETN63:ETN66 FDJ63:FDJ66 FNF63:FNF66 FXB63:FXB66 GGX63:GGX66 GQT63:GQT66 HAP63:HAP66 HKL63:HKL66 HUH63:HUH66 IED63:IED66 INZ63:INZ66 IXV63:IXV66 JHR63:JHR66 JRN63:JRN66 KBJ63:KBJ66 KLF63:KLF66 KVB63:KVB66 LEX63:LEX66 LOT63:LOT66 LYP63:LYP66 MIL63:MIL66 MSH63:MSH66 NCD63:NCD66 NLZ63:NLZ66 NVV63:NVV66 OFR63:OFR66 OPN63:OPN66 OZJ63:OZJ66 PJF63:PJF66 PTB63:PTB66 QCX63:QCX66 QMT63:QMT66 QWP63:QWP66 RGL63:RGL66 RQH63:RQH66 SAD63:SAD66 SJZ63:SJZ66 STV63:STV66 TDR63:TDR66 TNN63:TNN66 TXJ63:TXJ66 UHF63:UHF66 URB63:URB66 VAX63:VAX66 VKT63:VKT66 VUP63:VUP66 WEL63:WEL66 WOH63:WOH66 WYD63:WYD66 BV65599:BV65602 LR65599:LR65602 VN65599:VN65602 AFJ65599:AFJ65602 APF65599:APF65602 AZB65599:AZB65602 BIX65599:BIX65602 BST65599:BST65602 CCP65599:CCP65602 CML65599:CML65602 CWH65599:CWH65602 DGD65599:DGD65602 DPZ65599:DPZ65602 DZV65599:DZV65602 EJR65599:EJR65602 ETN65599:ETN65602 FDJ65599:FDJ65602 FNF65599:FNF65602 FXB65599:FXB65602 GGX65599:GGX65602 GQT65599:GQT65602 HAP65599:HAP65602 HKL65599:HKL65602 HUH65599:HUH65602 IED65599:IED65602 INZ65599:INZ65602 IXV65599:IXV65602 JHR65599:JHR65602 JRN65599:JRN65602 KBJ65599:KBJ65602 KLF65599:KLF65602 KVB65599:KVB65602 LEX65599:LEX65602 LOT65599:LOT65602 LYP65599:LYP65602 MIL65599:MIL65602 MSH65599:MSH65602 NCD65599:NCD65602 NLZ65599:NLZ65602 NVV65599:NVV65602 OFR65599:OFR65602 OPN65599:OPN65602 OZJ65599:OZJ65602 PJF65599:PJF65602 PTB65599:PTB65602 QCX65599:QCX65602 QMT65599:QMT65602 QWP65599:QWP65602 RGL65599:RGL65602 RQH65599:RQH65602 SAD65599:SAD65602 SJZ65599:SJZ65602 STV65599:STV65602 TDR65599:TDR65602 TNN65599:TNN65602 TXJ65599:TXJ65602 UHF65599:UHF65602 URB65599:URB65602 VAX65599:VAX65602 VKT65599:VKT65602 VUP65599:VUP65602 WEL65599:WEL65602 WOH65599:WOH65602 WYD65599:WYD65602 BV131135:BV131138 LR131135:LR131138 VN131135:VN131138 AFJ131135:AFJ131138 APF131135:APF131138 AZB131135:AZB131138 BIX131135:BIX131138 BST131135:BST131138 CCP131135:CCP131138 CML131135:CML131138 CWH131135:CWH131138 DGD131135:DGD131138 DPZ131135:DPZ131138 DZV131135:DZV131138 EJR131135:EJR131138 ETN131135:ETN131138 FDJ131135:FDJ131138 FNF131135:FNF131138 FXB131135:FXB131138 GGX131135:GGX131138 GQT131135:GQT131138 HAP131135:HAP131138 HKL131135:HKL131138 HUH131135:HUH131138 IED131135:IED131138 INZ131135:INZ131138 IXV131135:IXV131138 JHR131135:JHR131138 JRN131135:JRN131138 KBJ131135:KBJ131138 KLF131135:KLF131138 KVB131135:KVB131138 LEX131135:LEX131138 LOT131135:LOT131138 LYP131135:LYP131138 MIL131135:MIL131138 MSH131135:MSH131138 NCD131135:NCD131138 NLZ131135:NLZ131138 NVV131135:NVV131138 OFR131135:OFR131138 OPN131135:OPN131138 OZJ131135:OZJ131138 PJF131135:PJF131138 PTB131135:PTB131138 QCX131135:QCX131138 QMT131135:QMT131138 QWP131135:QWP131138 RGL131135:RGL131138 RQH131135:RQH131138 SAD131135:SAD131138 SJZ131135:SJZ131138 STV131135:STV131138 TDR131135:TDR131138 TNN131135:TNN131138 TXJ131135:TXJ131138 UHF131135:UHF131138 URB131135:URB131138 VAX131135:VAX131138 VKT131135:VKT131138 VUP131135:VUP131138 WEL131135:WEL131138 WOH131135:WOH131138 WYD131135:WYD131138 BV196671:BV196674 LR196671:LR196674 VN196671:VN196674 AFJ196671:AFJ196674 APF196671:APF196674 AZB196671:AZB196674 BIX196671:BIX196674 BST196671:BST196674 CCP196671:CCP196674 CML196671:CML196674 CWH196671:CWH196674 DGD196671:DGD196674 DPZ196671:DPZ196674 DZV196671:DZV196674 EJR196671:EJR196674 ETN196671:ETN196674 FDJ196671:FDJ196674 FNF196671:FNF196674 FXB196671:FXB196674 GGX196671:GGX196674 GQT196671:GQT196674 HAP196671:HAP196674 HKL196671:HKL196674 HUH196671:HUH196674 IED196671:IED196674 INZ196671:INZ196674 IXV196671:IXV196674 JHR196671:JHR196674 JRN196671:JRN196674 KBJ196671:KBJ196674 KLF196671:KLF196674 KVB196671:KVB196674 LEX196671:LEX196674 LOT196671:LOT196674 LYP196671:LYP196674 MIL196671:MIL196674 MSH196671:MSH196674 NCD196671:NCD196674 NLZ196671:NLZ196674 NVV196671:NVV196674 OFR196671:OFR196674 OPN196671:OPN196674 OZJ196671:OZJ196674 PJF196671:PJF196674 PTB196671:PTB196674 QCX196671:QCX196674 QMT196671:QMT196674 QWP196671:QWP196674 RGL196671:RGL196674 RQH196671:RQH196674 SAD196671:SAD196674 SJZ196671:SJZ196674 STV196671:STV196674 TDR196671:TDR196674 TNN196671:TNN196674 TXJ196671:TXJ196674 UHF196671:UHF196674 URB196671:URB196674 VAX196671:VAX196674 VKT196671:VKT196674 VUP196671:VUP196674 WEL196671:WEL196674 WOH196671:WOH196674 WYD196671:WYD196674 BV262207:BV262210 LR262207:LR262210 VN262207:VN262210 AFJ262207:AFJ262210 APF262207:APF262210 AZB262207:AZB262210 BIX262207:BIX262210 BST262207:BST262210 CCP262207:CCP262210 CML262207:CML262210 CWH262207:CWH262210 DGD262207:DGD262210 DPZ262207:DPZ262210 DZV262207:DZV262210 EJR262207:EJR262210 ETN262207:ETN262210 FDJ262207:FDJ262210 FNF262207:FNF262210 FXB262207:FXB262210 GGX262207:GGX262210 GQT262207:GQT262210 HAP262207:HAP262210 HKL262207:HKL262210 HUH262207:HUH262210 IED262207:IED262210 INZ262207:INZ262210 IXV262207:IXV262210 JHR262207:JHR262210 JRN262207:JRN262210 KBJ262207:KBJ262210 KLF262207:KLF262210 KVB262207:KVB262210 LEX262207:LEX262210 LOT262207:LOT262210 LYP262207:LYP262210 MIL262207:MIL262210 MSH262207:MSH262210 NCD262207:NCD262210 NLZ262207:NLZ262210 NVV262207:NVV262210 OFR262207:OFR262210 OPN262207:OPN262210 OZJ262207:OZJ262210 PJF262207:PJF262210 PTB262207:PTB262210 QCX262207:QCX262210 QMT262207:QMT262210 QWP262207:QWP262210 RGL262207:RGL262210 RQH262207:RQH262210 SAD262207:SAD262210 SJZ262207:SJZ262210 STV262207:STV262210 TDR262207:TDR262210 TNN262207:TNN262210 TXJ262207:TXJ262210 UHF262207:UHF262210 URB262207:URB262210 VAX262207:VAX262210 VKT262207:VKT262210 VUP262207:VUP262210 WEL262207:WEL262210 WOH262207:WOH262210 WYD262207:WYD262210 BV327743:BV327746 LR327743:LR327746 VN327743:VN327746 AFJ327743:AFJ327746 APF327743:APF327746 AZB327743:AZB327746 BIX327743:BIX327746 BST327743:BST327746 CCP327743:CCP327746 CML327743:CML327746 CWH327743:CWH327746 DGD327743:DGD327746 DPZ327743:DPZ327746 DZV327743:DZV327746 EJR327743:EJR327746 ETN327743:ETN327746 FDJ327743:FDJ327746 FNF327743:FNF327746 FXB327743:FXB327746 GGX327743:GGX327746 GQT327743:GQT327746 HAP327743:HAP327746 HKL327743:HKL327746 HUH327743:HUH327746 IED327743:IED327746 INZ327743:INZ327746 IXV327743:IXV327746 JHR327743:JHR327746 JRN327743:JRN327746 KBJ327743:KBJ327746 KLF327743:KLF327746 KVB327743:KVB327746 LEX327743:LEX327746 LOT327743:LOT327746 LYP327743:LYP327746 MIL327743:MIL327746 MSH327743:MSH327746 NCD327743:NCD327746 NLZ327743:NLZ327746 NVV327743:NVV327746 OFR327743:OFR327746 OPN327743:OPN327746 OZJ327743:OZJ327746 PJF327743:PJF327746 PTB327743:PTB327746 QCX327743:QCX327746 QMT327743:QMT327746 QWP327743:QWP327746 RGL327743:RGL327746 RQH327743:RQH327746 SAD327743:SAD327746 SJZ327743:SJZ327746 STV327743:STV327746 TDR327743:TDR327746 TNN327743:TNN327746 TXJ327743:TXJ327746 UHF327743:UHF327746 URB327743:URB327746 VAX327743:VAX327746 VKT327743:VKT327746 VUP327743:VUP327746 WEL327743:WEL327746 WOH327743:WOH327746 WYD327743:WYD327746 BV393279:BV393282 LR393279:LR393282 VN393279:VN393282 AFJ393279:AFJ393282 APF393279:APF393282 AZB393279:AZB393282 BIX393279:BIX393282 BST393279:BST393282 CCP393279:CCP393282 CML393279:CML393282 CWH393279:CWH393282 DGD393279:DGD393282 DPZ393279:DPZ393282 DZV393279:DZV393282 EJR393279:EJR393282 ETN393279:ETN393282 FDJ393279:FDJ393282 FNF393279:FNF393282 FXB393279:FXB393282 GGX393279:GGX393282 GQT393279:GQT393282 HAP393279:HAP393282 HKL393279:HKL393282 HUH393279:HUH393282 IED393279:IED393282 INZ393279:INZ393282 IXV393279:IXV393282 JHR393279:JHR393282 JRN393279:JRN393282 KBJ393279:KBJ393282 KLF393279:KLF393282 KVB393279:KVB393282 LEX393279:LEX393282 LOT393279:LOT393282 LYP393279:LYP393282 MIL393279:MIL393282 MSH393279:MSH393282 NCD393279:NCD393282 NLZ393279:NLZ393282 NVV393279:NVV393282 OFR393279:OFR393282 OPN393279:OPN393282 OZJ393279:OZJ393282 PJF393279:PJF393282 PTB393279:PTB393282 QCX393279:QCX393282 QMT393279:QMT393282 QWP393279:QWP393282 RGL393279:RGL393282 RQH393279:RQH393282 SAD393279:SAD393282 SJZ393279:SJZ393282 STV393279:STV393282 TDR393279:TDR393282 TNN393279:TNN393282 TXJ393279:TXJ393282 UHF393279:UHF393282 URB393279:URB393282 VAX393279:VAX393282 VKT393279:VKT393282 VUP393279:VUP393282 WEL393279:WEL393282 WOH393279:WOH393282 WYD393279:WYD393282 BV458815:BV458818 LR458815:LR458818 VN458815:VN458818 AFJ458815:AFJ458818 APF458815:APF458818 AZB458815:AZB458818 BIX458815:BIX458818 BST458815:BST458818 CCP458815:CCP458818 CML458815:CML458818 CWH458815:CWH458818 DGD458815:DGD458818 DPZ458815:DPZ458818 DZV458815:DZV458818 EJR458815:EJR458818 ETN458815:ETN458818 FDJ458815:FDJ458818 FNF458815:FNF458818 FXB458815:FXB458818 GGX458815:GGX458818 GQT458815:GQT458818 HAP458815:HAP458818 HKL458815:HKL458818 HUH458815:HUH458818 IED458815:IED458818 INZ458815:INZ458818 IXV458815:IXV458818 JHR458815:JHR458818 JRN458815:JRN458818 KBJ458815:KBJ458818 KLF458815:KLF458818 KVB458815:KVB458818 LEX458815:LEX458818 LOT458815:LOT458818 LYP458815:LYP458818 MIL458815:MIL458818 MSH458815:MSH458818 NCD458815:NCD458818 NLZ458815:NLZ458818 NVV458815:NVV458818 OFR458815:OFR458818 OPN458815:OPN458818 OZJ458815:OZJ458818 PJF458815:PJF458818 PTB458815:PTB458818 QCX458815:QCX458818 QMT458815:QMT458818 QWP458815:QWP458818 RGL458815:RGL458818 RQH458815:RQH458818 SAD458815:SAD458818 SJZ458815:SJZ458818 STV458815:STV458818 TDR458815:TDR458818 TNN458815:TNN458818 TXJ458815:TXJ458818 UHF458815:UHF458818 URB458815:URB458818 VAX458815:VAX458818 VKT458815:VKT458818 VUP458815:VUP458818 WEL458815:WEL458818 WOH458815:WOH458818 WYD458815:WYD458818 BV524351:BV524354 LR524351:LR524354 VN524351:VN524354 AFJ524351:AFJ524354 APF524351:APF524354 AZB524351:AZB524354 BIX524351:BIX524354 BST524351:BST524354 CCP524351:CCP524354 CML524351:CML524354 CWH524351:CWH524354 DGD524351:DGD524354 DPZ524351:DPZ524354 DZV524351:DZV524354 EJR524351:EJR524354 ETN524351:ETN524354 FDJ524351:FDJ524354 FNF524351:FNF524354 FXB524351:FXB524354 GGX524351:GGX524354 GQT524351:GQT524354 HAP524351:HAP524354 HKL524351:HKL524354 HUH524351:HUH524354 IED524351:IED524354 INZ524351:INZ524354 IXV524351:IXV524354 JHR524351:JHR524354 JRN524351:JRN524354 KBJ524351:KBJ524354 KLF524351:KLF524354 KVB524351:KVB524354 LEX524351:LEX524354 LOT524351:LOT524354 LYP524351:LYP524354 MIL524351:MIL524354 MSH524351:MSH524354 NCD524351:NCD524354 NLZ524351:NLZ524354 NVV524351:NVV524354 OFR524351:OFR524354 OPN524351:OPN524354 OZJ524351:OZJ524354 PJF524351:PJF524354 PTB524351:PTB524354 QCX524351:QCX524354 QMT524351:QMT524354 QWP524351:QWP524354 RGL524351:RGL524354 RQH524351:RQH524354 SAD524351:SAD524354 SJZ524351:SJZ524354 STV524351:STV524354 TDR524351:TDR524354 TNN524351:TNN524354 TXJ524351:TXJ524354 UHF524351:UHF524354 URB524351:URB524354 VAX524351:VAX524354 VKT524351:VKT524354 VUP524351:VUP524354 WEL524351:WEL524354 WOH524351:WOH524354 WYD524351:WYD524354 BV589887:BV589890 LR589887:LR589890 VN589887:VN589890 AFJ589887:AFJ589890 APF589887:APF589890 AZB589887:AZB589890 BIX589887:BIX589890 BST589887:BST589890 CCP589887:CCP589890 CML589887:CML589890 CWH589887:CWH589890 DGD589887:DGD589890 DPZ589887:DPZ589890 DZV589887:DZV589890 EJR589887:EJR589890 ETN589887:ETN589890 FDJ589887:FDJ589890 FNF589887:FNF589890 FXB589887:FXB589890 GGX589887:GGX589890 GQT589887:GQT589890 HAP589887:HAP589890 HKL589887:HKL589890 HUH589887:HUH589890 IED589887:IED589890 INZ589887:INZ589890 IXV589887:IXV589890 JHR589887:JHR589890 JRN589887:JRN589890 KBJ589887:KBJ589890 KLF589887:KLF589890 KVB589887:KVB589890 LEX589887:LEX589890 LOT589887:LOT589890 LYP589887:LYP589890 MIL589887:MIL589890 MSH589887:MSH589890 NCD589887:NCD589890 NLZ589887:NLZ589890 NVV589887:NVV589890 OFR589887:OFR589890 OPN589887:OPN589890 OZJ589887:OZJ589890 PJF589887:PJF589890 PTB589887:PTB589890 QCX589887:QCX589890 QMT589887:QMT589890 QWP589887:QWP589890 RGL589887:RGL589890 RQH589887:RQH589890 SAD589887:SAD589890 SJZ589887:SJZ589890 STV589887:STV589890 TDR589887:TDR589890 TNN589887:TNN589890 TXJ589887:TXJ589890 UHF589887:UHF589890 URB589887:URB589890 VAX589887:VAX589890 VKT589887:VKT589890 VUP589887:VUP589890 WEL589887:WEL589890 WOH589887:WOH589890 WYD589887:WYD589890 BV655423:BV655426 LR655423:LR655426 VN655423:VN655426 AFJ655423:AFJ655426 APF655423:APF655426 AZB655423:AZB655426 BIX655423:BIX655426 BST655423:BST655426 CCP655423:CCP655426 CML655423:CML655426 CWH655423:CWH655426 DGD655423:DGD655426 DPZ655423:DPZ655426 DZV655423:DZV655426 EJR655423:EJR655426 ETN655423:ETN655426 FDJ655423:FDJ655426 FNF655423:FNF655426 FXB655423:FXB655426 GGX655423:GGX655426 GQT655423:GQT655426 HAP655423:HAP655426 HKL655423:HKL655426 HUH655423:HUH655426 IED655423:IED655426 INZ655423:INZ655426 IXV655423:IXV655426 JHR655423:JHR655426 JRN655423:JRN655426 KBJ655423:KBJ655426 KLF655423:KLF655426 KVB655423:KVB655426 LEX655423:LEX655426 LOT655423:LOT655426 LYP655423:LYP655426 MIL655423:MIL655426 MSH655423:MSH655426 NCD655423:NCD655426 NLZ655423:NLZ655426 NVV655423:NVV655426 OFR655423:OFR655426 OPN655423:OPN655426 OZJ655423:OZJ655426 PJF655423:PJF655426 PTB655423:PTB655426 QCX655423:QCX655426 QMT655423:QMT655426 QWP655423:QWP655426 RGL655423:RGL655426 RQH655423:RQH655426 SAD655423:SAD655426 SJZ655423:SJZ655426 STV655423:STV655426 TDR655423:TDR655426 TNN655423:TNN655426 TXJ655423:TXJ655426 UHF655423:UHF655426 URB655423:URB655426 VAX655423:VAX655426 VKT655423:VKT655426 VUP655423:VUP655426 WEL655423:WEL655426 WOH655423:WOH655426 WYD655423:WYD655426 BV720959:BV720962 LR720959:LR720962 VN720959:VN720962 AFJ720959:AFJ720962 APF720959:APF720962 AZB720959:AZB720962 BIX720959:BIX720962 BST720959:BST720962 CCP720959:CCP720962 CML720959:CML720962 CWH720959:CWH720962 DGD720959:DGD720962 DPZ720959:DPZ720962 DZV720959:DZV720962 EJR720959:EJR720962 ETN720959:ETN720962 FDJ720959:FDJ720962 FNF720959:FNF720962 FXB720959:FXB720962 GGX720959:GGX720962 GQT720959:GQT720962 HAP720959:HAP720962 HKL720959:HKL720962 HUH720959:HUH720962 IED720959:IED720962 INZ720959:INZ720962 IXV720959:IXV720962 JHR720959:JHR720962 JRN720959:JRN720962 KBJ720959:KBJ720962 KLF720959:KLF720962 KVB720959:KVB720962 LEX720959:LEX720962 LOT720959:LOT720962 LYP720959:LYP720962 MIL720959:MIL720962 MSH720959:MSH720962 NCD720959:NCD720962 NLZ720959:NLZ720962 NVV720959:NVV720962 OFR720959:OFR720962 OPN720959:OPN720962 OZJ720959:OZJ720962 PJF720959:PJF720962 PTB720959:PTB720962 QCX720959:QCX720962 QMT720959:QMT720962 QWP720959:QWP720962 RGL720959:RGL720962 RQH720959:RQH720962 SAD720959:SAD720962 SJZ720959:SJZ720962 STV720959:STV720962 TDR720959:TDR720962 TNN720959:TNN720962 TXJ720959:TXJ720962 UHF720959:UHF720962 URB720959:URB720962 VAX720959:VAX720962 VKT720959:VKT720962 VUP720959:VUP720962 WEL720959:WEL720962 WOH720959:WOH720962 WYD720959:WYD720962 BV786495:BV786498 LR786495:LR786498 VN786495:VN786498 AFJ786495:AFJ786498 APF786495:APF786498 AZB786495:AZB786498 BIX786495:BIX786498 BST786495:BST786498 CCP786495:CCP786498 CML786495:CML786498 CWH786495:CWH786498 DGD786495:DGD786498 DPZ786495:DPZ786498 DZV786495:DZV786498 EJR786495:EJR786498 ETN786495:ETN786498 FDJ786495:FDJ786498 FNF786495:FNF786498 FXB786495:FXB786498 GGX786495:GGX786498 GQT786495:GQT786498 HAP786495:HAP786498 HKL786495:HKL786498 HUH786495:HUH786498 IED786495:IED786498 INZ786495:INZ786498 IXV786495:IXV786498 JHR786495:JHR786498 JRN786495:JRN786498 KBJ786495:KBJ786498 KLF786495:KLF786498 KVB786495:KVB786498 LEX786495:LEX786498 LOT786495:LOT786498 LYP786495:LYP786498 MIL786495:MIL786498 MSH786495:MSH786498 NCD786495:NCD786498 NLZ786495:NLZ786498 NVV786495:NVV786498 OFR786495:OFR786498 OPN786495:OPN786498 OZJ786495:OZJ786498 PJF786495:PJF786498 PTB786495:PTB786498 QCX786495:QCX786498 QMT786495:QMT786498 QWP786495:QWP786498 RGL786495:RGL786498 RQH786495:RQH786498 SAD786495:SAD786498 SJZ786495:SJZ786498 STV786495:STV786498 TDR786495:TDR786498 TNN786495:TNN786498 TXJ786495:TXJ786498 UHF786495:UHF786498 URB786495:URB786498 VAX786495:VAX786498 VKT786495:VKT786498 VUP786495:VUP786498 WEL786495:WEL786498 WOH786495:WOH786498 WYD786495:WYD786498 BV852031:BV852034 LR852031:LR852034 VN852031:VN852034 AFJ852031:AFJ852034 APF852031:APF852034 AZB852031:AZB852034 BIX852031:BIX852034 BST852031:BST852034 CCP852031:CCP852034 CML852031:CML852034 CWH852031:CWH852034 DGD852031:DGD852034 DPZ852031:DPZ852034 DZV852031:DZV852034 EJR852031:EJR852034 ETN852031:ETN852034 FDJ852031:FDJ852034 FNF852031:FNF852034 FXB852031:FXB852034 GGX852031:GGX852034 GQT852031:GQT852034 HAP852031:HAP852034 HKL852031:HKL852034 HUH852031:HUH852034 IED852031:IED852034 INZ852031:INZ852034 IXV852031:IXV852034 JHR852031:JHR852034 JRN852031:JRN852034 KBJ852031:KBJ852034 KLF852031:KLF852034 KVB852031:KVB852034 LEX852031:LEX852034 LOT852031:LOT852034 LYP852031:LYP852034 MIL852031:MIL852034 MSH852031:MSH852034 NCD852031:NCD852034 NLZ852031:NLZ852034 NVV852031:NVV852034 OFR852031:OFR852034 OPN852031:OPN852034 OZJ852031:OZJ852034 PJF852031:PJF852034 PTB852031:PTB852034 QCX852031:QCX852034 QMT852031:QMT852034 QWP852031:QWP852034 RGL852031:RGL852034 RQH852031:RQH852034 SAD852031:SAD852034 SJZ852031:SJZ852034 STV852031:STV852034 TDR852031:TDR852034 TNN852031:TNN852034 TXJ852031:TXJ852034 UHF852031:UHF852034 URB852031:URB852034 VAX852031:VAX852034 VKT852031:VKT852034 VUP852031:VUP852034 WEL852031:WEL852034 WOH852031:WOH852034 WYD852031:WYD852034 BV917567:BV917570 LR917567:LR917570 VN917567:VN917570 AFJ917567:AFJ917570 APF917567:APF917570 AZB917567:AZB917570 BIX917567:BIX917570 BST917567:BST917570 CCP917567:CCP917570 CML917567:CML917570 CWH917567:CWH917570 DGD917567:DGD917570 DPZ917567:DPZ917570 DZV917567:DZV917570 EJR917567:EJR917570 ETN917567:ETN917570 FDJ917567:FDJ917570 FNF917567:FNF917570 FXB917567:FXB917570 GGX917567:GGX917570 GQT917567:GQT917570 HAP917567:HAP917570 HKL917567:HKL917570 HUH917567:HUH917570 IED917567:IED917570 INZ917567:INZ917570 IXV917567:IXV917570 JHR917567:JHR917570 JRN917567:JRN917570 KBJ917567:KBJ917570 KLF917567:KLF917570 KVB917567:KVB917570 LEX917567:LEX917570 LOT917567:LOT917570 LYP917567:LYP917570 MIL917567:MIL917570 MSH917567:MSH917570 NCD917567:NCD917570 NLZ917567:NLZ917570 NVV917567:NVV917570 OFR917567:OFR917570 OPN917567:OPN917570 OZJ917567:OZJ917570 PJF917567:PJF917570 PTB917567:PTB917570 QCX917567:QCX917570 QMT917567:QMT917570 QWP917567:QWP917570 RGL917567:RGL917570 RQH917567:RQH917570 SAD917567:SAD917570 SJZ917567:SJZ917570 STV917567:STV917570 TDR917567:TDR917570 TNN917567:TNN917570 TXJ917567:TXJ917570 UHF917567:UHF917570 URB917567:URB917570 VAX917567:VAX917570 VKT917567:VKT917570 VUP917567:VUP917570 WEL917567:WEL917570 WOH917567:WOH917570 WYD917567:WYD917570 BV983103:BV983106 LR983103:LR983106 VN983103:VN983106 AFJ983103:AFJ983106 APF983103:APF983106 AZB983103:AZB983106 BIX983103:BIX983106 BST983103:BST983106 CCP983103:CCP983106 CML983103:CML983106 CWH983103:CWH983106 DGD983103:DGD983106 DPZ983103:DPZ983106 DZV983103:DZV983106 EJR983103:EJR983106 ETN983103:ETN983106 FDJ983103:FDJ983106 FNF983103:FNF983106 FXB983103:FXB983106 GGX983103:GGX983106 GQT983103:GQT983106 HAP983103:HAP983106 HKL983103:HKL983106 HUH983103:HUH983106 IED983103:IED983106 INZ983103:INZ983106 IXV983103:IXV983106 JHR983103:JHR983106 JRN983103:JRN983106 KBJ983103:KBJ983106 KLF983103:KLF983106 KVB983103:KVB983106 LEX983103:LEX983106 LOT983103:LOT983106 LYP983103:LYP983106 MIL983103:MIL983106 MSH983103:MSH983106 NCD983103:NCD983106 NLZ983103:NLZ983106 NVV983103:NVV983106 OFR983103:OFR983106 OPN983103:OPN983106 OZJ983103:OZJ983106 PJF983103:PJF983106 PTB983103:PTB983106 QCX983103:QCX983106 QMT983103:QMT983106 QWP983103:QWP983106 RGL983103:RGL983106 RQH983103:RQH983106 SAD983103:SAD983106 SJZ983103:SJZ983106 STV983103:STV983106 TDR983103:TDR983106 TNN983103:TNN983106 TXJ983103:TXJ983106 UHF983103:UHF983106 URB983103:URB983106 VAX983103:VAX983106 VKT983103:VKT983106 VUP983103:VUP983106 WEL983103:WEL983106 WOH983103:WOH983106 WYD983103:WYD983106 WOH983114:WOH983117 LR74:LR77 VN74:VN77 AFJ74:AFJ77 APF74:APF77 AZB74:AZB77 BIX74:BIX77 BST74:BST77 CCP74:CCP77 CML74:CML77 CWH74:CWH77 DGD74:DGD77 DPZ74:DPZ77 DZV74:DZV77 EJR74:EJR77 ETN74:ETN77 FDJ74:FDJ77 FNF74:FNF77 FXB74:FXB77 GGX74:GGX77 GQT74:GQT77 HAP74:HAP77 HKL74:HKL77 HUH74:HUH77 IED74:IED77 INZ74:INZ77 IXV74:IXV77 JHR74:JHR77 JRN74:JRN77 KBJ74:KBJ77 KLF74:KLF77 KVB74:KVB77 LEX74:LEX77 LOT74:LOT77 LYP74:LYP77 MIL74:MIL77 MSH74:MSH77 NCD74:NCD77 NLZ74:NLZ77 NVV74:NVV77 OFR74:OFR77 OPN74:OPN77 OZJ74:OZJ77 PJF74:PJF77 PTB74:PTB77 QCX74:QCX77 QMT74:QMT77 QWP74:QWP77 RGL74:RGL77 RQH74:RQH77 SAD74:SAD77 SJZ74:SJZ77 STV74:STV77 TDR74:TDR77 TNN74:TNN77 TXJ74:TXJ77 UHF74:UHF77 URB74:URB77 VAX74:VAX77 VKT74:VKT77 VUP74:VUP77 WEL74:WEL77 WOH74:WOH77 WYD74:WYD77 BV65610:BV65613 LR65610:LR65613 VN65610:VN65613 AFJ65610:AFJ65613 APF65610:APF65613 AZB65610:AZB65613 BIX65610:BIX65613 BST65610:BST65613 CCP65610:CCP65613 CML65610:CML65613 CWH65610:CWH65613 DGD65610:DGD65613 DPZ65610:DPZ65613 DZV65610:DZV65613 EJR65610:EJR65613 ETN65610:ETN65613 FDJ65610:FDJ65613 FNF65610:FNF65613 FXB65610:FXB65613 GGX65610:GGX65613 GQT65610:GQT65613 HAP65610:HAP65613 HKL65610:HKL65613 HUH65610:HUH65613 IED65610:IED65613 INZ65610:INZ65613 IXV65610:IXV65613 JHR65610:JHR65613 JRN65610:JRN65613 KBJ65610:KBJ65613 KLF65610:KLF65613 KVB65610:KVB65613 LEX65610:LEX65613 LOT65610:LOT65613 LYP65610:LYP65613 MIL65610:MIL65613 MSH65610:MSH65613 NCD65610:NCD65613 NLZ65610:NLZ65613 NVV65610:NVV65613 OFR65610:OFR65613 OPN65610:OPN65613 OZJ65610:OZJ65613 PJF65610:PJF65613 PTB65610:PTB65613 QCX65610:QCX65613 QMT65610:QMT65613 QWP65610:QWP65613 RGL65610:RGL65613 RQH65610:RQH65613 SAD65610:SAD65613 SJZ65610:SJZ65613 STV65610:STV65613 TDR65610:TDR65613 TNN65610:TNN65613 TXJ65610:TXJ65613 UHF65610:UHF65613 URB65610:URB65613 VAX65610:VAX65613 VKT65610:VKT65613 VUP65610:VUP65613 WEL65610:WEL65613 WOH65610:WOH65613 WYD65610:WYD65613 BV131146:BV131149 LR131146:LR131149 VN131146:VN131149 AFJ131146:AFJ131149 APF131146:APF131149 AZB131146:AZB131149 BIX131146:BIX131149 BST131146:BST131149 CCP131146:CCP131149 CML131146:CML131149 CWH131146:CWH131149 DGD131146:DGD131149 DPZ131146:DPZ131149 DZV131146:DZV131149 EJR131146:EJR131149 ETN131146:ETN131149 FDJ131146:FDJ131149 FNF131146:FNF131149 FXB131146:FXB131149 GGX131146:GGX131149 GQT131146:GQT131149 HAP131146:HAP131149 HKL131146:HKL131149 HUH131146:HUH131149 IED131146:IED131149 INZ131146:INZ131149 IXV131146:IXV131149 JHR131146:JHR131149 JRN131146:JRN131149 KBJ131146:KBJ131149 KLF131146:KLF131149 KVB131146:KVB131149 LEX131146:LEX131149 LOT131146:LOT131149 LYP131146:LYP131149 MIL131146:MIL131149 MSH131146:MSH131149 NCD131146:NCD131149 NLZ131146:NLZ131149 NVV131146:NVV131149 OFR131146:OFR131149 OPN131146:OPN131149 OZJ131146:OZJ131149 PJF131146:PJF131149 PTB131146:PTB131149 QCX131146:QCX131149 QMT131146:QMT131149 QWP131146:QWP131149 RGL131146:RGL131149 RQH131146:RQH131149 SAD131146:SAD131149 SJZ131146:SJZ131149 STV131146:STV131149 TDR131146:TDR131149 TNN131146:TNN131149 TXJ131146:TXJ131149 UHF131146:UHF131149 URB131146:URB131149 VAX131146:VAX131149 VKT131146:VKT131149 VUP131146:VUP131149 WEL131146:WEL131149 WOH131146:WOH131149 WYD131146:WYD131149 BV196682:BV196685 LR196682:LR196685 VN196682:VN196685 AFJ196682:AFJ196685 APF196682:APF196685 AZB196682:AZB196685 BIX196682:BIX196685 BST196682:BST196685 CCP196682:CCP196685 CML196682:CML196685 CWH196682:CWH196685 DGD196682:DGD196685 DPZ196682:DPZ196685 DZV196682:DZV196685 EJR196682:EJR196685 ETN196682:ETN196685 FDJ196682:FDJ196685 FNF196682:FNF196685 FXB196682:FXB196685 GGX196682:GGX196685 GQT196682:GQT196685 HAP196682:HAP196685 HKL196682:HKL196685 HUH196682:HUH196685 IED196682:IED196685 INZ196682:INZ196685 IXV196682:IXV196685 JHR196682:JHR196685 JRN196682:JRN196685 KBJ196682:KBJ196685 KLF196682:KLF196685 KVB196682:KVB196685 LEX196682:LEX196685 LOT196682:LOT196685 LYP196682:LYP196685 MIL196682:MIL196685 MSH196682:MSH196685 NCD196682:NCD196685 NLZ196682:NLZ196685 NVV196682:NVV196685 OFR196682:OFR196685 OPN196682:OPN196685 OZJ196682:OZJ196685 PJF196682:PJF196685 PTB196682:PTB196685 QCX196682:QCX196685 QMT196682:QMT196685 QWP196682:QWP196685 RGL196682:RGL196685 RQH196682:RQH196685 SAD196682:SAD196685 SJZ196682:SJZ196685 STV196682:STV196685 TDR196682:TDR196685 TNN196682:TNN196685 TXJ196682:TXJ196685 UHF196682:UHF196685 URB196682:URB196685 VAX196682:VAX196685 VKT196682:VKT196685 VUP196682:VUP196685 WEL196682:WEL196685 WOH196682:WOH196685 WYD196682:WYD196685 BV262218:BV262221 LR262218:LR262221 VN262218:VN262221 AFJ262218:AFJ262221 APF262218:APF262221 AZB262218:AZB262221 BIX262218:BIX262221 BST262218:BST262221 CCP262218:CCP262221 CML262218:CML262221 CWH262218:CWH262221 DGD262218:DGD262221 DPZ262218:DPZ262221 DZV262218:DZV262221 EJR262218:EJR262221 ETN262218:ETN262221 FDJ262218:FDJ262221 FNF262218:FNF262221 FXB262218:FXB262221 GGX262218:GGX262221 GQT262218:GQT262221 HAP262218:HAP262221 HKL262218:HKL262221 HUH262218:HUH262221 IED262218:IED262221 INZ262218:INZ262221 IXV262218:IXV262221 JHR262218:JHR262221 JRN262218:JRN262221 KBJ262218:KBJ262221 KLF262218:KLF262221 KVB262218:KVB262221 LEX262218:LEX262221 LOT262218:LOT262221 LYP262218:LYP262221 MIL262218:MIL262221 MSH262218:MSH262221 NCD262218:NCD262221 NLZ262218:NLZ262221 NVV262218:NVV262221 OFR262218:OFR262221 OPN262218:OPN262221 OZJ262218:OZJ262221 PJF262218:PJF262221 PTB262218:PTB262221 QCX262218:QCX262221 QMT262218:QMT262221 QWP262218:QWP262221 RGL262218:RGL262221 RQH262218:RQH262221 SAD262218:SAD262221 SJZ262218:SJZ262221 STV262218:STV262221 TDR262218:TDR262221 TNN262218:TNN262221 TXJ262218:TXJ262221 UHF262218:UHF262221 URB262218:URB262221 VAX262218:VAX262221 VKT262218:VKT262221 VUP262218:VUP262221 WEL262218:WEL262221 WOH262218:WOH262221 WYD262218:WYD262221 BV327754:BV327757 LR327754:LR327757 VN327754:VN327757 AFJ327754:AFJ327757 APF327754:APF327757 AZB327754:AZB327757 BIX327754:BIX327757 BST327754:BST327757 CCP327754:CCP327757 CML327754:CML327757 CWH327754:CWH327757 DGD327754:DGD327757 DPZ327754:DPZ327757 DZV327754:DZV327757 EJR327754:EJR327757 ETN327754:ETN327757 FDJ327754:FDJ327757 FNF327754:FNF327757 FXB327754:FXB327757 GGX327754:GGX327757 GQT327754:GQT327757 HAP327754:HAP327757 HKL327754:HKL327757 HUH327754:HUH327757 IED327754:IED327757 INZ327754:INZ327757 IXV327754:IXV327757 JHR327754:JHR327757 JRN327754:JRN327757 KBJ327754:KBJ327757 KLF327754:KLF327757 KVB327754:KVB327757 LEX327754:LEX327757 LOT327754:LOT327757 LYP327754:LYP327757 MIL327754:MIL327757 MSH327754:MSH327757 NCD327754:NCD327757 NLZ327754:NLZ327757 NVV327754:NVV327757 OFR327754:OFR327757 OPN327754:OPN327757 OZJ327754:OZJ327757 PJF327754:PJF327757 PTB327754:PTB327757 QCX327754:QCX327757 QMT327754:QMT327757 QWP327754:QWP327757 RGL327754:RGL327757 RQH327754:RQH327757 SAD327754:SAD327757 SJZ327754:SJZ327757 STV327754:STV327757 TDR327754:TDR327757 TNN327754:TNN327757 TXJ327754:TXJ327757 UHF327754:UHF327757 URB327754:URB327757 VAX327754:VAX327757 VKT327754:VKT327757 VUP327754:VUP327757 WEL327754:WEL327757 WOH327754:WOH327757 WYD327754:WYD327757 BV393290:BV393293 LR393290:LR393293 VN393290:VN393293 AFJ393290:AFJ393293 APF393290:APF393293 AZB393290:AZB393293 BIX393290:BIX393293 BST393290:BST393293 CCP393290:CCP393293 CML393290:CML393293 CWH393290:CWH393293 DGD393290:DGD393293 DPZ393290:DPZ393293 DZV393290:DZV393293 EJR393290:EJR393293 ETN393290:ETN393293 FDJ393290:FDJ393293 FNF393290:FNF393293 FXB393290:FXB393293 GGX393290:GGX393293 GQT393290:GQT393293 HAP393290:HAP393293 HKL393290:HKL393293 HUH393290:HUH393293 IED393290:IED393293 INZ393290:INZ393293 IXV393290:IXV393293 JHR393290:JHR393293 JRN393290:JRN393293 KBJ393290:KBJ393293 KLF393290:KLF393293 KVB393290:KVB393293 LEX393290:LEX393293 LOT393290:LOT393293 LYP393290:LYP393293 MIL393290:MIL393293 MSH393290:MSH393293 NCD393290:NCD393293 NLZ393290:NLZ393293 NVV393290:NVV393293 OFR393290:OFR393293 OPN393290:OPN393293 OZJ393290:OZJ393293 PJF393290:PJF393293 PTB393290:PTB393293 QCX393290:QCX393293 QMT393290:QMT393293 QWP393290:QWP393293 RGL393290:RGL393293 RQH393290:RQH393293 SAD393290:SAD393293 SJZ393290:SJZ393293 STV393290:STV393293 TDR393290:TDR393293 TNN393290:TNN393293 TXJ393290:TXJ393293 UHF393290:UHF393293 URB393290:URB393293 VAX393290:VAX393293 VKT393290:VKT393293 VUP393290:VUP393293 WEL393290:WEL393293 WOH393290:WOH393293 WYD393290:WYD393293 BV458826:BV458829 LR458826:LR458829 VN458826:VN458829 AFJ458826:AFJ458829 APF458826:APF458829 AZB458826:AZB458829 BIX458826:BIX458829 BST458826:BST458829 CCP458826:CCP458829 CML458826:CML458829 CWH458826:CWH458829 DGD458826:DGD458829 DPZ458826:DPZ458829 DZV458826:DZV458829 EJR458826:EJR458829 ETN458826:ETN458829 FDJ458826:FDJ458829 FNF458826:FNF458829 FXB458826:FXB458829 GGX458826:GGX458829 GQT458826:GQT458829 HAP458826:HAP458829 HKL458826:HKL458829 HUH458826:HUH458829 IED458826:IED458829 INZ458826:INZ458829 IXV458826:IXV458829 JHR458826:JHR458829 JRN458826:JRN458829 KBJ458826:KBJ458829 KLF458826:KLF458829 KVB458826:KVB458829 LEX458826:LEX458829 LOT458826:LOT458829 LYP458826:LYP458829 MIL458826:MIL458829 MSH458826:MSH458829 NCD458826:NCD458829 NLZ458826:NLZ458829 NVV458826:NVV458829 OFR458826:OFR458829 OPN458826:OPN458829 OZJ458826:OZJ458829 PJF458826:PJF458829 PTB458826:PTB458829 QCX458826:QCX458829 QMT458826:QMT458829 QWP458826:QWP458829 RGL458826:RGL458829 RQH458826:RQH458829 SAD458826:SAD458829 SJZ458826:SJZ458829 STV458826:STV458829 TDR458826:TDR458829 TNN458826:TNN458829 TXJ458826:TXJ458829 UHF458826:UHF458829 URB458826:URB458829 VAX458826:VAX458829 VKT458826:VKT458829 VUP458826:VUP458829 WEL458826:WEL458829 WOH458826:WOH458829 WYD458826:WYD458829 BV524362:BV524365 LR524362:LR524365 VN524362:VN524365 AFJ524362:AFJ524365 APF524362:APF524365 AZB524362:AZB524365 BIX524362:BIX524365 BST524362:BST524365 CCP524362:CCP524365 CML524362:CML524365 CWH524362:CWH524365 DGD524362:DGD524365 DPZ524362:DPZ524365 DZV524362:DZV524365 EJR524362:EJR524365 ETN524362:ETN524365 FDJ524362:FDJ524365 FNF524362:FNF524365 FXB524362:FXB524365 GGX524362:GGX524365 GQT524362:GQT524365 HAP524362:HAP524365 HKL524362:HKL524365 HUH524362:HUH524365 IED524362:IED524365 INZ524362:INZ524365 IXV524362:IXV524365 JHR524362:JHR524365 JRN524362:JRN524365 KBJ524362:KBJ524365 KLF524362:KLF524365 KVB524362:KVB524365 LEX524362:LEX524365 LOT524362:LOT524365 LYP524362:LYP524365 MIL524362:MIL524365 MSH524362:MSH524365 NCD524362:NCD524365 NLZ524362:NLZ524365 NVV524362:NVV524365 OFR524362:OFR524365 OPN524362:OPN524365 OZJ524362:OZJ524365 PJF524362:PJF524365 PTB524362:PTB524365 QCX524362:QCX524365 QMT524362:QMT524365 QWP524362:QWP524365 RGL524362:RGL524365 RQH524362:RQH524365 SAD524362:SAD524365 SJZ524362:SJZ524365 STV524362:STV524365 TDR524362:TDR524365 TNN524362:TNN524365 TXJ524362:TXJ524365 UHF524362:UHF524365 URB524362:URB524365 VAX524362:VAX524365 VKT524362:VKT524365 VUP524362:VUP524365 WEL524362:WEL524365 WOH524362:WOH524365 WYD524362:WYD524365 BV589898:BV589901 LR589898:LR589901 VN589898:VN589901 AFJ589898:AFJ589901 APF589898:APF589901 AZB589898:AZB589901 BIX589898:BIX589901 BST589898:BST589901 CCP589898:CCP589901 CML589898:CML589901 CWH589898:CWH589901 DGD589898:DGD589901 DPZ589898:DPZ589901 DZV589898:DZV589901 EJR589898:EJR589901 ETN589898:ETN589901 FDJ589898:FDJ589901 FNF589898:FNF589901 FXB589898:FXB589901 GGX589898:GGX589901 GQT589898:GQT589901 HAP589898:HAP589901 HKL589898:HKL589901 HUH589898:HUH589901 IED589898:IED589901 INZ589898:INZ589901 IXV589898:IXV589901 JHR589898:JHR589901 JRN589898:JRN589901 KBJ589898:KBJ589901 KLF589898:KLF589901 KVB589898:KVB589901 LEX589898:LEX589901 LOT589898:LOT589901 LYP589898:LYP589901 MIL589898:MIL589901 MSH589898:MSH589901 NCD589898:NCD589901 NLZ589898:NLZ589901 NVV589898:NVV589901 OFR589898:OFR589901 OPN589898:OPN589901 OZJ589898:OZJ589901 PJF589898:PJF589901 PTB589898:PTB589901 QCX589898:QCX589901 QMT589898:QMT589901 QWP589898:QWP589901 RGL589898:RGL589901 RQH589898:RQH589901 SAD589898:SAD589901 SJZ589898:SJZ589901 STV589898:STV589901 TDR589898:TDR589901 TNN589898:TNN589901 TXJ589898:TXJ589901 UHF589898:UHF589901 URB589898:URB589901 VAX589898:VAX589901 VKT589898:VKT589901 VUP589898:VUP589901 WEL589898:WEL589901 WOH589898:WOH589901 WYD589898:WYD589901 BV655434:BV655437 LR655434:LR655437 VN655434:VN655437 AFJ655434:AFJ655437 APF655434:APF655437 AZB655434:AZB655437 BIX655434:BIX655437 BST655434:BST655437 CCP655434:CCP655437 CML655434:CML655437 CWH655434:CWH655437 DGD655434:DGD655437 DPZ655434:DPZ655437 DZV655434:DZV655437 EJR655434:EJR655437 ETN655434:ETN655437 FDJ655434:FDJ655437 FNF655434:FNF655437 FXB655434:FXB655437 GGX655434:GGX655437 GQT655434:GQT655437 HAP655434:HAP655437 HKL655434:HKL655437 HUH655434:HUH655437 IED655434:IED655437 INZ655434:INZ655437 IXV655434:IXV655437 JHR655434:JHR655437 JRN655434:JRN655437 KBJ655434:KBJ655437 KLF655434:KLF655437 KVB655434:KVB655437 LEX655434:LEX655437 LOT655434:LOT655437 LYP655434:LYP655437 MIL655434:MIL655437 MSH655434:MSH655437 NCD655434:NCD655437 NLZ655434:NLZ655437 NVV655434:NVV655437 OFR655434:OFR655437 OPN655434:OPN655437 OZJ655434:OZJ655437 PJF655434:PJF655437 PTB655434:PTB655437 QCX655434:QCX655437 QMT655434:QMT655437 QWP655434:QWP655437 RGL655434:RGL655437 RQH655434:RQH655437 SAD655434:SAD655437 SJZ655434:SJZ655437 STV655434:STV655437 TDR655434:TDR655437 TNN655434:TNN655437 TXJ655434:TXJ655437 UHF655434:UHF655437 URB655434:URB655437 VAX655434:VAX655437 VKT655434:VKT655437 VUP655434:VUP655437 WEL655434:WEL655437 WOH655434:WOH655437 WYD655434:WYD655437 BV720970:BV720973 LR720970:LR720973 VN720970:VN720973 AFJ720970:AFJ720973 APF720970:APF720973 AZB720970:AZB720973 BIX720970:BIX720973 BST720970:BST720973 CCP720970:CCP720973 CML720970:CML720973 CWH720970:CWH720973 DGD720970:DGD720973 DPZ720970:DPZ720973 DZV720970:DZV720973 EJR720970:EJR720973 ETN720970:ETN720973 FDJ720970:FDJ720973 FNF720970:FNF720973 FXB720970:FXB720973 GGX720970:GGX720973 GQT720970:GQT720973 HAP720970:HAP720973 HKL720970:HKL720973 HUH720970:HUH720973 IED720970:IED720973 INZ720970:INZ720973 IXV720970:IXV720973 JHR720970:JHR720973 JRN720970:JRN720973 KBJ720970:KBJ720973 KLF720970:KLF720973 KVB720970:KVB720973 LEX720970:LEX720973 LOT720970:LOT720973 LYP720970:LYP720973 MIL720970:MIL720973 MSH720970:MSH720973 NCD720970:NCD720973 NLZ720970:NLZ720973 NVV720970:NVV720973 OFR720970:OFR720973 OPN720970:OPN720973 OZJ720970:OZJ720973 PJF720970:PJF720973 PTB720970:PTB720973 QCX720970:QCX720973 QMT720970:QMT720973 QWP720970:QWP720973 RGL720970:RGL720973 RQH720970:RQH720973 SAD720970:SAD720973 SJZ720970:SJZ720973 STV720970:STV720973 TDR720970:TDR720973 TNN720970:TNN720973 TXJ720970:TXJ720973 UHF720970:UHF720973 URB720970:URB720973 VAX720970:VAX720973 VKT720970:VKT720973 VUP720970:VUP720973 WEL720970:WEL720973 WOH720970:WOH720973 WYD720970:WYD720973 BV786506:BV786509 LR786506:LR786509 VN786506:VN786509 AFJ786506:AFJ786509 APF786506:APF786509 AZB786506:AZB786509 BIX786506:BIX786509 BST786506:BST786509 CCP786506:CCP786509 CML786506:CML786509 CWH786506:CWH786509 DGD786506:DGD786509 DPZ786506:DPZ786509 DZV786506:DZV786509 EJR786506:EJR786509 ETN786506:ETN786509 FDJ786506:FDJ786509 FNF786506:FNF786509 FXB786506:FXB786509 GGX786506:GGX786509 GQT786506:GQT786509 HAP786506:HAP786509 HKL786506:HKL786509 HUH786506:HUH786509 IED786506:IED786509 INZ786506:INZ786509 IXV786506:IXV786509 JHR786506:JHR786509 JRN786506:JRN786509 KBJ786506:KBJ786509 KLF786506:KLF786509 KVB786506:KVB786509 LEX786506:LEX786509 LOT786506:LOT786509 LYP786506:LYP786509 MIL786506:MIL786509 MSH786506:MSH786509 NCD786506:NCD786509 NLZ786506:NLZ786509 NVV786506:NVV786509 OFR786506:OFR786509 OPN786506:OPN786509 OZJ786506:OZJ786509 PJF786506:PJF786509 PTB786506:PTB786509 QCX786506:QCX786509 QMT786506:QMT786509 QWP786506:QWP786509 RGL786506:RGL786509 RQH786506:RQH786509 SAD786506:SAD786509 SJZ786506:SJZ786509 STV786506:STV786509 TDR786506:TDR786509 TNN786506:TNN786509 TXJ786506:TXJ786509 UHF786506:UHF786509 URB786506:URB786509 VAX786506:VAX786509 VKT786506:VKT786509 VUP786506:VUP786509 WEL786506:WEL786509 WOH786506:WOH786509 WYD786506:WYD786509 BV852042:BV852045 LR852042:LR852045 VN852042:VN852045 AFJ852042:AFJ852045 APF852042:APF852045 AZB852042:AZB852045 BIX852042:BIX852045 BST852042:BST852045 CCP852042:CCP852045 CML852042:CML852045 CWH852042:CWH852045 DGD852042:DGD852045 DPZ852042:DPZ852045 DZV852042:DZV852045 EJR852042:EJR852045 ETN852042:ETN852045 FDJ852042:FDJ852045 FNF852042:FNF852045 FXB852042:FXB852045 GGX852042:GGX852045 GQT852042:GQT852045 HAP852042:HAP852045 HKL852042:HKL852045 HUH852042:HUH852045 IED852042:IED852045 INZ852042:INZ852045 IXV852042:IXV852045 JHR852042:JHR852045 JRN852042:JRN852045 KBJ852042:KBJ852045 KLF852042:KLF852045 KVB852042:KVB852045 LEX852042:LEX852045 LOT852042:LOT852045 LYP852042:LYP852045 MIL852042:MIL852045 MSH852042:MSH852045 NCD852042:NCD852045 NLZ852042:NLZ852045 NVV852042:NVV852045 OFR852042:OFR852045 OPN852042:OPN852045 OZJ852042:OZJ852045 PJF852042:PJF852045 PTB852042:PTB852045 QCX852042:QCX852045 QMT852042:QMT852045 QWP852042:QWP852045 RGL852042:RGL852045 RQH852042:RQH852045 SAD852042:SAD852045 SJZ852042:SJZ852045 STV852042:STV852045 TDR852042:TDR852045 TNN852042:TNN852045 TXJ852042:TXJ852045 UHF852042:UHF852045 URB852042:URB852045 VAX852042:VAX852045 VKT852042:VKT852045 VUP852042:VUP852045 WEL852042:WEL852045 WOH852042:WOH852045 WYD852042:WYD852045 BV917578:BV917581 LR917578:LR917581 VN917578:VN917581 AFJ917578:AFJ917581 APF917578:APF917581 AZB917578:AZB917581 BIX917578:BIX917581 BST917578:BST917581 CCP917578:CCP917581 CML917578:CML917581 CWH917578:CWH917581 DGD917578:DGD917581 DPZ917578:DPZ917581 DZV917578:DZV917581 EJR917578:EJR917581 ETN917578:ETN917581 FDJ917578:FDJ917581 FNF917578:FNF917581 FXB917578:FXB917581 GGX917578:GGX917581 GQT917578:GQT917581 HAP917578:HAP917581 HKL917578:HKL917581 HUH917578:HUH917581 IED917578:IED917581 INZ917578:INZ917581 IXV917578:IXV917581 JHR917578:JHR917581 JRN917578:JRN917581 KBJ917578:KBJ917581 KLF917578:KLF917581 KVB917578:KVB917581 LEX917578:LEX917581 LOT917578:LOT917581 LYP917578:LYP917581 MIL917578:MIL917581 MSH917578:MSH917581 NCD917578:NCD917581 NLZ917578:NLZ917581 NVV917578:NVV917581 OFR917578:OFR917581 OPN917578:OPN917581 OZJ917578:OZJ917581 PJF917578:PJF917581 PTB917578:PTB917581 QCX917578:QCX917581 QMT917578:QMT917581 QWP917578:QWP917581 RGL917578:RGL917581 RQH917578:RQH917581 SAD917578:SAD917581 SJZ917578:SJZ917581 STV917578:STV917581 TDR917578:TDR917581 TNN917578:TNN917581 TXJ917578:TXJ917581 UHF917578:UHF917581 URB917578:URB917581 VAX917578:VAX917581 VKT917578:VKT917581 VUP917578:VUP917581 WEL917578:WEL917581 WOH917578:WOH917581 WYD917578:WYD917581 BV983114:BV983117 LR983114:LR983117 VN983114:VN983117 AFJ983114:AFJ983117 APF983114:APF983117 AZB983114:AZB983117 BIX983114:BIX983117 BST983114:BST983117 CCP983114:CCP983117 CML983114:CML983117 CWH983114:CWH983117 DGD983114:DGD983117 DPZ983114:DPZ983117 DZV983114:DZV983117 EJR983114:EJR983117 ETN983114:ETN983117 FDJ983114:FDJ983117 FNF983114:FNF983117 FXB983114:FXB983117 GGX983114:GGX983117 GQT983114:GQT983117 HAP983114:HAP983117 HKL983114:HKL983117 HUH983114:HUH983117 IED983114:IED983117 INZ983114:INZ983117 IXV983114:IXV983117 JHR983114:JHR983117 JRN983114:JRN983117 KBJ983114:KBJ983117 KLF983114:KLF983117 KVB983114:KVB983117 LEX983114:LEX983117 LOT983114:LOT983117 LYP983114:LYP983117 MIL983114:MIL983117 MSH983114:MSH983117 NCD983114:NCD983117 NLZ983114:NLZ983117 NVV983114:NVV983117 OFR983114:OFR983117 OPN983114:OPN983117 OZJ983114:OZJ983117 PJF983114:PJF983117 PTB983114:PTB983117 QCX983114:QCX983117 QMT983114:QMT983117 QWP983114:QWP983117 RGL983114:RGL983117 RQH983114:RQH983117 SAD983114:SAD983117 SJZ983114:SJZ983117 STV983114:STV983117 TDR983114:TDR983117 TNN983114:TNN983117 TXJ983114:TXJ983117 UHF983114:UHF983117 URB983114:URB983117 VAX983114:VAX983117 VKT983114:VKT983117 VUP983114:VUP983117 WEL983114:WEL983117" xr:uid="{A36B92A3-FDCA-4CC4-8730-DE2AA8BA6FD6}">
      <formula1>$DA$12:$DA$12</formula1>
    </dataValidation>
    <dataValidation imeMode="halfKatakana" allowBlank="1" showInputMessage="1" showErrorMessage="1" sqref="WCG983049 JM11 TI11 ADE11 ANA11 AWW11 BGS11 BQO11 CAK11 CKG11 CUC11 DDY11 DNU11 DXQ11 EHM11 ERI11 FBE11 FLA11 FUW11 GES11 GOO11 GYK11 HIG11 HSC11 IBY11 ILU11 IVQ11 JFM11 JPI11 JZE11 KJA11 KSW11 LCS11 LMO11 LWK11 MGG11 MQC11 MZY11 NJU11 NTQ11 ODM11 ONI11 OXE11 PHA11 PQW11 QAS11 QKO11 QUK11 REG11 ROC11 RXY11 SHU11 SRQ11 TBM11 TLI11 TVE11 UFA11 UOW11 UYS11 VIO11 VSK11 WCG11 WMC11 WVY11 Q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Q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Q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Q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Q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Q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Q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Q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Q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Q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Q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Q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Q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Q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Q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WVY983049 JL13 TH13 ADD13 AMZ13 AWV13 BGR13 BQN13 CAJ13 CKF13 CUB13 DDX13 DNT13 DXP13 EHL13 ERH13 FBD13 FKZ13 FUV13 GER13 GON13 GYJ13 HIF13 HSB13 IBX13 ILT13 IVP13 JFL13 JPH13 JZD13 KIZ13 KSV13 LCR13 LMN13 LWJ13 MGF13 MQB13 MZX13 NJT13 NTP13 ODL13 ONH13 OXD13 PGZ13 PQV13 QAR13 QKN13 QUJ13 REF13 ROB13 RXX13 SHT13 SRP13 TBL13 TLH13 TVD13 UEZ13 UOV13 UYR13 VIN13 VSJ13 WCF13 WMB13 WVX13 P65549 JL65549 TH65549 ADD65549 AMZ65549 AWV65549 BGR65549 BQN65549 CAJ65549 CKF65549 CUB65549 DDX65549 DNT65549 DXP65549 EHL65549 ERH65549 FBD65549 FKZ65549 FUV65549 GER65549 GON65549 GYJ65549 HIF65549 HSB65549 IBX65549 ILT65549 IVP65549 JFL65549 JPH65549 JZD65549 KIZ65549 KSV65549 LCR65549 LMN65549 LWJ65549 MGF65549 MQB65549 MZX65549 NJT65549 NTP65549 ODL65549 ONH65549 OXD65549 PGZ65549 PQV65549 QAR65549 QKN65549 QUJ65549 REF65549 ROB65549 RXX65549 SHT65549 SRP65549 TBL65549 TLH65549 TVD65549 UEZ65549 UOV65549 UYR65549 VIN65549 VSJ65549 WCF65549 WMB65549 WVX65549 P131085 JL131085 TH131085 ADD131085 AMZ131085 AWV131085 BGR131085 BQN131085 CAJ131085 CKF131085 CUB131085 DDX131085 DNT131085 DXP131085 EHL131085 ERH131085 FBD131085 FKZ131085 FUV131085 GER131085 GON131085 GYJ131085 HIF131085 HSB131085 IBX131085 ILT131085 IVP131085 JFL131085 JPH131085 JZD131085 KIZ131085 KSV131085 LCR131085 LMN131085 LWJ131085 MGF131085 MQB131085 MZX131085 NJT131085 NTP131085 ODL131085 ONH131085 OXD131085 PGZ131085 PQV131085 QAR131085 QKN131085 QUJ131085 REF131085 ROB131085 RXX131085 SHT131085 SRP131085 TBL131085 TLH131085 TVD131085 UEZ131085 UOV131085 UYR131085 VIN131085 VSJ131085 WCF131085 WMB131085 WVX131085 P196621 JL196621 TH196621 ADD196621 AMZ196621 AWV196621 BGR196621 BQN196621 CAJ196621 CKF196621 CUB196621 DDX196621 DNT196621 DXP196621 EHL196621 ERH196621 FBD196621 FKZ196621 FUV196621 GER196621 GON196621 GYJ196621 HIF196621 HSB196621 IBX196621 ILT196621 IVP196621 JFL196621 JPH196621 JZD196621 KIZ196621 KSV196621 LCR196621 LMN196621 LWJ196621 MGF196621 MQB196621 MZX196621 NJT196621 NTP196621 ODL196621 ONH196621 OXD196621 PGZ196621 PQV196621 QAR196621 QKN196621 QUJ196621 REF196621 ROB196621 RXX196621 SHT196621 SRP196621 TBL196621 TLH196621 TVD196621 UEZ196621 UOV196621 UYR196621 VIN196621 VSJ196621 WCF196621 WMB196621 WVX196621 P262157 JL262157 TH262157 ADD262157 AMZ262157 AWV262157 BGR262157 BQN262157 CAJ262157 CKF262157 CUB262157 DDX262157 DNT262157 DXP262157 EHL262157 ERH262157 FBD262157 FKZ262157 FUV262157 GER262157 GON262157 GYJ262157 HIF262157 HSB262157 IBX262157 ILT262157 IVP262157 JFL262157 JPH262157 JZD262157 KIZ262157 KSV262157 LCR262157 LMN262157 LWJ262157 MGF262157 MQB262157 MZX262157 NJT262157 NTP262157 ODL262157 ONH262157 OXD262157 PGZ262157 PQV262157 QAR262157 QKN262157 QUJ262157 REF262157 ROB262157 RXX262157 SHT262157 SRP262157 TBL262157 TLH262157 TVD262157 UEZ262157 UOV262157 UYR262157 VIN262157 VSJ262157 WCF262157 WMB262157 WVX262157 P327693 JL327693 TH327693 ADD327693 AMZ327693 AWV327693 BGR327693 BQN327693 CAJ327693 CKF327693 CUB327693 DDX327693 DNT327693 DXP327693 EHL327693 ERH327693 FBD327693 FKZ327693 FUV327693 GER327693 GON327693 GYJ327693 HIF327693 HSB327693 IBX327693 ILT327693 IVP327693 JFL327693 JPH327693 JZD327693 KIZ327693 KSV327693 LCR327693 LMN327693 LWJ327693 MGF327693 MQB327693 MZX327693 NJT327693 NTP327693 ODL327693 ONH327693 OXD327693 PGZ327693 PQV327693 QAR327693 QKN327693 QUJ327693 REF327693 ROB327693 RXX327693 SHT327693 SRP327693 TBL327693 TLH327693 TVD327693 UEZ327693 UOV327693 UYR327693 VIN327693 VSJ327693 WCF327693 WMB327693 WVX327693 P393229 JL393229 TH393229 ADD393229 AMZ393229 AWV393229 BGR393229 BQN393229 CAJ393229 CKF393229 CUB393229 DDX393229 DNT393229 DXP393229 EHL393229 ERH393229 FBD393229 FKZ393229 FUV393229 GER393229 GON393229 GYJ393229 HIF393229 HSB393229 IBX393229 ILT393229 IVP393229 JFL393229 JPH393229 JZD393229 KIZ393229 KSV393229 LCR393229 LMN393229 LWJ393229 MGF393229 MQB393229 MZX393229 NJT393229 NTP393229 ODL393229 ONH393229 OXD393229 PGZ393229 PQV393229 QAR393229 QKN393229 QUJ393229 REF393229 ROB393229 RXX393229 SHT393229 SRP393229 TBL393229 TLH393229 TVD393229 UEZ393229 UOV393229 UYR393229 VIN393229 VSJ393229 WCF393229 WMB393229 WVX393229 P458765 JL458765 TH458765 ADD458765 AMZ458765 AWV458765 BGR458765 BQN458765 CAJ458765 CKF458765 CUB458765 DDX458765 DNT458765 DXP458765 EHL458765 ERH458765 FBD458765 FKZ458765 FUV458765 GER458765 GON458765 GYJ458765 HIF458765 HSB458765 IBX458765 ILT458765 IVP458765 JFL458765 JPH458765 JZD458765 KIZ458765 KSV458765 LCR458765 LMN458765 LWJ458765 MGF458765 MQB458765 MZX458765 NJT458765 NTP458765 ODL458765 ONH458765 OXD458765 PGZ458765 PQV458765 QAR458765 QKN458765 QUJ458765 REF458765 ROB458765 RXX458765 SHT458765 SRP458765 TBL458765 TLH458765 TVD458765 UEZ458765 UOV458765 UYR458765 VIN458765 VSJ458765 WCF458765 WMB458765 WVX458765 P524301 JL524301 TH524301 ADD524301 AMZ524301 AWV524301 BGR524301 BQN524301 CAJ524301 CKF524301 CUB524301 DDX524301 DNT524301 DXP524301 EHL524301 ERH524301 FBD524301 FKZ524301 FUV524301 GER524301 GON524301 GYJ524301 HIF524301 HSB524301 IBX524301 ILT524301 IVP524301 JFL524301 JPH524301 JZD524301 KIZ524301 KSV524301 LCR524301 LMN524301 LWJ524301 MGF524301 MQB524301 MZX524301 NJT524301 NTP524301 ODL524301 ONH524301 OXD524301 PGZ524301 PQV524301 QAR524301 QKN524301 QUJ524301 REF524301 ROB524301 RXX524301 SHT524301 SRP524301 TBL524301 TLH524301 TVD524301 UEZ524301 UOV524301 UYR524301 VIN524301 VSJ524301 WCF524301 WMB524301 WVX524301 P589837 JL589837 TH589837 ADD589837 AMZ589837 AWV589837 BGR589837 BQN589837 CAJ589837 CKF589837 CUB589837 DDX589837 DNT589837 DXP589837 EHL589837 ERH589837 FBD589837 FKZ589837 FUV589837 GER589837 GON589837 GYJ589837 HIF589837 HSB589837 IBX589837 ILT589837 IVP589837 JFL589837 JPH589837 JZD589837 KIZ589837 KSV589837 LCR589837 LMN589837 LWJ589837 MGF589837 MQB589837 MZX589837 NJT589837 NTP589837 ODL589837 ONH589837 OXD589837 PGZ589837 PQV589837 QAR589837 QKN589837 QUJ589837 REF589837 ROB589837 RXX589837 SHT589837 SRP589837 TBL589837 TLH589837 TVD589837 UEZ589837 UOV589837 UYR589837 VIN589837 VSJ589837 WCF589837 WMB589837 WVX589837 P655373 JL655373 TH655373 ADD655373 AMZ655373 AWV655373 BGR655373 BQN655373 CAJ655373 CKF655373 CUB655373 DDX655373 DNT655373 DXP655373 EHL655373 ERH655373 FBD655373 FKZ655373 FUV655373 GER655373 GON655373 GYJ655373 HIF655373 HSB655373 IBX655373 ILT655373 IVP655373 JFL655373 JPH655373 JZD655373 KIZ655373 KSV655373 LCR655373 LMN655373 LWJ655373 MGF655373 MQB655373 MZX655373 NJT655373 NTP655373 ODL655373 ONH655373 OXD655373 PGZ655373 PQV655373 QAR655373 QKN655373 QUJ655373 REF655373 ROB655373 RXX655373 SHT655373 SRP655373 TBL655373 TLH655373 TVD655373 UEZ655373 UOV655373 UYR655373 VIN655373 VSJ655373 WCF655373 WMB655373 WVX655373 P720909 JL720909 TH720909 ADD720909 AMZ720909 AWV720909 BGR720909 BQN720909 CAJ720909 CKF720909 CUB720909 DDX720909 DNT720909 DXP720909 EHL720909 ERH720909 FBD720909 FKZ720909 FUV720909 GER720909 GON720909 GYJ720909 HIF720909 HSB720909 IBX720909 ILT720909 IVP720909 JFL720909 JPH720909 JZD720909 KIZ720909 KSV720909 LCR720909 LMN720909 LWJ720909 MGF720909 MQB720909 MZX720909 NJT720909 NTP720909 ODL720909 ONH720909 OXD720909 PGZ720909 PQV720909 QAR720909 QKN720909 QUJ720909 REF720909 ROB720909 RXX720909 SHT720909 SRP720909 TBL720909 TLH720909 TVD720909 UEZ720909 UOV720909 UYR720909 VIN720909 VSJ720909 WCF720909 WMB720909 WVX720909 P786445 JL786445 TH786445 ADD786445 AMZ786445 AWV786445 BGR786445 BQN786445 CAJ786445 CKF786445 CUB786445 DDX786445 DNT786445 DXP786445 EHL786445 ERH786445 FBD786445 FKZ786445 FUV786445 GER786445 GON786445 GYJ786445 HIF786445 HSB786445 IBX786445 ILT786445 IVP786445 JFL786445 JPH786445 JZD786445 KIZ786445 KSV786445 LCR786445 LMN786445 LWJ786445 MGF786445 MQB786445 MZX786445 NJT786445 NTP786445 ODL786445 ONH786445 OXD786445 PGZ786445 PQV786445 QAR786445 QKN786445 QUJ786445 REF786445 ROB786445 RXX786445 SHT786445 SRP786445 TBL786445 TLH786445 TVD786445 UEZ786445 UOV786445 UYR786445 VIN786445 VSJ786445 WCF786445 WMB786445 WVX786445 P851981 JL851981 TH851981 ADD851981 AMZ851981 AWV851981 BGR851981 BQN851981 CAJ851981 CKF851981 CUB851981 DDX851981 DNT851981 DXP851981 EHL851981 ERH851981 FBD851981 FKZ851981 FUV851981 GER851981 GON851981 GYJ851981 HIF851981 HSB851981 IBX851981 ILT851981 IVP851981 JFL851981 JPH851981 JZD851981 KIZ851981 KSV851981 LCR851981 LMN851981 LWJ851981 MGF851981 MQB851981 MZX851981 NJT851981 NTP851981 ODL851981 ONH851981 OXD851981 PGZ851981 PQV851981 QAR851981 QKN851981 QUJ851981 REF851981 ROB851981 RXX851981 SHT851981 SRP851981 TBL851981 TLH851981 TVD851981 UEZ851981 UOV851981 UYR851981 VIN851981 VSJ851981 WCF851981 WMB851981 WVX851981 P917517 JL917517 TH917517 ADD917517 AMZ917517 AWV917517 BGR917517 BQN917517 CAJ917517 CKF917517 CUB917517 DDX917517 DNT917517 DXP917517 EHL917517 ERH917517 FBD917517 FKZ917517 FUV917517 GER917517 GON917517 GYJ917517 HIF917517 HSB917517 IBX917517 ILT917517 IVP917517 JFL917517 JPH917517 JZD917517 KIZ917517 KSV917517 LCR917517 LMN917517 LWJ917517 MGF917517 MQB917517 MZX917517 NJT917517 NTP917517 ODL917517 ONH917517 OXD917517 PGZ917517 PQV917517 QAR917517 QKN917517 QUJ917517 REF917517 ROB917517 RXX917517 SHT917517 SRP917517 TBL917517 TLH917517 TVD917517 UEZ917517 UOV917517 UYR917517 VIN917517 VSJ917517 WCF917517 WMB917517 WVX917517 P983053 JL983053 TH983053 ADD983053 AMZ983053 AWV983053 BGR983053 BQN983053 CAJ983053 CKF983053 CUB983053 DDX983053 DNT983053 DXP983053 EHL983053 ERH983053 FBD983053 FKZ983053 FUV983053 GER983053 GON983053 GYJ983053 HIF983053 HSB983053 IBX983053 ILT983053 IVP983053 JFL983053 JPH983053 JZD983053 KIZ983053 KSV983053 LCR983053 LMN983053 LWJ983053 MGF983053 MQB983053 MZX983053 NJT983053 NTP983053 ODL983053 ONH983053 OXD983053 PGZ983053 PQV983053 QAR983053 QKN983053 QUJ983053 REF983053 ROB983053 RXX983053 SHT983053 SRP983053 TBL983053 TLH983053 TVD983053 UEZ983053 UOV983053 UYR983053 VIN983053 VSJ983053 WCF983053 WMB983053 WVX983053 WMC98304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xr:uid="{51D361B8-FFDA-4B76-9992-8651F4FA471E}"/>
    <dataValidation type="list" allowBlank="1" showInputMessage="1" showErrorMessage="1" sqref="E87:G96" xr:uid="{952D40B5-CE0B-41A5-8556-639CB04AA1B2}">
      <formula1>$CW$85:$CW$89</formula1>
    </dataValidation>
    <dataValidation type="list" allowBlank="1" showInputMessage="1" showErrorMessage="1" sqref="X95:AJ96" xr:uid="{F17043E4-B7B1-4054-ACD9-722F7A216BBF}">
      <formula1>$DB$91:$DB$93</formula1>
    </dataValidation>
    <dataValidation type="list" allowBlank="1" showInputMessage="1" showErrorMessage="1" sqref="X93:AJ94" xr:uid="{1D791B5F-6D90-48F8-8FA1-20883427EACD}">
      <formula1>$DA$91:$DA$93</formula1>
    </dataValidation>
    <dataValidation type="list" allowBlank="1" showInputMessage="1" showErrorMessage="1" sqref="X91:AJ92" xr:uid="{97A961C1-8A95-46A7-BE94-AB476498CF4B}">
      <formula1>$CZ$91:$CZ$93</formula1>
    </dataValidation>
    <dataValidation type="list" allowBlank="1" showInputMessage="1" showErrorMessage="1" sqref="X89:AJ90" xr:uid="{C253C093-BC70-4177-AD52-EEAA7EC0882B}">
      <formula1>$CY$91:$CY$93</formula1>
    </dataValidation>
    <dataValidation type="list" allowBlank="1" showInputMessage="1" showErrorMessage="1" sqref="X87:AJ88" xr:uid="{17A6C575-E37E-4E4F-98C3-2336C5F82BA0}">
      <formula1>$CX$91:$CX$93</formula1>
    </dataValidation>
  </dataValidations>
  <printOptions horizontalCentered="1"/>
  <pageMargins left="0.51181102362204722" right="0.19685039370078741" top="0.31496062992125984" bottom="0.31496062992125984" header="0.23622047244094491" footer="0.11811023622047245"/>
  <pageSetup paperSize="9" scale="96" orientation="portrait" r:id="rId1"/>
  <headerFooter alignWithMargins="0">
    <oddFooter>&amp;C版権所有：日本オーチス・エレベータ株式会社</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D7CFEDC-DD42-4F03-86C8-F46D4D1307DE}">
          <x14:formula1>
            <xm:f>$DC$43:$DC$45</xm:f>
          </x14:formula1>
          <xm:sqref>BW74:CF77 WYE983103:WYN983106 LS20:MB27 VO20:VX27 AFK20:AFT27 APG20:APP27 AZC20:AZL27 BIY20:BJH27 BSU20:BTD27 CCQ20:CCZ27 CMM20:CMV27 CWI20:CWR27 DGE20:DGN27 DQA20:DQJ27 DZW20:EAF27 EJS20:EKB27 ETO20:ETX27 FDK20:FDT27 FNG20:FNP27 FXC20:FXL27 GGY20:GHH27 GQU20:GRD27 HAQ20:HAZ27 HKM20:HKV27 HUI20:HUR27 IEE20:IEN27 IOA20:IOJ27 IXW20:IYF27 JHS20:JIB27 JRO20:JRX27 KBK20:KBT27 KLG20:KLP27 KVC20:KVL27 LEY20:LFH27 LOU20:LPD27 LYQ20:LYZ27 MIM20:MIV27 MSI20:MSR27 NCE20:NCN27 NMA20:NMJ27 NVW20:NWF27 OFS20:OGB27 OPO20:OPX27 OZK20:OZT27 PJG20:PJP27 PTC20:PTL27 QCY20:QDH27 QMU20:QND27 QWQ20:QWZ27 RGM20:RGV27 RQI20:RQR27 SAE20:SAN27 SKA20:SKJ27 STW20:SUF27 TDS20:TEB27 TNO20:TNX27 TXK20:TXT27 UHG20:UHP27 URC20:URL27 VAY20:VBH27 VKU20:VLD27 VUQ20:VUZ27 WEM20:WEV27 WOI20:WOR27 WYE20:WYN27 BW65556:CF65563 LS65556:MB65563 VO65556:VX65563 AFK65556:AFT65563 APG65556:APP65563 AZC65556:AZL65563 BIY65556:BJH65563 BSU65556:BTD65563 CCQ65556:CCZ65563 CMM65556:CMV65563 CWI65556:CWR65563 DGE65556:DGN65563 DQA65556:DQJ65563 DZW65556:EAF65563 EJS65556:EKB65563 ETO65556:ETX65563 FDK65556:FDT65563 FNG65556:FNP65563 FXC65556:FXL65563 GGY65556:GHH65563 GQU65556:GRD65563 HAQ65556:HAZ65563 HKM65556:HKV65563 HUI65556:HUR65563 IEE65556:IEN65563 IOA65556:IOJ65563 IXW65556:IYF65563 JHS65556:JIB65563 JRO65556:JRX65563 KBK65556:KBT65563 KLG65556:KLP65563 KVC65556:KVL65563 LEY65556:LFH65563 LOU65556:LPD65563 LYQ65556:LYZ65563 MIM65556:MIV65563 MSI65556:MSR65563 NCE65556:NCN65563 NMA65556:NMJ65563 NVW65556:NWF65563 OFS65556:OGB65563 OPO65556:OPX65563 OZK65556:OZT65563 PJG65556:PJP65563 PTC65556:PTL65563 QCY65556:QDH65563 QMU65556:QND65563 QWQ65556:QWZ65563 RGM65556:RGV65563 RQI65556:RQR65563 SAE65556:SAN65563 SKA65556:SKJ65563 STW65556:SUF65563 TDS65556:TEB65563 TNO65556:TNX65563 TXK65556:TXT65563 UHG65556:UHP65563 URC65556:URL65563 VAY65556:VBH65563 VKU65556:VLD65563 VUQ65556:VUZ65563 WEM65556:WEV65563 WOI65556:WOR65563 WYE65556:WYN65563 BW131092:CF131099 LS131092:MB131099 VO131092:VX131099 AFK131092:AFT131099 APG131092:APP131099 AZC131092:AZL131099 BIY131092:BJH131099 BSU131092:BTD131099 CCQ131092:CCZ131099 CMM131092:CMV131099 CWI131092:CWR131099 DGE131092:DGN131099 DQA131092:DQJ131099 DZW131092:EAF131099 EJS131092:EKB131099 ETO131092:ETX131099 FDK131092:FDT131099 FNG131092:FNP131099 FXC131092:FXL131099 GGY131092:GHH131099 GQU131092:GRD131099 HAQ131092:HAZ131099 HKM131092:HKV131099 HUI131092:HUR131099 IEE131092:IEN131099 IOA131092:IOJ131099 IXW131092:IYF131099 JHS131092:JIB131099 JRO131092:JRX131099 KBK131092:KBT131099 KLG131092:KLP131099 KVC131092:KVL131099 LEY131092:LFH131099 LOU131092:LPD131099 LYQ131092:LYZ131099 MIM131092:MIV131099 MSI131092:MSR131099 NCE131092:NCN131099 NMA131092:NMJ131099 NVW131092:NWF131099 OFS131092:OGB131099 OPO131092:OPX131099 OZK131092:OZT131099 PJG131092:PJP131099 PTC131092:PTL131099 QCY131092:QDH131099 QMU131092:QND131099 QWQ131092:QWZ131099 RGM131092:RGV131099 RQI131092:RQR131099 SAE131092:SAN131099 SKA131092:SKJ131099 STW131092:SUF131099 TDS131092:TEB131099 TNO131092:TNX131099 TXK131092:TXT131099 UHG131092:UHP131099 URC131092:URL131099 VAY131092:VBH131099 VKU131092:VLD131099 VUQ131092:VUZ131099 WEM131092:WEV131099 WOI131092:WOR131099 WYE131092:WYN131099 BW196628:CF196635 LS196628:MB196635 VO196628:VX196635 AFK196628:AFT196635 APG196628:APP196635 AZC196628:AZL196635 BIY196628:BJH196635 BSU196628:BTD196635 CCQ196628:CCZ196635 CMM196628:CMV196635 CWI196628:CWR196635 DGE196628:DGN196635 DQA196628:DQJ196635 DZW196628:EAF196635 EJS196628:EKB196635 ETO196628:ETX196635 FDK196628:FDT196635 FNG196628:FNP196635 FXC196628:FXL196635 GGY196628:GHH196635 GQU196628:GRD196635 HAQ196628:HAZ196635 HKM196628:HKV196635 HUI196628:HUR196635 IEE196628:IEN196635 IOA196628:IOJ196635 IXW196628:IYF196635 JHS196628:JIB196635 JRO196628:JRX196635 KBK196628:KBT196635 KLG196628:KLP196635 KVC196628:KVL196635 LEY196628:LFH196635 LOU196628:LPD196635 LYQ196628:LYZ196635 MIM196628:MIV196635 MSI196628:MSR196635 NCE196628:NCN196635 NMA196628:NMJ196635 NVW196628:NWF196635 OFS196628:OGB196635 OPO196628:OPX196635 OZK196628:OZT196635 PJG196628:PJP196635 PTC196628:PTL196635 QCY196628:QDH196635 QMU196628:QND196635 QWQ196628:QWZ196635 RGM196628:RGV196635 RQI196628:RQR196635 SAE196628:SAN196635 SKA196628:SKJ196635 STW196628:SUF196635 TDS196628:TEB196635 TNO196628:TNX196635 TXK196628:TXT196635 UHG196628:UHP196635 URC196628:URL196635 VAY196628:VBH196635 VKU196628:VLD196635 VUQ196628:VUZ196635 WEM196628:WEV196635 WOI196628:WOR196635 WYE196628:WYN196635 BW262164:CF262171 LS262164:MB262171 VO262164:VX262171 AFK262164:AFT262171 APG262164:APP262171 AZC262164:AZL262171 BIY262164:BJH262171 BSU262164:BTD262171 CCQ262164:CCZ262171 CMM262164:CMV262171 CWI262164:CWR262171 DGE262164:DGN262171 DQA262164:DQJ262171 DZW262164:EAF262171 EJS262164:EKB262171 ETO262164:ETX262171 FDK262164:FDT262171 FNG262164:FNP262171 FXC262164:FXL262171 GGY262164:GHH262171 GQU262164:GRD262171 HAQ262164:HAZ262171 HKM262164:HKV262171 HUI262164:HUR262171 IEE262164:IEN262171 IOA262164:IOJ262171 IXW262164:IYF262171 JHS262164:JIB262171 JRO262164:JRX262171 KBK262164:KBT262171 KLG262164:KLP262171 KVC262164:KVL262171 LEY262164:LFH262171 LOU262164:LPD262171 LYQ262164:LYZ262171 MIM262164:MIV262171 MSI262164:MSR262171 NCE262164:NCN262171 NMA262164:NMJ262171 NVW262164:NWF262171 OFS262164:OGB262171 OPO262164:OPX262171 OZK262164:OZT262171 PJG262164:PJP262171 PTC262164:PTL262171 QCY262164:QDH262171 QMU262164:QND262171 QWQ262164:QWZ262171 RGM262164:RGV262171 RQI262164:RQR262171 SAE262164:SAN262171 SKA262164:SKJ262171 STW262164:SUF262171 TDS262164:TEB262171 TNO262164:TNX262171 TXK262164:TXT262171 UHG262164:UHP262171 URC262164:URL262171 VAY262164:VBH262171 VKU262164:VLD262171 VUQ262164:VUZ262171 WEM262164:WEV262171 WOI262164:WOR262171 WYE262164:WYN262171 BW327700:CF327707 LS327700:MB327707 VO327700:VX327707 AFK327700:AFT327707 APG327700:APP327707 AZC327700:AZL327707 BIY327700:BJH327707 BSU327700:BTD327707 CCQ327700:CCZ327707 CMM327700:CMV327707 CWI327700:CWR327707 DGE327700:DGN327707 DQA327700:DQJ327707 DZW327700:EAF327707 EJS327700:EKB327707 ETO327700:ETX327707 FDK327700:FDT327707 FNG327700:FNP327707 FXC327700:FXL327707 GGY327700:GHH327707 GQU327700:GRD327707 HAQ327700:HAZ327707 HKM327700:HKV327707 HUI327700:HUR327707 IEE327700:IEN327707 IOA327700:IOJ327707 IXW327700:IYF327707 JHS327700:JIB327707 JRO327700:JRX327707 KBK327700:KBT327707 KLG327700:KLP327707 KVC327700:KVL327707 LEY327700:LFH327707 LOU327700:LPD327707 LYQ327700:LYZ327707 MIM327700:MIV327707 MSI327700:MSR327707 NCE327700:NCN327707 NMA327700:NMJ327707 NVW327700:NWF327707 OFS327700:OGB327707 OPO327700:OPX327707 OZK327700:OZT327707 PJG327700:PJP327707 PTC327700:PTL327707 QCY327700:QDH327707 QMU327700:QND327707 QWQ327700:QWZ327707 RGM327700:RGV327707 RQI327700:RQR327707 SAE327700:SAN327707 SKA327700:SKJ327707 STW327700:SUF327707 TDS327700:TEB327707 TNO327700:TNX327707 TXK327700:TXT327707 UHG327700:UHP327707 URC327700:URL327707 VAY327700:VBH327707 VKU327700:VLD327707 VUQ327700:VUZ327707 WEM327700:WEV327707 WOI327700:WOR327707 WYE327700:WYN327707 BW393236:CF393243 LS393236:MB393243 VO393236:VX393243 AFK393236:AFT393243 APG393236:APP393243 AZC393236:AZL393243 BIY393236:BJH393243 BSU393236:BTD393243 CCQ393236:CCZ393243 CMM393236:CMV393243 CWI393236:CWR393243 DGE393236:DGN393243 DQA393236:DQJ393243 DZW393236:EAF393243 EJS393236:EKB393243 ETO393236:ETX393243 FDK393236:FDT393243 FNG393236:FNP393243 FXC393236:FXL393243 GGY393236:GHH393243 GQU393236:GRD393243 HAQ393236:HAZ393243 HKM393236:HKV393243 HUI393236:HUR393243 IEE393236:IEN393243 IOA393236:IOJ393243 IXW393236:IYF393243 JHS393236:JIB393243 JRO393236:JRX393243 KBK393236:KBT393243 KLG393236:KLP393243 KVC393236:KVL393243 LEY393236:LFH393243 LOU393236:LPD393243 LYQ393236:LYZ393243 MIM393236:MIV393243 MSI393236:MSR393243 NCE393236:NCN393243 NMA393236:NMJ393243 NVW393236:NWF393243 OFS393236:OGB393243 OPO393236:OPX393243 OZK393236:OZT393243 PJG393236:PJP393243 PTC393236:PTL393243 QCY393236:QDH393243 QMU393236:QND393243 QWQ393236:QWZ393243 RGM393236:RGV393243 RQI393236:RQR393243 SAE393236:SAN393243 SKA393236:SKJ393243 STW393236:SUF393243 TDS393236:TEB393243 TNO393236:TNX393243 TXK393236:TXT393243 UHG393236:UHP393243 URC393236:URL393243 VAY393236:VBH393243 VKU393236:VLD393243 VUQ393236:VUZ393243 WEM393236:WEV393243 WOI393236:WOR393243 WYE393236:WYN393243 BW458772:CF458779 LS458772:MB458779 VO458772:VX458779 AFK458772:AFT458779 APG458772:APP458779 AZC458772:AZL458779 BIY458772:BJH458779 BSU458772:BTD458779 CCQ458772:CCZ458779 CMM458772:CMV458779 CWI458772:CWR458779 DGE458772:DGN458779 DQA458772:DQJ458779 DZW458772:EAF458779 EJS458772:EKB458779 ETO458772:ETX458779 FDK458772:FDT458779 FNG458772:FNP458779 FXC458772:FXL458779 GGY458772:GHH458779 GQU458772:GRD458779 HAQ458772:HAZ458779 HKM458772:HKV458779 HUI458772:HUR458779 IEE458772:IEN458779 IOA458772:IOJ458779 IXW458772:IYF458779 JHS458772:JIB458779 JRO458772:JRX458779 KBK458772:KBT458779 KLG458772:KLP458779 KVC458772:KVL458779 LEY458772:LFH458779 LOU458772:LPD458779 LYQ458772:LYZ458779 MIM458772:MIV458779 MSI458772:MSR458779 NCE458772:NCN458779 NMA458772:NMJ458779 NVW458772:NWF458779 OFS458772:OGB458779 OPO458772:OPX458779 OZK458772:OZT458779 PJG458772:PJP458779 PTC458772:PTL458779 QCY458772:QDH458779 QMU458772:QND458779 QWQ458772:QWZ458779 RGM458772:RGV458779 RQI458772:RQR458779 SAE458772:SAN458779 SKA458772:SKJ458779 STW458772:SUF458779 TDS458772:TEB458779 TNO458772:TNX458779 TXK458772:TXT458779 UHG458772:UHP458779 URC458772:URL458779 VAY458772:VBH458779 VKU458772:VLD458779 VUQ458772:VUZ458779 WEM458772:WEV458779 WOI458772:WOR458779 WYE458772:WYN458779 BW524308:CF524315 LS524308:MB524315 VO524308:VX524315 AFK524308:AFT524315 APG524308:APP524315 AZC524308:AZL524315 BIY524308:BJH524315 BSU524308:BTD524315 CCQ524308:CCZ524315 CMM524308:CMV524315 CWI524308:CWR524315 DGE524308:DGN524315 DQA524308:DQJ524315 DZW524308:EAF524315 EJS524308:EKB524315 ETO524308:ETX524315 FDK524308:FDT524315 FNG524308:FNP524315 FXC524308:FXL524315 GGY524308:GHH524315 GQU524308:GRD524315 HAQ524308:HAZ524315 HKM524308:HKV524315 HUI524308:HUR524315 IEE524308:IEN524315 IOA524308:IOJ524315 IXW524308:IYF524315 JHS524308:JIB524315 JRO524308:JRX524315 KBK524308:KBT524315 KLG524308:KLP524315 KVC524308:KVL524315 LEY524308:LFH524315 LOU524308:LPD524315 LYQ524308:LYZ524315 MIM524308:MIV524315 MSI524308:MSR524315 NCE524308:NCN524315 NMA524308:NMJ524315 NVW524308:NWF524315 OFS524308:OGB524315 OPO524308:OPX524315 OZK524308:OZT524315 PJG524308:PJP524315 PTC524308:PTL524315 QCY524308:QDH524315 QMU524308:QND524315 QWQ524308:QWZ524315 RGM524308:RGV524315 RQI524308:RQR524315 SAE524308:SAN524315 SKA524308:SKJ524315 STW524308:SUF524315 TDS524308:TEB524315 TNO524308:TNX524315 TXK524308:TXT524315 UHG524308:UHP524315 URC524308:URL524315 VAY524308:VBH524315 VKU524308:VLD524315 VUQ524308:VUZ524315 WEM524308:WEV524315 WOI524308:WOR524315 WYE524308:WYN524315 BW589844:CF589851 LS589844:MB589851 VO589844:VX589851 AFK589844:AFT589851 APG589844:APP589851 AZC589844:AZL589851 BIY589844:BJH589851 BSU589844:BTD589851 CCQ589844:CCZ589851 CMM589844:CMV589851 CWI589844:CWR589851 DGE589844:DGN589851 DQA589844:DQJ589851 DZW589844:EAF589851 EJS589844:EKB589851 ETO589844:ETX589851 FDK589844:FDT589851 FNG589844:FNP589851 FXC589844:FXL589851 GGY589844:GHH589851 GQU589844:GRD589851 HAQ589844:HAZ589851 HKM589844:HKV589851 HUI589844:HUR589851 IEE589844:IEN589851 IOA589844:IOJ589851 IXW589844:IYF589851 JHS589844:JIB589851 JRO589844:JRX589851 KBK589844:KBT589851 KLG589844:KLP589851 KVC589844:KVL589851 LEY589844:LFH589851 LOU589844:LPD589851 LYQ589844:LYZ589851 MIM589844:MIV589851 MSI589844:MSR589851 NCE589844:NCN589851 NMA589844:NMJ589851 NVW589844:NWF589851 OFS589844:OGB589851 OPO589844:OPX589851 OZK589844:OZT589851 PJG589844:PJP589851 PTC589844:PTL589851 QCY589844:QDH589851 QMU589844:QND589851 QWQ589844:QWZ589851 RGM589844:RGV589851 RQI589844:RQR589851 SAE589844:SAN589851 SKA589844:SKJ589851 STW589844:SUF589851 TDS589844:TEB589851 TNO589844:TNX589851 TXK589844:TXT589851 UHG589844:UHP589851 URC589844:URL589851 VAY589844:VBH589851 VKU589844:VLD589851 VUQ589844:VUZ589851 WEM589844:WEV589851 WOI589844:WOR589851 WYE589844:WYN589851 BW655380:CF655387 LS655380:MB655387 VO655380:VX655387 AFK655380:AFT655387 APG655380:APP655387 AZC655380:AZL655387 BIY655380:BJH655387 BSU655380:BTD655387 CCQ655380:CCZ655387 CMM655380:CMV655387 CWI655380:CWR655387 DGE655380:DGN655387 DQA655380:DQJ655387 DZW655380:EAF655387 EJS655380:EKB655387 ETO655380:ETX655387 FDK655380:FDT655387 FNG655380:FNP655387 FXC655380:FXL655387 GGY655380:GHH655387 GQU655380:GRD655387 HAQ655380:HAZ655387 HKM655380:HKV655387 HUI655380:HUR655387 IEE655380:IEN655387 IOA655380:IOJ655387 IXW655380:IYF655387 JHS655380:JIB655387 JRO655380:JRX655387 KBK655380:KBT655387 KLG655380:KLP655387 KVC655380:KVL655387 LEY655380:LFH655387 LOU655380:LPD655387 LYQ655380:LYZ655387 MIM655380:MIV655387 MSI655380:MSR655387 NCE655380:NCN655387 NMA655380:NMJ655387 NVW655380:NWF655387 OFS655380:OGB655387 OPO655380:OPX655387 OZK655380:OZT655387 PJG655380:PJP655387 PTC655380:PTL655387 QCY655380:QDH655387 QMU655380:QND655387 QWQ655380:QWZ655387 RGM655380:RGV655387 RQI655380:RQR655387 SAE655380:SAN655387 SKA655380:SKJ655387 STW655380:SUF655387 TDS655380:TEB655387 TNO655380:TNX655387 TXK655380:TXT655387 UHG655380:UHP655387 URC655380:URL655387 VAY655380:VBH655387 VKU655380:VLD655387 VUQ655380:VUZ655387 WEM655380:WEV655387 WOI655380:WOR655387 WYE655380:WYN655387 BW720916:CF720923 LS720916:MB720923 VO720916:VX720923 AFK720916:AFT720923 APG720916:APP720923 AZC720916:AZL720923 BIY720916:BJH720923 BSU720916:BTD720923 CCQ720916:CCZ720923 CMM720916:CMV720923 CWI720916:CWR720923 DGE720916:DGN720923 DQA720916:DQJ720923 DZW720916:EAF720923 EJS720916:EKB720923 ETO720916:ETX720923 FDK720916:FDT720923 FNG720916:FNP720923 FXC720916:FXL720923 GGY720916:GHH720923 GQU720916:GRD720923 HAQ720916:HAZ720923 HKM720916:HKV720923 HUI720916:HUR720923 IEE720916:IEN720923 IOA720916:IOJ720923 IXW720916:IYF720923 JHS720916:JIB720923 JRO720916:JRX720923 KBK720916:KBT720923 KLG720916:KLP720923 KVC720916:KVL720923 LEY720916:LFH720923 LOU720916:LPD720923 LYQ720916:LYZ720923 MIM720916:MIV720923 MSI720916:MSR720923 NCE720916:NCN720923 NMA720916:NMJ720923 NVW720916:NWF720923 OFS720916:OGB720923 OPO720916:OPX720923 OZK720916:OZT720923 PJG720916:PJP720923 PTC720916:PTL720923 QCY720916:QDH720923 QMU720916:QND720923 QWQ720916:QWZ720923 RGM720916:RGV720923 RQI720916:RQR720923 SAE720916:SAN720923 SKA720916:SKJ720923 STW720916:SUF720923 TDS720916:TEB720923 TNO720916:TNX720923 TXK720916:TXT720923 UHG720916:UHP720923 URC720916:URL720923 VAY720916:VBH720923 VKU720916:VLD720923 VUQ720916:VUZ720923 WEM720916:WEV720923 WOI720916:WOR720923 WYE720916:WYN720923 BW786452:CF786459 LS786452:MB786459 VO786452:VX786459 AFK786452:AFT786459 APG786452:APP786459 AZC786452:AZL786459 BIY786452:BJH786459 BSU786452:BTD786459 CCQ786452:CCZ786459 CMM786452:CMV786459 CWI786452:CWR786459 DGE786452:DGN786459 DQA786452:DQJ786459 DZW786452:EAF786459 EJS786452:EKB786459 ETO786452:ETX786459 FDK786452:FDT786459 FNG786452:FNP786459 FXC786452:FXL786459 GGY786452:GHH786459 GQU786452:GRD786459 HAQ786452:HAZ786459 HKM786452:HKV786459 HUI786452:HUR786459 IEE786452:IEN786459 IOA786452:IOJ786459 IXW786452:IYF786459 JHS786452:JIB786459 JRO786452:JRX786459 KBK786452:KBT786459 KLG786452:KLP786459 KVC786452:KVL786459 LEY786452:LFH786459 LOU786452:LPD786459 LYQ786452:LYZ786459 MIM786452:MIV786459 MSI786452:MSR786459 NCE786452:NCN786459 NMA786452:NMJ786459 NVW786452:NWF786459 OFS786452:OGB786459 OPO786452:OPX786459 OZK786452:OZT786459 PJG786452:PJP786459 PTC786452:PTL786459 QCY786452:QDH786459 QMU786452:QND786459 QWQ786452:QWZ786459 RGM786452:RGV786459 RQI786452:RQR786459 SAE786452:SAN786459 SKA786452:SKJ786459 STW786452:SUF786459 TDS786452:TEB786459 TNO786452:TNX786459 TXK786452:TXT786459 UHG786452:UHP786459 URC786452:URL786459 VAY786452:VBH786459 VKU786452:VLD786459 VUQ786452:VUZ786459 WEM786452:WEV786459 WOI786452:WOR786459 WYE786452:WYN786459 BW851988:CF851995 LS851988:MB851995 VO851988:VX851995 AFK851988:AFT851995 APG851988:APP851995 AZC851988:AZL851995 BIY851988:BJH851995 BSU851988:BTD851995 CCQ851988:CCZ851995 CMM851988:CMV851995 CWI851988:CWR851995 DGE851988:DGN851995 DQA851988:DQJ851995 DZW851988:EAF851995 EJS851988:EKB851995 ETO851988:ETX851995 FDK851988:FDT851995 FNG851988:FNP851995 FXC851988:FXL851995 GGY851988:GHH851995 GQU851988:GRD851995 HAQ851988:HAZ851995 HKM851988:HKV851995 HUI851988:HUR851995 IEE851988:IEN851995 IOA851988:IOJ851995 IXW851988:IYF851995 JHS851988:JIB851995 JRO851988:JRX851995 KBK851988:KBT851995 KLG851988:KLP851995 KVC851988:KVL851995 LEY851988:LFH851995 LOU851988:LPD851995 LYQ851988:LYZ851995 MIM851988:MIV851995 MSI851988:MSR851995 NCE851988:NCN851995 NMA851988:NMJ851995 NVW851988:NWF851995 OFS851988:OGB851995 OPO851988:OPX851995 OZK851988:OZT851995 PJG851988:PJP851995 PTC851988:PTL851995 QCY851988:QDH851995 QMU851988:QND851995 QWQ851988:QWZ851995 RGM851988:RGV851995 RQI851988:RQR851995 SAE851988:SAN851995 SKA851988:SKJ851995 STW851988:SUF851995 TDS851988:TEB851995 TNO851988:TNX851995 TXK851988:TXT851995 UHG851988:UHP851995 URC851988:URL851995 VAY851988:VBH851995 VKU851988:VLD851995 VUQ851988:VUZ851995 WEM851988:WEV851995 WOI851988:WOR851995 WYE851988:WYN851995 BW917524:CF917531 LS917524:MB917531 VO917524:VX917531 AFK917524:AFT917531 APG917524:APP917531 AZC917524:AZL917531 BIY917524:BJH917531 BSU917524:BTD917531 CCQ917524:CCZ917531 CMM917524:CMV917531 CWI917524:CWR917531 DGE917524:DGN917531 DQA917524:DQJ917531 DZW917524:EAF917531 EJS917524:EKB917531 ETO917524:ETX917531 FDK917524:FDT917531 FNG917524:FNP917531 FXC917524:FXL917531 GGY917524:GHH917531 GQU917524:GRD917531 HAQ917524:HAZ917531 HKM917524:HKV917531 HUI917524:HUR917531 IEE917524:IEN917531 IOA917524:IOJ917531 IXW917524:IYF917531 JHS917524:JIB917531 JRO917524:JRX917531 KBK917524:KBT917531 KLG917524:KLP917531 KVC917524:KVL917531 LEY917524:LFH917531 LOU917524:LPD917531 LYQ917524:LYZ917531 MIM917524:MIV917531 MSI917524:MSR917531 NCE917524:NCN917531 NMA917524:NMJ917531 NVW917524:NWF917531 OFS917524:OGB917531 OPO917524:OPX917531 OZK917524:OZT917531 PJG917524:PJP917531 PTC917524:PTL917531 QCY917524:QDH917531 QMU917524:QND917531 QWQ917524:QWZ917531 RGM917524:RGV917531 RQI917524:RQR917531 SAE917524:SAN917531 SKA917524:SKJ917531 STW917524:SUF917531 TDS917524:TEB917531 TNO917524:TNX917531 TXK917524:TXT917531 UHG917524:UHP917531 URC917524:URL917531 VAY917524:VBH917531 VKU917524:VLD917531 VUQ917524:VUZ917531 WEM917524:WEV917531 WOI917524:WOR917531 WYE917524:WYN917531 BW983060:CF983067 LS983060:MB983067 VO983060:VX983067 AFK983060:AFT983067 APG983060:APP983067 AZC983060:AZL983067 BIY983060:BJH983067 BSU983060:BTD983067 CCQ983060:CCZ983067 CMM983060:CMV983067 CWI983060:CWR983067 DGE983060:DGN983067 DQA983060:DQJ983067 DZW983060:EAF983067 EJS983060:EKB983067 ETO983060:ETX983067 FDK983060:FDT983067 FNG983060:FNP983067 FXC983060:FXL983067 GGY983060:GHH983067 GQU983060:GRD983067 HAQ983060:HAZ983067 HKM983060:HKV983067 HUI983060:HUR983067 IEE983060:IEN983067 IOA983060:IOJ983067 IXW983060:IYF983067 JHS983060:JIB983067 JRO983060:JRX983067 KBK983060:KBT983067 KLG983060:KLP983067 KVC983060:KVL983067 LEY983060:LFH983067 LOU983060:LPD983067 LYQ983060:LYZ983067 MIM983060:MIV983067 MSI983060:MSR983067 NCE983060:NCN983067 NMA983060:NMJ983067 NVW983060:NWF983067 OFS983060:OGB983067 OPO983060:OPX983067 OZK983060:OZT983067 PJG983060:PJP983067 PTC983060:PTL983067 QCY983060:QDH983067 QMU983060:QND983067 QWQ983060:QWZ983067 RGM983060:RGV983067 RQI983060:RQR983067 SAE983060:SAN983067 SKA983060:SKJ983067 STW983060:SUF983067 TDS983060:TEB983067 TNO983060:TNX983067 TXK983060:TXT983067 UHG983060:UHP983067 URC983060:URL983067 VAY983060:VBH983067 VKU983060:VLD983067 VUQ983060:VUZ983067 WEM983060:WEV983067 WOI983060:WOR983067 WYE983060:WYN983067 WEM983103:WEV983106 LX33 VT33 AFP33 APL33 AZH33 BJD33 BSZ33 CCV33 CMR33 CWN33 DGJ33 DQF33 EAB33 EJX33 ETT33 FDP33 FNL33 FXH33 GHD33 GQZ33 HAV33 HKR33 HUN33 IEJ33 IOF33 IYB33 JHX33 JRT33 KBP33 KLL33 KVH33 LFD33 LOZ33 LYV33 MIR33 MSN33 NCJ33 NMF33 NWB33 OFX33 OPT33 OZP33 PJL33 PTH33 QDD33 QMZ33 QWV33 RGR33 RQN33 SAJ33 SKF33 SUB33 TDX33 TNT33 TXP33 UHL33 URH33 VBD33 VKZ33 VUV33 WER33 WON33 WYJ33 CB65569 LX65569 VT65569 AFP65569 APL65569 AZH65569 BJD65569 BSZ65569 CCV65569 CMR65569 CWN65569 DGJ65569 DQF65569 EAB65569 EJX65569 ETT65569 FDP65569 FNL65569 FXH65569 GHD65569 GQZ65569 HAV65569 HKR65569 HUN65569 IEJ65569 IOF65569 IYB65569 JHX65569 JRT65569 KBP65569 KLL65569 KVH65569 LFD65569 LOZ65569 LYV65569 MIR65569 MSN65569 NCJ65569 NMF65569 NWB65569 OFX65569 OPT65569 OZP65569 PJL65569 PTH65569 QDD65569 QMZ65569 QWV65569 RGR65569 RQN65569 SAJ65569 SKF65569 SUB65569 TDX65569 TNT65569 TXP65569 UHL65569 URH65569 VBD65569 VKZ65569 VUV65569 WER65569 WON65569 WYJ65569 CB131105 LX131105 VT131105 AFP131105 APL131105 AZH131105 BJD131105 BSZ131105 CCV131105 CMR131105 CWN131105 DGJ131105 DQF131105 EAB131105 EJX131105 ETT131105 FDP131105 FNL131105 FXH131105 GHD131105 GQZ131105 HAV131105 HKR131105 HUN131105 IEJ131105 IOF131105 IYB131105 JHX131105 JRT131105 KBP131105 KLL131105 KVH131105 LFD131105 LOZ131105 LYV131105 MIR131105 MSN131105 NCJ131105 NMF131105 NWB131105 OFX131105 OPT131105 OZP131105 PJL131105 PTH131105 QDD131105 QMZ131105 QWV131105 RGR131105 RQN131105 SAJ131105 SKF131105 SUB131105 TDX131105 TNT131105 TXP131105 UHL131105 URH131105 VBD131105 VKZ131105 VUV131105 WER131105 WON131105 WYJ131105 CB196641 LX196641 VT196641 AFP196641 APL196641 AZH196641 BJD196641 BSZ196641 CCV196641 CMR196641 CWN196641 DGJ196641 DQF196641 EAB196641 EJX196641 ETT196641 FDP196641 FNL196641 FXH196641 GHD196641 GQZ196641 HAV196641 HKR196641 HUN196641 IEJ196641 IOF196641 IYB196641 JHX196641 JRT196641 KBP196641 KLL196641 KVH196641 LFD196641 LOZ196641 LYV196641 MIR196641 MSN196641 NCJ196641 NMF196641 NWB196641 OFX196641 OPT196641 OZP196641 PJL196641 PTH196641 QDD196641 QMZ196641 QWV196641 RGR196641 RQN196641 SAJ196641 SKF196641 SUB196641 TDX196641 TNT196641 TXP196641 UHL196641 URH196641 VBD196641 VKZ196641 VUV196641 WER196641 WON196641 WYJ196641 CB262177 LX262177 VT262177 AFP262177 APL262177 AZH262177 BJD262177 BSZ262177 CCV262177 CMR262177 CWN262177 DGJ262177 DQF262177 EAB262177 EJX262177 ETT262177 FDP262177 FNL262177 FXH262177 GHD262177 GQZ262177 HAV262177 HKR262177 HUN262177 IEJ262177 IOF262177 IYB262177 JHX262177 JRT262177 KBP262177 KLL262177 KVH262177 LFD262177 LOZ262177 LYV262177 MIR262177 MSN262177 NCJ262177 NMF262177 NWB262177 OFX262177 OPT262177 OZP262177 PJL262177 PTH262177 QDD262177 QMZ262177 QWV262177 RGR262177 RQN262177 SAJ262177 SKF262177 SUB262177 TDX262177 TNT262177 TXP262177 UHL262177 URH262177 VBD262177 VKZ262177 VUV262177 WER262177 WON262177 WYJ262177 CB327713 LX327713 VT327713 AFP327713 APL327713 AZH327713 BJD327713 BSZ327713 CCV327713 CMR327713 CWN327713 DGJ327713 DQF327713 EAB327713 EJX327713 ETT327713 FDP327713 FNL327713 FXH327713 GHD327713 GQZ327713 HAV327713 HKR327713 HUN327713 IEJ327713 IOF327713 IYB327713 JHX327713 JRT327713 KBP327713 KLL327713 KVH327713 LFD327713 LOZ327713 LYV327713 MIR327713 MSN327713 NCJ327713 NMF327713 NWB327713 OFX327713 OPT327713 OZP327713 PJL327713 PTH327713 QDD327713 QMZ327713 QWV327713 RGR327713 RQN327713 SAJ327713 SKF327713 SUB327713 TDX327713 TNT327713 TXP327713 UHL327713 URH327713 VBD327713 VKZ327713 VUV327713 WER327713 WON327713 WYJ327713 CB393249 LX393249 VT393249 AFP393249 APL393249 AZH393249 BJD393249 BSZ393249 CCV393249 CMR393249 CWN393249 DGJ393249 DQF393249 EAB393249 EJX393249 ETT393249 FDP393249 FNL393249 FXH393249 GHD393249 GQZ393249 HAV393249 HKR393249 HUN393249 IEJ393249 IOF393249 IYB393249 JHX393249 JRT393249 KBP393249 KLL393249 KVH393249 LFD393249 LOZ393249 LYV393249 MIR393249 MSN393249 NCJ393249 NMF393249 NWB393249 OFX393249 OPT393249 OZP393249 PJL393249 PTH393249 QDD393249 QMZ393249 QWV393249 RGR393249 RQN393249 SAJ393249 SKF393249 SUB393249 TDX393249 TNT393249 TXP393249 UHL393249 URH393249 VBD393249 VKZ393249 VUV393249 WER393249 WON393249 WYJ393249 CB458785 LX458785 VT458785 AFP458785 APL458785 AZH458785 BJD458785 BSZ458785 CCV458785 CMR458785 CWN458785 DGJ458785 DQF458785 EAB458785 EJX458785 ETT458785 FDP458785 FNL458785 FXH458785 GHD458785 GQZ458785 HAV458785 HKR458785 HUN458785 IEJ458785 IOF458785 IYB458785 JHX458785 JRT458785 KBP458785 KLL458785 KVH458785 LFD458785 LOZ458785 LYV458785 MIR458785 MSN458785 NCJ458785 NMF458785 NWB458785 OFX458785 OPT458785 OZP458785 PJL458785 PTH458785 QDD458785 QMZ458785 QWV458785 RGR458785 RQN458785 SAJ458785 SKF458785 SUB458785 TDX458785 TNT458785 TXP458785 UHL458785 URH458785 VBD458785 VKZ458785 VUV458785 WER458785 WON458785 WYJ458785 CB524321 LX524321 VT524321 AFP524321 APL524321 AZH524321 BJD524321 BSZ524321 CCV524321 CMR524321 CWN524321 DGJ524321 DQF524321 EAB524321 EJX524321 ETT524321 FDP524321 FNL524321 FXH524321 GHD524321 GQZ524321 HAV524321 HKR524321 HUN524321 IEJ524321 IOF524321 IYB524321 JHX524321 JRT524321 KBP524321 KLL524321 KVH524321 LFD524321 LOZ524321 LYV524321 MIR524321 MSN524321 NCJ524321 NMF524321 NWB524321 OFX524321 OPT524321 OZP524321 PJL524321 PTH524321 QDD524321 QMZ524321 QWV524321 RGR524321 RQN524321 SAJ524321 SKF524321 SUB524321 TDX524321 TNT524321 TXP524321 UHL524321 URH524321 VBD524321 VKZ524321 VUV524321 WER524321 WON524321 WYJ524321 CB589857 LX589857 VT589857 AFP589857 APL589857 AZH589857 BJD589857 BSZ589857 CCV589857 CMR589857 CWN589857 DGJ589857 DQF589857 EAB589857 EJX589857 ETT589857 FDP589857 FNL589857 FXH589857 GHD589857 GQZ589857 HAV589857 HKR589857 HUN589857 IEJ589857 IOF589857 IYB589857 JHX589857 JRT589857 KBP589857 KLL589857 KVH589857 LFD589857 LOZ589857 LYV589857 MIR589857 MSN589857 NCJ589857 NMF589857 NWB589857 OFX589857 OPT589857 OZP589857 PJL589857 PTH589857 QDD589857 QMZ589857 QWV589857 RGR589857 RQN589857 SAJ589857 SKF589857 SUB589857 TDX589857 TNT589857 TXP589857 UHL589857 URH589857 VBD589857 VKZ589857 VUV589857 WER589857 WON589857 WYJ589857 CB655393 LX655393 VT655393 AFP655393 APL655393 AZH655393 BJD655393 BSZ655393 CCV655393 CMR655393 CWN655393 DGJ655393 DQF655393 EAB655393 EJX655393 ETT655393 FDP655393 FNL655393 FXH655393 GHD655393 GQZ655393 HAV655393 HKR655393 HUN655393 IEJ655393 IOF655393 IYB655393 JHX655393 JRT655393 KBP655393 KLL655393 KVH655393 LFD655393 LOZ655393 LYV655393 MIR655393 MSN655393 NCJ655393 NMF655393 NWB655393 OFX655393 OPT655393 OZP655393 PJL655393 PTH655393 QDD655393 QMZ655393 QWV655393 RGR655393 RQN655393 SAJ655393 SKF655393 SUB655393 TDX655393 TNT655393 TXP655393 UHL655393 URH655393 VBD655393 VKZ655393 VUV655393 WER655393 WON655393 WYJ655393 CB720929 LX720929 VT720929 AFP720929 APL720929 AZH720929 BJD720929 BSZ720929 CCV720929 CMR720929 CWN720929 DGJ720929 DQF720929 EAB720929 EJX720929 ETT720929 FDP720929 FNL720929 FXH720929 GHD720929 GQZ720929 HAV720929 HKR720929 HUN720929 IEJ720929 IOF720929 IYB720929 JHX720929 JRT720929 KBP720929 KLL720929 KVH720929 LFD720929 LOZ720929 LYV720929 MIR720929 MSN720929 NCJ720929 NMF720929 NWB720929 OFX720929 OPT720929 OZP720929 PJL720929 PTH720929 QDD720929 QMZ720929 QWV720929 RGR720929 RQN720929 SAJ720929 SKF720929 SUB720929 TDX720929 TNT720929 TXP720929 UHL720929 URH720929 VBD720929 VKZ720929 VUV720929 WER720929 WON720929 WYJ720929 CB786465 LX786465 VT786465 AFP786465 APL786465 AZH786465 BJD786465 BSZ786465 CCV786465 CMR786465 CWN786465 DGJ786465 DQF786465 EAB786465 EJX786465 ETT786465 FDP786465 FNL786465 FXH786465 GHD786465 GQZ786465 HAV786465 HKR786465 HUN786465 IEJ786465 IOF786465 IYB786465 JHX786465 JRT786465 KBP786465 KLL786465 KVH786465 LFD786465 LOZ786465 LYV786465 MIR786465 MSN786465 NCJ786465 NMF786465 NWB786465 OFX786465 OPT786465 OZP786465 PJL786465 PTH786465 QDD786465 QMZ786465 QWV786465 RGR786465 RQN786465 SAJ786465 SKF786465 SUB786465 TDX786465 TNT786465 TXP786465 UHL786465 URH786465 VBD786465 VKZ786465 VUV786465 WER786465 WON786465 WYJ786465 CB852001 LX852001 VT852001 AFP852001 APL852001 AZH852001 BJD852001 BSZ852001 CCV852001 CMR852001 CWN852001 DGJ852001 DQF852001 EAB852001 EJX852001 ETT852001 FDP852001 FNL852001 FXH852001 GHD852001 GQZ852001 HAV852001 HKR852001 HUN852001 IEJ852001 IOF852001 IYB852001 JHX852001 JRT852001 KBP852001 KLL852001 KVH852001 LFD852001 LOZ852001 LYV852001 MIR852001 MSN852001 NCJ852001 NMF852001 NWB852001 OFX852001 OPT852001 OZP852001 PJL852001 PTH852001 QDD852001 QMZ852001 QWV852001 RGR852001 RQN852001 SAJ852001 SKF852001 SUB852001 TDX852001 TNT852001 TXP852001 UHL852001 URH852001 VBD852001 VKZ852001 VUV852001 WER852001 WON852001 WYJ852001 CB917537 LX917537 VT917537 AFP917537 APL917537 AZH917537 BJD917537 BSZ917537 CCV917537 CMR917537 CWN917537 DGJ917537 DQF917537 EAB917537 EJX917537 ETT917537 FDP917537 FNL917537 FXH917537 GHD917537 GQZ917537 HAV917537 HKR917537 HUN917537 IEJ917537 IOF917537 IYB917537 JHX917537 JRT917537 KBP917537 KLL917537 KVH917537 LFD917537 LOZ917537 LYV917537 MIR917537 MSN917537 NCJ917537 NMF917537 NWB917537 OFX917537 OPT917537 OZP917537 PJL917537 PTH917537 QDD917537 QMZ917537 QWV917537 RGR917537 RQN917537 SAJ917537 SKF917537 SUB917537 TDX917537 TNT917537 TXP917537 UHL917537 URH917537 VBD917537 VKZ917537 VUV917537 WER917537 WON917537 WYJ917537 CB983073 LX983073 VT983073 AFP983073 APL983073 AZH983073 BJD983073 BSZ983073 CCV983073 CMR983073 CWN983073 DGJ983073 DQF983073 EAB983073 EJX983073 ETT983073 FDP983073 FNL983073 FXH983073 GHD983073 GQZ983073 HAV983073 HKR983073 HUN983073 IEJ983073 IOF983073 IYB983073 JHX983073 JRT983073 KBP983073 KLL983073 KVH983073 LFD983073 LOZ983073 LYV983073 MIR983073 MSN983073 NCJ983073 NMF983073 NWB983073 OFX983073 OPT983073 OZP983073 PJL983073 PTH983073 QDD983073 QMZ983073 QWV983073 RGR983073 RQN983073 SAJ983073 SKF983073 SUB983073 TDX983073 TNT983073 TXP983073 UHL983073 URH983073 VBD983073 VKZ983073 VUV983073 WER983073 WON983073 WYJ983073 WOI983103:WOR983106 LS33 VO33 AFK33 APG33 AZC33 BIY33 BSU33 CCQ33 CMM33 CWI33 DGE33 DQA33 DZW33 EJS33 ETO33 FDK33 FNG33 FXC33 GGY33 GQU33 HAQ33 HKM33 HUI33 IEE33 IOA33 IXW33 JHS33 JRO33 KBK33 KLG33 KVC33 LEY33 LOU33 LYQ33 MIM33 MSI33 NCE33 NMA33 NVW33 OFS33 OPO33 OZK33 PJG33 PTC33 QCY33 QMU33 QWQ33 RGM33 RQI33 SAE33 SKA33 STW33 TDS33 TNO33 TXK33 UHG33 URC33 VAY33 VKU33 VUQ33 WEM33 WOI33 WYE33 BW65569 LS65569 VO65569 AFK65569 APG65569 AZC65569 BIY65569 BSU65569 CCQ65569 CMM65569 CWI65569 DGE65569 DQA65569 DZW65569 EJS65569 ETO65569 FDK65569 FNG65569 FXC65569 GGY65569 GQU65569 HAQ65569 HKM65569 HUI65569 IEE65569 IOA65569 IXW65569 JHS65569 JRO65569 KBK65569 KLG65569 KVC65569 LEY65569 LOU65569 LYQ65569 MIM65569 MSI65569 NCE65569 NMA65569 NVW65569 OFS65569 OPO65569 OZK65569 PJG65569 PTC65569 QCY65569 QMU65569 QWQ65569 RGM65569 RQI65569 SAE65569 SKA65569 STW65569 TDS65569 TNO65569 TXK65569 UHG65569 URC65569 VAY65569 VKU65569 VUQ65569 WEM65569 WOI65569 WYE65569 BW131105 LS131105 VO131105 AFK131105 APG131105 AZC131105 BIY131105 BSU131105 CCQ131105 CMM131105 CWI131105 DGE131105 DQA131105 DZW131105 EJS131105 ETO131105 FDK131105 FNG131105 FXC131105 GGY131105 GQU131105 HAQ131105 HKM131105 HUI131105 IEE131105 IOA131105 IXW131105 JHS131105 JRO131105 KBK131105 KLG131105 KVC131105 LEY131105 LOU131105 LYQ131105 MIM131105 MSI131105 NCE131105 NMA131105 NVW131105 OFS131105 OPO131105 OZK131105 PJG131105 PTC131105 QCY131105 QMU131105 QWQ131105 RGM131105 RQI131105 SAE131105 SKA131105 STW131105 TDS131105 TNO131105 TXK131105 UHG131105 URC131105 VAY131105 VKU131105 VUQ131105 WEM131105 WOI131105 WYE131105 BW196641 LS196641 VO196641 AFK196641 APG196641 AZC196641 BIY196641 BSU196641 CCQ196641 CMM196641 CWI196641 DGE196641 DQA196641 DZW196641 EJS196641 ETO196641 FDK196641 FNG196641 FXC196641 GGY196641 GQU196641 HAQ196641 HKM196641 HUI196641 IEE196641 IOA196641 IXW196641 JHS196641 JRO196641 KBK196641 KLG196641 KVC196641 LEY196641 LOU196641 LYQ196641 MIM196641 MSI196641 NCE196641 NMA196641 NVW196641 OFS196641 OPO196641 OZK196641 PJG196641 PTC196641 QCY196641 QMU196641 QWQ196641 RGM196641 RQI196641 SAE196641 SKA196641 STW196641 TDS196641 TNO196641 TXK196641 UHG196641 URC196641 VAY196641 VKU196641 VUQ196641 WEM196641 WOI196641 WYE196641 BW262177 LS262177 VO262177 AFK262177 APG262177 AZC262177 BIY262177 BSU262177 CCQ262177 CMM262177 CWI262177 DGE262177 DQA262177 DZW262177 EJS262177 ETO262177 FDK262177 FNG262177 FXC262177 GGY262177 GQU262177 HAQ262177 HKM262177 HUI262177 IEE262177 IOA262177 IXW262177 JHS262177 JRO262177 KBK262177 KLG262177 KVC262177 LEY262177 LOU262177 LYQ262177 MIM262177 MSI262177 NCE262177 NMA262177 NVW262177 OFS262177 OPO262177 OZK262177 PJG262177 PTC262177 QCY262177 QMU262177 QWQ262177 RGM262177 RQI262177 SAE262177 SKA262177 STW262177 TDS262177 TNO262177 TXK262177 UHG262177 URC262177 VAY262177 VKU262177 VUQ262177 WEM262177 WOI262177 WYE262177 BW327713 LS327713 VO327713 AFK327713 APG327713 AZC327713 BIY327713 BSU327713 CCQ327713 CMM327713 CWI327713 DGE327713 DQA327713 DZW327713 EJS327713 ETO327713 FDK327713 FNG327713 FXC327713 GGY327713 GQU327713 HAQ327713 HKM327713 HUI327713 IEE327713 IOA327713 IXW327713 JHS327713 JRO327713 KBK327713 KLG327713 KVC327713 LEY327713 LOU327713 LYQ327713 MIM327713 MSI327713 NCE327713 NMA327713 NVW327713 OFS327713 OPO327713 OZK327713 PJG327713 PTC327713 QCY327713 QMU327713 QWQ327713 RGM327713 RQI327713 SAE327713 SKA327713 STW327713 TDS327713 TNO327713 TXK327713 UHG327713 URC327713 VAY327713 VKU327713 VUQ327713 WEM327713 WOI327713 WYE327713 BW393249 LS393249 VO393249 AFK393249 APG393249 AZC393249 BIY393249 BSU393249 CCQ393249 CMM393249 CWI393249 DGE393249 DQA393249 DZW393249 EJS393249 ETO393249 FDK393249 FNG393249 FXC393249 GGY393249 GQU393249 HAQ393249 HKM393249 HUI393249 IEE393249 IOA393249 IXW393249 JHS393249 JRO393249 KBK393249 KLG393249 KVC393249 LEY393249 LOU393249 LYQ393249 MIM393249 MSI393249 NCE393249 NMA393249 NVW393249 OFS393249 OPO393249 OZK393249 PJG393249 PTC393249 QCY393249 QMU393249 QWQ393249 RGM393249 RQI393249 SAE393249 SKA393249 STW393249 TDS393249 TNO393249 TXK393249 UHG393249 URC393249 VAY393249 VKU393249 VUQ393249 WEM393249 WOI393249 WYE393249 BW458785 LS458785 VO458785 AFK458785 APG458785 AZC458785 BIY458785 BSU458785 CCQ458785 CMM458785 CWI458785 DGE458785 DQA458785 DZW458785 EJS458785 ETO458785 FDK458785 FNG458785 FXC458785 GGY458785 GQU458785 HAQ458785 HKM458785 HUI458785 IEE458785 IOA458785 IXW458785 JHS458785 JRO458785 KBK458785 KLG458785 KVC458785 LEY458785 LOU458785 LYQ458785 MIM458785 MSI458785 NCE458785 NMA458785 NVW458785 OFS458785 OPO458785 OZK458785 PJG458785 PTC458785 QCY458785 QMU458785 QWQ458785 RGM458785 RQI458785 SAE458785 SKA458785 STW458785 TDS458785 TNO458785 TXK458785 UHG458785 URC458785 VAY458785 VKU458785 VUQ458785 WEM458785 WOI458785 WYE458785 BW524321 LS524321 VO524321 AFK524321 APG524321 AZC524321 BIY524321 BSU524321 CCQ524321 CMM524321 CWI524321 DGE524321 DQA524321 DZW524321 EJS524321 ETO524321 FDK524321 FNG524321 FXC524321 GGY524321 GQU524321 HAQ524321 HKM524321 HUI524321 IEE524321 IOA524321 IXW524321 JHS524321 JRO524321 KBK524321 KLG524321 KVC524321 LEY524321 LOU524321 LYQ524321 MIM524321 MSI524321 NCE524321 NMA524321 NVW524321 OFS524321 OPO524321 OZK524321 PJG524321 PTC524321 QCY524321 QMU524321 QWQ524321 RGM524321 RQI524321 SAE524321 SKA524321 STW524321 TDS524321 TNO524321 TXK524321 UHG524321 URC524321 VAY524321 VKU524321 VUQ524321 WEM524321 WOI524321 WYE524321 BW589857 LS589857 VO589857 AFK589857 APG589857 AZC589857 BIY589857 BSU589857 CCQ589857 CMM589857 CWI589857 DGE589857 DQA589857 DZW589857 EJS589857 ETO589857 FDK589857 FNG589857 FXC589857 GGY589857 GQU589857 HAQ589857 HKM589857 HUI589857 IEE589857 IOA589857 IXW589857 JHS589857 JRO589857 KBK589857 KLG589857 KVC589857 LEY589857 LOU589857 LYQ589857 MIM589857 MSI589857 NCE589857 NMA589857 NVW589857 OFS589857 OPO589857 OZK589857 PJG589857 PTC589857 QCY589857 QMU589857 QWQ589857 RGM589857 RQI589857 SAE589857 SKA589857 STW589857 TDS589857 TNO589857 TXK589857 UHG589857 URC589857 VAY589857 VKU589857 VUQ589857 WEM589857 WOI589857 WYE589857 BW655393 LS655393 VO655393 AFK655393 APG655393 AZC655393 BIY655393 BSU655393 CCQ655393 CMM655393 CWI655393 DGE655393 DQA655393 DZW655393 EJS655393 ETO655393 FDK655393 FNG655393 FXC655393 GGY655393 GQU655393 HAQ655393 HKM655393 HUI655393 IEE655393 IOA655393 IXW655393 JHS655393 JRO655393 KBK655393 KLG655393 KVC655393 LEY655393 LOU655393 LYQ655393 MIM655393 MSI655393 NCE655393 NMA655393 NVW655393 OFS655393 OPO655393 OZK655393 PJG655393 PTC655393 QCY655393 QMU655393 QWQ655393 RGM655393 RQI655393 SAE655393 SKA655393 STW655393 TDS655393 TNO655393 TXK655393 UHG655393 URC655393 VAY655393 VKU655393 VUQ655393 WEM655393 WOI655393 WYE655393 BW720929 LS720929 VO720929 AFK720929 APG720929 AZC720929 BIY720929 BSU720929 CCQ720929 CMM720929 CWI720929 DGE720929 DQA720929 DZW720929 EJS720929 ETO720929 FDK720929 FNG720929 FXC720929 GGY720929 GQU720929 HAQ720929 HKM720929 HUI720929 IEE720929 IOA720929 IXW720929 JHS720929 JRO720929 KBK720929 KLG720929 KVC720929 LEY720929 LOU720929 LYQ720929 MIM720929 MSI720929 NCE720929 NMA720929 NVW720929 OFS720929 OPO720929 OZK720929 PJG720929 PTC720929 QCY720929 QMU720929 QWQ720929 RGM720929 RQI720929 SAE720929 SKA720929 STW720929 TDS720929 TNO720929 TXK720929 UHG720929 URC720929 VAY720929 VKU720929 VUQ720929 WEM720929 WOI720929 WYE720929 BW786465 LS786465 VO786465 AFK786465 APG786465 AZC786465 BIY786465 BSU786465 CCQ786465 CMM786465 CWI786465 DGE786465 DQA786465 DZW786465 EJS786465 ETO786465 FDK786465 FNG786465 FXC786465 GGY786465 GQU786465 HAQ786465 HKM786465 HUI786465 IEE786465 IOA786465 IXW786465 JHS786465 JRO786465 KBK786465 KLG786465 KVC786465 LEY786465 LOU786465 LYQ786465 MIM786465 MSI786465 NCE786465 NMA786465 NVW786465 OFS786465 OPO786465 OZK786465 PJG786465 PTC786465 QCY786465 QMU786465 QWQ786465 RGM786465 RQI786465 SAE786465 SKA786465 STW786465 TDS786465 TNO786465 TXK786465 UHG786465 URC786465 VAY786465 VKU786465 VUQ786465 WEM786465 WOI786465 WYE786465 BW852001 LS852001 VO852001 AFK852001 APG852001 AZC852001 BIY852001 BSU852001 CCQ852001 CMM852001 CWI852001 DGE852001 DQA852001 DZW852001 EJS852001 ETO852001 FDK852001 FNG852001 FXC852001 GGY852001 GQU852001 HAQ852001 HKM852001 HUI852001 IEE852001 IOA852001 IXW852001 JHS852001 JRO852001 KBK852001 KLG852001 KVC852001 LEY852001 LOU852001 LYQ852001 MIM852001 MSI852001 NCE852001 NMA852001 NVW852001 OFS852001 OPO852001 OZK852001 PJG852001 PTC852001 QCY852001 QMU852001 QWQ852001 RGM852001 RQI852001 SAE852001 SKA852001 STW852001 TDS852001 TNO852001 TXK852001 UHG852001 URC852001 VAY852001 VKU852001 VUQ852001 WEM852001 WOI852001 WYE852001 BW917537 LS917537 VO917537 AFK917537 APG917537 AZC917537 BIY917537 BSU917537 CCQ917537 CMM917537 CWI917537 DGE917537 DQA917537 DZW917537 EJS917537 ETO917537 FDK917537 FNG917537 FXC917537 GGY917537 GQU917537 HAQ917537 HKM917537 HUI917537 IEE917537 IOA917537 IXW917537 JHS917537 JRO917537 KBK917537 KLG917537 KVC917537 LEY917537 LOU917537 LYQ917537 MIM917537 MSI917537 NCE917537 NMA917537 NVW917537 OFS917537 OPO917537 OZK917537 PJG917537 PTC917537 QCY917537 QMU917537 QWQ917537 RGM917537 RQI917537 SAE917537 SKA917537 STW917537 TDS917537 TNO917537 TXK917537 UHG917537 URC917537 VAY917537 VKU917537 VUQ917537 WEM917537 WOI917537 WYE917537 BW983073 LS983073 VO983073 AFK983073 APG983073 AZC983073 BIY983073 BSU983073 CCQ983073 CMM983073 CWI983073 DGE983073 DQA983073 DZW983073 EJS983073 ETO983073 FDK983073 FNG983073 FXC983073 GGY983073 GQU983073 HAQ983073 HKM983073 HUI983073 IEE983073 IOA983073 IXW983073 JHS983073 JRO983073 KBK983073 KLG983073 KVC983073 LEY983073 LOU983073 LYQ983073 MIM983073 MSI983073 NCE983073 NMA983073 NVW983073 OFS983073 OPO983073 OZK983073 PJG983073 PTC983073 QCY983073 QMU983073 QWQ983073 RGM983073 RQI983073 SAE983073 SKA983073 STW983073 TDS983073 TNO983073 TXK983073 UHG983073 URC983073 VAY983073 VKU983073 VUQ983073 WEM983073 WOI983073 WYE983073 URC983103:URL983106 LX46 VT46 AFP46 APL46 AZH46 BJD46 BSZ46 CCV46 CMR46 CWN46 DGJ46 DQF46 EAB46 EJX46 ETT46 FDP46 FNL46 FXH46 GHD46 GQZ46 HAV46 HKR46 HUN46 IEJ46 IOF46 IYB46 JHX46 JRT46 KBP46 KLL46 KVH46 LFD46 LOZ46 LYV46 MIR46 MSN46 NCJ46 NMF46 NWB46 OFX46 OPT46 OZP46 PJL46 PTH46 QDD46 QMZ46 QWV46 RGR46 RQN46 SAJ46 SKF46 SUB46 TDX46 TNT46 TXP46 UHL46 URH46 VBD46 VKZ46 VUV46 WER46 WON46 WYJ46 CB65582 LX65582 VT65582 AFP65582 APL65582 AZH65582 BJD65582 BSZ65582 CCV65582 CMR65582 CWN65582 DGJ65582 DQF65582 EAB65582 EJX65582 ETT65582 FDP65582 FNL65582 FXH65582 GHD65582 GQZ65582 HAV65582 HKR65582 HUN65582 IEJ65582 IOF65582 IYB65582 JHX65582 JRT65582 KBP65582 KLL65582 KVH65582 LFD65582 LOZ65582 LYV65582 MIR65582 MSN65582 NCJ65582 NMF65582 NWB65582 OFX65582 OPT65582 OZP65582 PJL65582 PTH65582 QDD65582 QMZ65582 QWV65582 RGR65582 RQN65582 SAJ65582 SKF65582 SUB65582 TDX65582 TNT65582 TXP65582 UHL65582 URH65582 VBD65582 VKZ65582 VUV65582 WER65582 WON65582 WYJ65582 CB131118 LX131118 VT131118 AFP131118 APL131118 AZH131118 BJD131118 BSZ131118 CCV131118 CMR131118 CWN131118 DGJ131118 DQF131118 EAB131118 EJX131118 ETT131118 FDP131118 FNL131118 FXH131118 GHD131118 GQZ131118 HAV131118 HKR131118 HUN131118 IEJ131118 IOF131118 IYB131118 JHX131118 JRT131118 KBP131118 KLL131118 KVH131118 LFD131118 LOZ131118 LYV131118 MIR131118 MSN131118 NCJ131118 NMF131118 NWB131118 OFX131118 OPT131118 OZP131118 PJL131118 PTH131118 QDD131118 QMZ131118 QWV131118 RGR131118 RQN131118 SAJ131118 SKF131118 SUB131118 TDX131118 TNT131118 TXP131118 UHL131118 URH131118 VBD131118 VKZ131118 VUV131118 WER131118 WON131118 WYJ131118 CB196654 LX196654 VT196654 AFP196654 APL196654 AZH196654 BJD196654 BSZ196654 CCV196654 CMR196654 CWN196654 DGJ196654 DQF196654 EAB196654 EJX196654 ETT196654 FDP196654 FNL196654 FXH196654 GHD196654 GQZ196654 HAV196654 HKR196654 HUN196654 IEJ196654 IOF196654 IYB196654 JHX196654 JRT196654 KBP196654 KLL196654 KVH196654 LFD196654 LOZ196654 LYV196654 MIR196654 MSN196654 NCJ196654 NMF196654 NWB196654 OFX196654 OPT196654 OZP196654 PJL196654 PTH196654 QDD196654 QMZ196654 QWV196654 RGR196654 RQN196654 SAJ196654 SKF196654 SUB196654 TDX196654 TNT196654 TXP196654 UHL196654 URH196654 VBD196654 VKZ196654 VUV196654 WER196654 WON196654 WYJ196654 CB262190 LX262190 VT262190 AFP262190 APL262190 AZH262190 BJD262190 BSZ262190 CCV262190 CMR262190 CWN262190 DGJ262190 DQF262190 EAB262190 EJX262190 ETT262190 FDP262190 FNL262190 FXH262190 GHD262190 GQZ262190 HAV262190 HKR262190 HUN262190 IEJ262190 IOF262190 IYB262190 JHX262190 JRT262190 KBP262190 KLL262190 KVH262190 LFD262190 LOZ262190 LYV262190 MIR262190 MSN262190 NCJ262190 NMF262190 NWB262190 OFX262190 OPT262190 OZP262190 PJL262190 PTH262190 QDD262190 QMZ262190 QWV262190 RGR262190 RQN262190 SAJ262190 SKF262190 SUB262190 TDX262190 TNT262190 TXP262190 UHL262190 URH262190 VBD262190 VKZ262190 VUV262190 WER262190 WON262190 WYJ262190 CB327726 LX327726 VT327726 AFP327726 APL327726 AZH327726 BJD327726 BSZ327726 CCV327726 CMR327726 CWN327726 DGJ327726 DQF327726 EAB327726 EJX327726 ETT327726 FDP327726 FNL327726 FXH327726 GHD327726 GQZ327726 HAV327726 HKR327726 HUN327726 IEJ327726 IOF327726 IYB327726 JHX327726 JRT327726 KBP327726 KLL327726 KVH327726 LFD327726 LOZ327726 LYV327726 MIR327726 MSN327726 NCJ327726 NMF327726 NWB327726 OFX327726 OPT327726 OZP327726 PJL327726 PTH327726 QDD327726 QMZ327726 QWV327726 RGR327726 RQN327726 SAJ327726 SKF327726 SUB327726 TDX327726 TNT327726 TXP327726 UHL327726 URH327726 VBD327726 VKZ327726 VUV327726 WER327726 WON327726 WYJ327726 CB393262 LX393262 VT393262 AFP393262 APL393262 AZH393262 BJD393262 BSZ393262 CCV393262 CMR393262 CWN393262 DGJ393262 DQF393262 EAB393262 EJX393262 ETT393262 FDP393262 FNL393262 FXH393262 GHD393262 GQZ393262 HAV393262 HKR393262 HUN393262 IEJ393262 IOF393262 IYB393262 JHX393262 JRT393262 KBP393262 KLL393262 KVH393262 LFD393262 LOZ393262 LYV393262 MIR393262 MSN393262 NCJ393262 NMF393262 NWB393262 OFX393262 OPT393262 OZP393262 PJL393262 PTH393262 QDD393262 QMZ393262 QWV393262 RGR393262 RQN393262 SAJ393262 SKF393262 SUB393262 TDX393262 TNT393262 TXP393262 UHL393262 URH393262 VBD393262 VKZ393262 VUV393262 WER393262 WON393262 WYJ393262 CB458798 LX458798 VT458798 AFP458798 APL458798 AZH458798 BJD458798 BSZ458798 CCV458798 CMR458798 CWN458798 DGJ458798 DQF458798 EAB458798 EJX458798 ETT458798 FDP458798 FNL458798 FXH458798 GHD458798 GQZ458798 HAV458798 HKR458798 HUN458798 IEJ458798 IOF458798 IYB458798 JHX458798 JRT458798 KBP458798 KLL458798 KVH458798 LFD458798 LOZ458798 LYV458798 MIR458798 MSN458798 NCJ458798 NMF458798 NWB458798 OFX458798 OPT458798 OZP458798 PJL458798 PTH458798 QDD458798 QMZ458798 QWV458798 RGR458798 RQN458798 SAJ458798 SKF458798 SUB458798 TDX458798 TNT458798 TXP458798 UHL458798 URH458798 VBD458798 VKZ458798 VUV458798 WER458798 WON458798 WYJ458798 CB524334 LX524334 VT524334 AFP524334 APL524334 AZH524334 BJD524334 BSZ524334 CCV524334 CMR524334 CWN524334 DGJ524334 DQF524334 EAB524334 EJX524334 ETT524334 FDP524334 FNL524334 FXH524334 GHD524334 GQZ524334 HAV524334 HKR524334 HUN524334 IEJ524334 IOF524334 IYB524334 JHX524334 JRT524334 KBP524334 KLL524334 KVH524334 LFD524334 LOZ524334 LYV524334 MIR524334 MSN524334 NCJ524334 NMF524334 NWB524334 OFX524334 OPT524334 OZP524334 PJL524334 PTH524334 QDD524334 QMZ524334 QWV524334 RGR524334 RQN524334 SAJ524334 SKF524334 SUB524334 TDX524334 TNT524334 TXP524334 UHL524334 URH524334 VBD524334 VKZ524334 VUV524334 WER524334 WON524334 WYJ524334 CB589870 LX589870 VT589870 AFP589870 APL589870 AZH589870 BJD589870 BSZ589870 CCV589870 CMR589870 CWN589870 DGJ589870 DQF589870 EAB589870 EJX589870 ETT589870 FDP589870 FNL589870 FXH589870 GHD589870 GQZ589870 HAV589870 HKR589870 HUN589870 IEJ589870 IOF589870 IYB589870 JHX589870 JRT589870 KBP589870 KLL589870 KVH589870 LFD589870 LOZ589870 LYV589870 MIR589870 MSN589870 NCJ589870 NMF589870 NWB589870 OFX589870 OPT589870 OZP589870 PJL589870 PTH589870 QDD589870 QMZ589870 QWV589870 RGR589870 RQN589870 SAJ589870 SKF589870 SUB589870 TDX589870 TNT589870 TXP589870 UHL589870 URH589870 VBD589870 VKZ589870 VUV589870 WER589870 WON589870 WYJ589870 CB655406 LX655406 VT655406 AFP655406 APL655406 AZH655406 BJD655406 BSZ655406 CCV655406 CMR655406 CWN655406 DGJ655406 DQF655406 EAB655406 EJX655406 ETT655406 FDP655406 FNL655406 FXH655406 GHD655406 GQZ655406 HAV655406 HKR655406 HUN655406 IEJ655406 IOF655406 IYB655406 JHX655406 JRT655406 KBP655406 KLL655406 KVH655406 LFD655406 LOZ655406 LYV655406 MIR655406 MSN655406 NCJ655406 NMF655406 NWB655406 OFX655406 OPT655406 OZP655406 PJL655406 PTH655406 QDD655406 QMZ655406 QWV655406 RGR655406 RQN655406 SAJ655406 SKF655406 SUB655406 TDX655406 TNT655406 TXP655406 UHL655406 URH655406 VBD655406 VKZ655406 VUV655406 WER655406 WON655406 WYJ655406 CB720942 LX720942 VT720942 AFP720942 APL720942 AZH720942 BJD720942 BSZ720942 CCV720942 CMR720942 CWN720942 DGJ720942 DQF720942 EAB720942 EJX720942 ETT720942 FDP720942 FNL720942 FXH720942 GHD720942 GQZ720942 HAV720942 HKR720942 HUN720942 IEJ720942 IOF720942 IYB720942 JHX720942 JRT720942 KBP720942 KLL720942 KVH720942 LFD720942 LOZ720942 LYV720942 MIR720942 MSN720942 NCJ720942 NMF720942 NWB720942 OFX720942 OPT720942 OZP720942 PJL720942 PTH720942 QDD720942 QMZ720942 QWV720942 RGR720942 RQN720942 SAJ720942 SKF720942 SUB720942 TDX720942 TNT720942 TXP720942 UHL720942 URH720942 VBD720942 VKZ720942 VUV720942 WER720942 WON720942 WYJ720942 CB786478 LX786478 VT786478 AFP786478 APL786478 AZH786478 BJD786478 BSZ786478 CCV786478 CMR786478 CWN786478 DGJ786478 DQF786478 EAB786478 EJX786478 ETT786478 FDP786478 FNL786478 FXH786478 GHD786478 GQZ786478 HAV786478 HKR786478 HUN786478 IEJ786478 IOF786478 IYB786478 JHX786478 JRT786478 KBP786478 KLL786478 KVH786478 LFD786478 LOZ786478 LYV786478 MIR786478 MSN786478 NCJ786478 NMF786478 NWB786478 OFX786478 OPT786478 OZP786478 PJL786478 PTH786478 QDD786478 QMZ786478 QWV786478 RGR786478 RQN786478 SAJ786478 SKF786478 SUB786478 TDX786478 TNT786478 TXP786478 UHL786478 URH786478 VBD786478 VKZ786478 VUV786478 WER786478 WON786478 WYJ786478 CB852014 LX852014 VT852014 AFP852014 APL852014 AZH852014 BJD852014 BSZ852014 CCV852014 CMR852014 CWN852014 DGJ852014 DQF852014 EAB852014 EJX852014 ETT852014 FDP852014 FNL852014 FXH852014 GHD852014 GQZ852014 HAV852014 HKR852014 HUN852014 IEJ852014 IOF852014 IYB852014 JHX852014 JRT852014 KBP852014 KLL852014 KVH852014 LFD852014 LOZ852014 LYV852014 MIR852014 MSN852014 NCJ852014 NMF852014 NWB852014 OFX852014 OPT852014 OZP852014 PJL852014 PTH852014 QDD852014 QMZ852014 QWV852014 RGR852014 RQN852014 SAJ852014 SKF852014 SUB852014 TDX852014 TNT852014 TXP852014 UHL852014 URH852014 VBD852014 VKZ852014 VUV852014 WER852014 WON852014 WYJ852014 CB917550 LX917550 VT917550 AFP917550 APL917550 AZH917550 BJD917550 BSZ917550 CCV917550 CMR917550 CWN917550 DGJ917550 DQF917550 EAB917550 EJX917550 ETT917550 FDP917550 FNL917550 FXH917550 GHD917550 GQZ917550 HAV917550 HKR917550 HUN917550 IEJ917550 IOF917550 IYB917550 JHX917550 JRT917550 KBP917550 KLL917550 KVH917550 LFD917550 LOZ917550 LYV917550 MIR917550 MSN917550 NCJ917550 NMF917550 NWB917550 OFX917550 OPT917550 OZP917550 PJL917550 PTH917550 QDD917550 QMZ917550 QWV917550 RGR917550 RQN917550 SAJ917550 SKF917550 SUB917550 TDX917550 TNT917550 TXP917550 UHL917550 URH917550 VBD917550 VKZ917550 VUV917550 WER917550 WON917550 WYJ917550 CB983086 LX983086 VT983086 AFP983086 APL983086 AZH983086 BJD983086 BSZ983086 CCV983086 CMR983086 CWN983086 DGJ983086 DQF983086 EAB983086 EJX983086 ETT983086 FDP983086 FNL983086 FXH983086 GHD983086 GQZ983086 HAV983086 HKR983086 HUN983086 IEJ983086 IOF983086 IYB983086 JHX983086 JRT983086 KBP983086 KLL983086 KVH983086 LFD983086 LOZ983086 LYV983086 MIR983086 MSN983086 NCJ983086 NMF983086 NWB983086 OFX983086 OPT983086 OZP983086 PJL983086 PTH983086 QDD983086 QMZ983086 QWV983086 RGR983086 RQN983086 SAJ983086 SKF983086 SUB983086 TDX983086 TNT983086 TXP983086 UHL983086 URH983086 VBD983086 VKZ983086 VUV983086 WER983086 WON983086 WYJ983086 VAY983103:VBH983106 LX42 VT42 AFP42 APL42 AZH42 BJD42 BSZ42 CCV42 CMR42 CWN42 DGJ42 DQF42 EAB42 EJX42 ETT42 FDP42 FNL42 FXH42 GHD42 GQZ42 HAV42 HKR42 HUN42 IEJ42 IOF42 IYB42 JHX42 JRT42 KBP42 KLL42 KVH42 LFD42 LOZ42 LYV42 MIR42 MSN42 NCJ42 NMF42 NWB42 OFX42 OPT42 OZP42 PJL42 PTH42 QDD42 QMZ42 QWV42 RGR42 RQN42 SAJ42 SKF42 SUB42 TDX42 TNT42 TXP42 UHL42 URH42 VBD42 VKZ42 VUV42 WER42 WON42 WYJ42 CB65578 LX65578 VT65578 AFP65578 APL65578 AZH65578 BJD65578 BSZ65578 CCV65578 CMR65578 CWN65578 DGJ65578 DQF65578 EAB65578 EJX65578 ETT65578 FDP65578 FNL65578 FXH65578 GHD65578 GQZ65578 HAV65578 HKR65578 HUN65578 IEJ65578 IOF65578 IYB65578 JHX65578 JRT65578 KBP65578 KLL65578 KVH65578 LFD65578 LOZ65578 LYV65578 MIR65578 MSN65578 NCJ65578 NMF65578 NWB65578 OFX65578 OPT65578 OZP65578 PJL65578 PTH65578 QDD65578 QMZ65578 QWV65578 RGR65578 RQN65578 SAJ65578 SKF65578 SUB65578 TDX65578 TNT65578 TXP65578 UHL65578 URH65578 VBD65578 VKZ65578 VUV65578 WER65578 WON65578 WYJ65578 CB131114 LX131114 VT131114 AFP131114 APL131114 AZH131114 BJD131114 BSZ131114 CCV131114 CMR131114 CWN131114 DGJ131114 DQF131114 EAB131114 EJX131114 ETT131114 FDP131114 FNL131114 FXH131114 GHD131114 GQZ131114 HAV131114 HKR131114 HUN131114 IEJ131114 IOF131114 IYB131114 JHX131114 JRT131114 KBP131114 KLL131114 KVH131114 LFD131114 LOZ131114 LYV131114 MIR131114 MSN131114 NCJ131114 NMF131114 NWB131114 OFX131114 OPT131114 OZP131114 PJL131114 PTH131114 QDD131114 QMZ131114 QWV131114 RGR131114 RQN131114 SAJ131114 SKF131114 SUB131114 TDX131114 TNT131114 TXP131114 UHL131114 URH131114 VBD131114 VKZ131114 VUV131114 WER131114 WON131114 WYJ131114 CB196650 LX196650 VT196650 AFP196650 APL196650 AZH196650 BJD196650 BSZ196650 CCV196650 CMR196650 CWN196650 DGJ196650 DQF196650 EAB196650 EJX196650 ETT196650 FDP196650 FNL196650 FXH196650 GHD196650 GQZ196650 HAV196650 HKR196650 HUN196650 IEJ196650 IOF196650 IYB196650 JHX196650 JRT196650 KBP196650 KLL196650 KVH196650 LFD196650 LOZ196650 LYV196650 MIR196650 MSN196650 NCJ196650 NMF196650 NWB196650 OFX196650 OPT196650 OZP196650 PJL196650 PTH196650 QDD196650 QMZ196650 QWV196650 RGR196650 RQN196650 SAJ196650 SKF196650 SUB196650 TDX196650 TNT196650 TXP196650 UHL196650 URH196650 VBD196650 VKZ196650 VUV196650 WER196650 WON196650 WYJ196650 CB262186 LX262186 VT262186 AFP262186 APL262186 AZH262186 BJD262186 BSZ262186 CCV262186 CMR262186 CWN262186 DGJ262186 DQF262186 EAB262186 EJX262186 ETT262186 FDP262186 FNL262186 FXH262186 GHD262186 GQZ262186 HAV262186 HKR262186 HUN262186 IEJ262186 IOF262186 IYB262186 JHX262186 JRT262186 KBP262186 KLL262186 KVH262186 LFD262186 LOZ262186 LYV262186 MIR262186 MSN262186 NCJ262186 NMF262186 NWB262186 OFX262186 OPT262186 OZP262186 PJL262186 PTH262186 QDD262186 QMZ262186 QWV262186 RGR262186 RQN262186 SAJ262186 SKF262186 SUB262186 TDX262186 TNT262186 TXP262186 UHL262186 URH262186 VBD262186 VKZ262186 VUV262186 WER262186 WON262186 WYJ262186 CB327722 LX327722 VT327722 AFP327722 APL327722 AZH327722 BJD327722 BSZ327722 CCV327722 CMR327722 CWN327722 DGJ327722 DQF327722 EAB327722 EJX327722 ETT327722 FDP327722 FNL327722 FXH327722 GHD327722 GQZ327722 HAV327722 HKR327722 HUN327722 IEJ327722 IOF327722 IYB327722 JHX327722 JRT327722 KBP327722 KLL327722 KVH327722 LFD327722 LOZ327722 LYV327722 MIR327722 MSN327722 NCJ327722 NMF327722 NWB327722 OFX327722 OPT327722 OZP327722 PJL327722 PTH327722 QDD327722 QMZ327722 QWV327722 RGR327722 RQN327722 SAJ327722 SKF327722 SUB327722 TDX327722 TNT327722 TXP327722 UHL327722 URH327722 VBD327722 VKZ327722 VUV327722 WER327722 WON327722 WYJ327722 CB393258 LX393258 VT393258 AFP393258 APL393258 AZH393258 BJD393258 BSZ393258 CCV393258 CMR393258 CWN393258 DGJ393258 DQF393258 EAB393258 EJX393258 ETT393258 FDP393258 FNL393258 FXH393258 GHD393258 GQZ393258 HAV393258 HKR393258 HUN393258 IEJ393258 IOF393258 IYB393258 JHX393258 JRT393258 KBP393258 KLL393258 KVH393258 LFD393258 LOZ393258 LYV393258 MIR393258 MSN393258 NCJ393258 NMF393258 NWB393258 OFX393258 OPT393258 OZP393258 PJL393258 PTH393258 QDD393258 QMZ393258 QWV393258 RGR393258 RQN393258 SAJ393258 SKF393258 SUB393258 TDX393258 TNT393258 TXP393258 UHL393258 URH393258 VBD393258 VKZ393258 VUV393258 WER393258 WON393258 WYJ393258 CB458794 LX458794 VT458794 AFP458794 APL458794 AZH458794 BJD458794 BSZ458794 CCV458794 CMR458794 CWN458794 DGJ458794 DQF458794 EAB458794 EJX458794 ETT458794 FDP458794 FNL458794 FXH458794 GHD458794 GQZ458794 HAV458794 HKR458794 HUN458794 IEJ458794 IOF458794 IYB458794 JHX458794 JRT458794 KBP458794 KLL458794 KVH458794 LFD458794 LOZ458794 LYV458794 MIR458794 MSN458794 NCJ458794 NMF458794 NWB458794 OFX458794 OPT458794 OZP458794 PJL458794 PTH458794 QDD458794 QMZ458794 QWV458794 RGR458794 RQN458794 SAJ458794 SKF458794 SUB458794 TDX458794 TNT458794 TXP458794 UHL458794 URH458794 VBD458794 VKZ458794 VUV458794 WER458794 WON458794 WYJ458794 CB524330 LX524330 VT524330 AFP524330 APL524330 AZH524330 BJD524330 BSZ524330 CCV524330 CMR524330 CWN524330 DGJ524330 DQF524330 EAB524330 EJX524330 ETT524330 FDP524330 FNL524330 FXH524330 GHD524330 GQZ524330 HAV524330 HKR524330 HUN524330 IEJ524330 IOF524330 IYB524330 JHX524330 JRT524330 KBP524330 KLL524330 KVH524330 LFD524330 LOZ524330 LYV524330 MIR524330 MSN524330 NCJ524330 NMF524330 NWB524330 OFX524330 OPT524330 OZP524330 PJL524330 PTH524330 QDD524330 QMZ524330 QWV524330 RGR524330 RQN524330 SAJ524330 SKF524330 SUB524330 TDX524330 TNT524330 TXP524330 UHL524330 URH524330 VBD524330 VKZ524330 VUV524330 WER524330 WON524330 WYJ524330 CB589866 LX589866 VT589866 AFP589866 APL589866 AZH589866 BJD589866 BSZ589866 CCV589866 CMR589866 CWN589866 DGJ589866 DQF589866 EAB589866 EJX589866 ETT589866 FDP589866 FNL589866 FXH589866 GHD589866 GQZ589866 HAV589866 HKR589866 HUN589866 IEJ589866 IOF589866 IYB589866 JHX589866 JRT589866 KBP589866 KLL589866 KVH589866 LFD589866 LOZ589866 LYV589866 MIR589866 MSN589866 NCJ589866 NMF589866 NWB589866 OFX589866 OPT589866 OZP589866 PJL589866 PTH589866 QDD589866 QMZ589866 QWV589866 RGR589866 RQN589866 SAJ589866 SKF589866 SUB589866 TDX589866 TNT589866 TXP589866 UHL589866 URH589866 VBD589866 VKZ589866 VUV589866 WER589866 WON589866 WYJ589866 CB655402 LX655402 VT655402 AFP655402 APL655402 AZH655402 BJD655402 BSZ655402 CCV655402 CMR655402 CWN655402 DGJ655402 DQF655402 EAB655402 EJX655402 ETT655402 FDP655402 FNL655402 FXH655402 GHD655402 GQZ655402 HAV655402 HKR655402 HUN655402 IEJ655402 IOF655402 IYB655402 JHX655402 JRT655402 KBP655402 KLL655402 KVH655402 LFD655402 LOZ655402 LYV655402 MIR655402 MSN655402 NCJ655402 NMF655402 NWB655402 OFX655402 OPT655402 OZP655402 PJL655402 PTH655402 QDD655402 QMZ655402 QWV655402 RGR655402 RQN655402 SAJ655402 SKF655402 SUB655402 TDX655402 TNT655402 TXP655402 UHL655402 URH655402 VBD655402 VKZ655402 VUV655402 WER655402 WON655402 WYJ655402 CB720938 LX720938 VT720938 AFP720938 APL720938 AZH720938 BJD720938 BSZ720938 CCV720938 CMR720938 CWN720938 DGJ720938 DQF720938 EAB720938 EJX720938 ETT720938 FDP720938 FNL720938 FXH720938 GHD720938 GQZ720938 HAV720938 HKR720938 HUN720938 IEJ720938 IOF720938 IYB720938 JHX720938 JRT720938 KBP720938 KLL720938 KVH720938 LFD720938 LOZ720938 LYV720938 MIR720938 MSN720938 NCJ720938 NMF720938 NWB720938 OFX720938 OPT720938 OZP720938 PJL720938 PTH720938 QDD720938 QMZ720938 QWV720938 RGR720938 RQN720938 SAJ720938 SKF720938 SUB720938 TDX720938 TNT720938 TXP720938 UHL720938 URH720938 VBD720938 VKZ720938 VUV720938 WER720938 WON720938 WYJ720938 CB786474 LX786474 VT786474 AFP786474 APL786474 AZH786474 BJD786474 BSZ786474 CCV786474 CMR786474 CWN786474 DGJ786474 DQF786474 EAB786474 EJX786474 ETT786474 FDP786474 FNL786474 FXH786474 GHD786474 GQZ786474 HAV786474 HKR786474 HUN786474 IEJ786474 IOF786474 IYB786474 JHX786474 JRT786474 KBP786474 KLL786474 KVH786474 LFD786474 LOZ786474 LYV786474 MIR786474 MSN786474 NCJ786474 NMF786474 NWB786474 OFX786474 OPT786474 OZP786474 PJL786474 PTH786474 QDD786474 QMZ786474 QWV786474 RGR786474 RQN786474 SAJ786474 SKF786474 SUB786474 TDX786474 TNT786474 TXP786474 UHL786474 URH786474 VBD786474 VKZ786474 VUV786474 WER786474 WON786474 WYJ786474 CB852010 LX852010 VT852010 AFP852010 APL852010 AZH852010 BJD852010 BSZ852010 CCV852010 CMR852010 CWN852010 DGJ852010 DQF852010 EAB852010 EJX852010 ETT852010 FDP852010 FNL852010 FXH852010 GHD852010 GQZ852010 HAV852010 HKR852010 HUN852010 IEJ852010 IOF852010 IYB852010 JHX852010 JRT852010 KBP852010 KLL852010 KVH852010 LFD852010 LOZ852010 LYV852010 MIR852010 MSN852010 NCJ852010 NMF852010 NWB852010 OFX852010 OPT852010 OZP852010 PJL852010 PTH852010 QDD852010 QMZ852010 QWV852010 RGR852010 RQN852010 SAJ852010 SKF852010 SUB852010 TDX852010 TNT852010 TXP852010 UHL852010 URH852010 VBD852010 VKZ852010 VUV852010 WER852010 WON852010 WYJ852010 CB917546 LX917546 VT917546 AFP917546 APL917546 AZH917546 BJD917546 BSZ917546 CCV917546 CMR917546 CWN917546 DGJ917546 DQF917546 EAB917546 EJX917546 ETT917546 FDP917546 FNL917546 FXH917546 GHD917546 GQZ917546 HAV917546 HKR917546 HUN917546 IEJ917546 IOF917546 IYB917546 JHX917546 JRT917546 KBP917546 KLL917546 KVH917546 LFD917546 LOZ917546 LYV917546 MIR917546 MSN917546 NCJ917546 NMF917546 NWB917546 OFX917546 OPT917546 OZP917546 PJL917546 PTH917546 QDD917546 QMZ917546 QWV917546 RGR917546 RQN917546 SAJ917546 SKF917546 SUB917546 TDX917546 TNT917546 TXP917546 UHL917546 URH917546 VBD917546 VKZ917546 VUV917546 WER917546 WON917546 WYJ917546 CB983082 LX983082 VT983082 AFP983082 APL983082 AZH983082 BJD983082 BSZ983082 CCV983082 CMR983082 CWN983082 DGJ983082 DQF983082 EAB983082 EJX983082 ETT983082 FDP983082 FNL983082 FXH983082 GHD983082 GQZ983082 HAV983082 HKR983082 HUN983082 IEJ983082 IOF983082 IYB983082 JHX983082 JRT983082 KBP983082 KLL983082 KVH983082 LFD983082 LOZ983082 LYV983082 MIR983082 MSN983082 NCJ983082 NMF983082 NWB983082 OFX983082 OPT983082 OZP983082 PJL983082 PTH983082 QDD983082 QMZ983082 QWV983082 RGR983082 RQN983082 SAJ983082 SKF983082 SUB983082 TDX983082 TNT983082 TXP983082 UHL983082 URH983082 VBD983082 VKZ983082 VUV983082 WER983082 WON983082 WYJ983082 VKU983103:VLD983106 LS46 VO46 AFK46 APG46 AZC46 BIY46 BSU46 CCQ46 CMM46 CWI46 DGE46 DQA46 DZW46 EJS46 ETO46 FDK46 FNG46 FXC46 GGY46 GQU46 HAQ46 HKM46 HUI46 IEE46 IOA46 IXW46 JHS46 JRO46 KBK46 KLG46 KVC46 LEY46 LOU46 LYQ46 MIM46 MSI46 NCE46 NMA46 NVW46 OFS46 OPO46 OZK46 PJG46 PTC46 QCY46 QMU46 QWQ46 RGM46 RQI46 SAE46 SKA46 STW46 TDS46 TNO46 TXK46 UHG46 URC46 VAY46 VKU46 VUQ46 WEM46 WOI46 WYE46 BW65582 LS65582 VO65582 AFK65582 APG65582 AZC65582 BIY65582 BSU65582 CCQ65582 CMM65582 CWI65582 DGE65582 DQA65582 DZW65582 EJS65582 ETO65582 FDK65582 FNG65582 FXC65582 GGY65582 GQU65582 HAQ65582 HKM65582 HUI65582 IEE65582 IOA65582 IXW65582 JHS65582 JRO65582 KBK65582 KLG65582 KVC65582 LEY65582 LOU65582 LYQ65582 MIM65582 MSI65582 NCE65582 NMA65582 NVW65582 OFS65582 OPO65582 OZK65582 PJG65582 PTC65582 QCY65582 QMU65582 QWQ65582 RGM65582 RQI65582 SAE65582 SKA65582 STW65582 TDS65582 TNO65582 TXK65582 UHG65582 URC65582 VAY65582 VKU65582 VUQ65582 WEM65582 WOI65582 WYE65582 BW131118 LS131118 VO131118 AFK131118 APG131118 AZC131118 BIY131118 BSU131118 CCQ131118 CMM131118 CWI131118 DGE131118 DQA131118 DZW131118 EJS131118 ETO131118 FDK131118 FNG131118 FXC131118 GGY131118 GQU131118 HAQ131118 HKM131118 HUI131118 IEE131118 IOA131118 IXW131118 JHS131118 JRO131118 KBK131118 KLG131118 KVC131118 LEY131118 LOU131118 LYQ131118 MIM131118 MSI131118 NCE131118 NMA131118 NVW131118 OFS131118 OPO131118 OZK131118 PJG131118 PTC131118 QCY131118 QMU131118 QWQ131118 RGM131118 RQI131118 SAE131118 SKA131118 STW131118 TDS131118 TNO131118 TXK131118 UHG131118 URC131118 VAY131118 VKU131118 VUQ131118 WEM131118 WOI131118 WYE131118 BW196654 LS196654 VO196654 AFK196654 APG196654 AZC196654 BIY196654 BSU196654 CCQ196654 CMM196654 CWI196654 DGE196654 DQA196654 DZW196654 EJS196654 ETO196654 FDK196654 FNG196654 FXC196654 GGY196654 GQU196654 HAQ196654 HKM196654 HUI196654 IEE196654 IOA196654 IXW196654 JHS196654 JRO196654 KBK196654 KLG196654 KVC196654 LEY196654 LOU196654 LYQ196654 MIM196654 MSI196654 NCE196654 NMA196654 NVW196654 OFS196654 OPO196654 OZK196654 PJG196654 PTC196654 QCY196654 QMU196654 QWQ196654 RGM196654 RQI196654 SAE196654 SKA196654 STW196654 TDS196654 TNO196654 TXK196654 UHG196654 URC196654 VAY196654 VKU196654 VUQ196654 WEM196654 WOI196654 WYE196654 BW262190 LS262190 VO262190 AFK262190 APG262190 AZC262190 BIY262190 BSU262190 CCQ262190 CMM262190 CWI262190 DGE262190 DQA262190 DZW262190 EJS262190 ETO262190 FDK262190 FNG262190 FXC262190 GGY262190 GQU262190 HAQ262190 HKM262190 HUI262190 IEE262190 IOA262190 IXW262190 JHS262190 JRO262190 KBK262190 KLG262190 KVC262190 LEY262190 LOU262190 LYQ262190 MIM262190 MSI262190 NCE262190 NMA262190 NVW262190 OFS262190 OPO262190 OZK262190 PJG262190 PTC262190 QCY262190 QMU262190 QWQ262190 RGM262190 RQI262190 SAE262190 SKA262190 STW262190 TDS262190 TNO262190 TXK262190 UHG262190 URC262190 VAY262190 VKU262190 VUQ262190 WEM262190 WOI262190 WYE262190 BW327726 LS327726 VO327726 AFK327726 APG327726 AZC327726 BIY327726 BSU327726 CCQ327726 CMM327726 CWI327726 DGE327726 DQA327726 DZW327726 EJS327726 ETO327726 FDK327726 FNG327726 FXC327726 GGY327726 GQU327726 HAQ327726 HKM327726 HUI327726 IEE327726 IOA327726 IXW327726 JHS327726 JRO327726 KBK327726 KLG327726 KVC327726 LEY327726 LOU327726 LYQ327726 MIM327726 MSI327726 NCE327726 NMA327726 NVW327726 OFS327726 OPO327726 OZK327726 PJG327726 PTC327726 QCY327726 QMU327726 QWQ327726 RGM327726 RQI327726 SAE327726 SKA327726 STW327726 TDS327726 TNO327726 TXK327726 UHG327726 URC327726 VAY327726 VKU327726 VUQ327726 WEM327726 WOI327726 WYE327726 BW393262 LS393262 VO393262 AFK393262 APG393262 AZC393262 BIY393262 BSU393262 CCQ393262 CMM393262 CWI393262 DGE393262 DQA393262 DZW393262 EJS393262 ETO393262 FDK393262 FNG393262 FXC393262 GGY393262 GQU393262 HAQ393262 HKM393262 HUI393262 IEE393262 IOA393262 IXW393262 JHS393262 JRO393262 KBK393262 KLG393262 KVC393262 LEY393262 LOU393262 LYQ393262 MIM393262 MSI393262 NCE393262 NMA393262 NVW393262 OFS393262 OPO393262 OZK393262 PJG393262 PTC393262 QCY393262 QMU393262 QWQ393262 RGM393262 RQI393262 SAE393262 SKA393262 STW393262 TDS393262 TNO393262 TXK393262 UHG393262 URC393262 VAY393262 VKU393262 VUQ393262 WEM393262 WOI393262 WYE393262 BW458798 LS458798 VO458798 AFK458798 APG458798 AZC458798 BIY458798 BSU458798 CCQ458798 CMM458798 CWI458798 DGE458798 DQA458798 DZW458798 EJS458798 ETO458798 FDK458798 FNG458798 FXC458798 GGY458798 GQU458798 HAQ458798 HKM458798 HUI458798 IEE458798 IOA458798 IXW458798 JHS458798 JRO458798 KBK458798 KLG458798 KVC458798 LEY458798 LOU458798 LYQ458798 MIM458798 MSI458798 NCE458798 NMA458798 NVW458798 OFS458798 OPO458798 OZK458798 PJG458798 PTC458798 QCY458798 QMU458798 QWQ458798 RGM458798 RQI458798 SAE458798 SKA458798 STW458798 TDS458798 TNO458798 TXK458798 UHG458798 URC458798 VAY458798 VKU458798 VUQ458798 WEM458798 WOI458798 WYE458798 BW524334 LS524334 VO524334 AFK524334 APG524334 AZC524334 BIY524334 BSU524334 CCQ524334 CMM524334 CWI524334 DGE524334 DQA524334 DZW524334 EJS524334 ETO524334 FDK524334 FNG524334 FXC524334 GGY524334 GQU524334 HAQ524334 HKM524334 HUI524334 IEE524334 IOA524334 IXW524334 JHS524334 JRO524334 KBK524334 KLG524334 KVC524334 LEY524334 LOU524334 LYQ524334 MIM524334 MSI524334 NCE524334 NMA524334 NVW524334 OFS524334 OPO524334 OZK524334 PJG524334 PTC524334 QCY524334 QMU524334 QWQ524334 RGM524334 RQI524334 SAE524334 SKA524334 STW524334 TDS524334 TNO524334 TXK524334 UHG524334 URC524334 VAY524334 VKU524334 VUQ524334 WEM524334 WOI524334 WYE524334 BW589870 LS589870 VO589870 AFK589870 APG589870 AZC589870 BIY589870 BSU589870 CCQ589870 CMM589870 CWI589870 DGE589870 DQA589870 DZW589870 EJS589870 ETO589870 FDK589870 FNG589870 FXC589870 GGY589870 GQU589870 HAQ589870 HKM589870 HUI589870 IEE589870 IOA589870 IXW589870 JHS589870 JRO589870 KBK589870 KLG589870 KVC589870 LEY589870 LOU589870 LYQ589870 MIM589870 MSI589870 NCE589870 NMA589870 NVW589870 OFS589870 OPO589870 OZK589870 PJG589870 PTC589870 QCY589870 QMU589870 QWQ589870 RGM589870 RQI589870 SAE589870 SKA589870 STW589870 TDS589870 TNO589870 TXK589870 UHG589870 URC589870 VAY589870 VKU589870 VUQ589870 WEM589870 WOI589870 WYE589870 BW655406 LS655406 VO655406 AFK655406 APG655406 AZC655406 BIY655406 BSU655406 CCQ655406 CMM655406 CWI655406 DGE655406 DQA655406 DZW655406 EJS655406 ETO655406 FDK655406 FNG655406 FXC655406 GGY655406 GQU655406 HAQ655406 HKM655406 HUI655406 IEE655406 IOA655406 IXW655406 JHS655406 JRO655406 KBK655406 KLG655406 KVC655406 LEY655406 LOU655406 LYQ655406 MIM655406 MSI655406 NCE655406 NMA655406 NVW655406 OFS655406 OPO655406 OZK655406 PJG655406 PTC655406 QCY655406 QMU655406 QWQ655406 RGM655406 RQI655406 SAE655406 SKA655406 STW655406 TDS655406 TNO655406 TXK655406 UHG655406 URC655406 VAY655406 VKU655406 VUQ655406 WEM655406 WOI655406 WYE655406 BW720942 LS720942 VO720942 AFK720942 APG720942 AZC720942 BIY720942 BSU720942 CCQ720942 CMM720942 CWI720942 DGE720942 DQA720942 DZW720942 EJS720942 ETO720942 FDK720942 FNG720942 FXC720942 GGY720942 GQU720942 HAQ720942 HKM720942 HUI720942 IEE720942 IOA720942 IXW720942 JHS720942 JRO720942 KBK720942 KLG720942 KVC720942 LEY720942 LOU720942 LYQ720942 MIM720942 MSI720942 NCE720942 NMA720942 NVW720942 OFS720942 OPO720942 OZK720942 PJG720942 PTC720942 QCY720942 QMU720942 QWQ720942 RGM720942 RQI720942 SAE720942 SKA720942 STW720942 TDS720942 TNO720942 TXK720942 UHG720942 URC720942 VAY720942 VKU720942 VUQ720942 WEM720942 WOI720942 WYE720942 BW786478 LS786478 VO786478 AFK786478 APG786478 AZC786478 BIY786478 BSU786478 CCQ786478 CMM786478 CWI786478 DGE786478 DQA786478 DZW786478 EJS786478 ETO786478 FDK786478 FNG786478 FXC786478 GGY786478 GQU786478 HAQ786478 HKM786478 HUI786478 IEE786478 IOA786478 IXW786478 JHS786478 JRO786478 KBK786478 KLG786478 KVC786478 LEY786478 LOU786478 LYQ786478 MIM786478 MSI786478 NCE786478 NMA786478 NVW786478 OFS786478 OPO786478 OZK786478 PJG786478 PTC786478 QCY786478 QMU786478 QWQ786478 RGM786478 RQI786478 SAE786478 SKA786478 STW786478 TDS786478 TNO786478 TXK786478 UHG786478 URC786478 VAY786478 VKU786478 VUQ786478 WEM786478 WOI786478 WYE786478 BW852014 LS852014 VO852014 AFK852014 APG852014 AZC852014 BIY852014 BSU852014 CCQ852014 CMM852014 CWI852014 DGE852014 DQA852014 DZW852014 EJS852014 ETO852014 FDK852014 FNG852014 FXC852014 GGY852014 GQU852014 HAQ852014 HKM852014 HUI852014 IEE852014 IOA852014 IXW852014 JHS852014 JRO852014 KBK852014 KLG852014 KVC852014 LEY852014 LOU852014 LYQ852014 MIM852014 MSI852014 NCE852014 NMA852014 NVW852014 OFS852014 OPO852014 OZK852014 PJG852014 PTC852014 QCY852014 QMU852014 QWQ852014 RGM852014 RQI852014 SAE852014 SKA852014 STW852014 TDS852014 TNO852014 TXK852014 UHG852014 URC852014 VAY852014 VKU852014 VUQ852014 WEM852014 WOI852014 WYE852014 BW917550 LS917550 VO917550 AFK917550 APG917550 AZC917550 BIY917550 BSU917550 CCQ917550 CMM917550 CWI917550 DGE917550 DQA917550 DZW917550 EJS917550 ETO917550 FDK917550 FNG917550 FXC917550 GGY917550 GQU917550 HAQ917550 HKM917550 HUI917550 IEE917550 IOA917550 IXW917550 JHS917550 JRO917550 KBK917550 KLG917550 KVC917550 LEY917550 LOU917550 LYQ917550 MIM917550 MSI917550 NCE917550 NMA917550 NVW917550 OFS917550 OPO917550 OZK917550 PJG917550 PTC917550 QCY917550 QMU917550 QWQ917550 RGM917550 RQI917550 SAE917550 SKA917550 STW917550 TDS917550 TNO917550 TXK917550 UHG917550 URC917550 VAY917550 VKU917550 VUQ917550 WEM917550 WOI917550 WYE917550 BW983086 LS983086 VO983086 AFK983086 APG983086 AZC983086 BIY983086 BSU983086 CCQ983086 CMM983086 CWI983086 DGE983086 DQA983086 DZW983086 EJS983086 ETO983086 FDK983086 FNG983086 FXC983086 GGY983086 GQU983086 HAQ983086 HKM983086 HUI983086 IEE983086 IOA983086 IXW983086 JHS983086 JRO983086 KBK983086 KLG983086 KVC983086 LEY983086 LOU983086 LYQ983086 MIM983086 MSI983086 NCE983086 NMA983086 NVW983086 OFS983086 OPO983086 OZK983086 PJG983086 PTC983086 QCY983086 QMU983086 QWQ983086 RGM983086 RQI983086 SAE983086 SKA983086 STW983086 TDS983086 TNO983086 TXK983086 UHG983086 URC983086 VAY983086 VKU983086 VUQ983086 WEM983086 WOI983086 WYE983086 VUQ983103:VUZ983106 LS42 VO42 AFK42 APG42 AZC42 BIY42 BSU42 CCQ42 CMM42 CWI42 DGE42 DQA42 DZW42 EJS42 ETO42 FDK42 FNG42 FXC42 GGY42 GQU42 HAQ42 HKM42 HUI42 IEE42 IOA42 IXW42 JHS42 JRO42 KBK42 KLG42 KVC42 LEY42 LOU42 LYQ42 MIM42 MSI42 NCE42 NMA42 NVW42 OFS42 OPO42 OZK42 PJG42 PTC42 QCY42 QMU42 QWQ42 RGM42 RQI42 SAE42 SKA42 STW42 TDS42 TNO42 TXK42 UHG42 URC42 VAY42 VKU42 VUQ42 WEM42 WOI42 WYE42 BW65578 LS65578 VO65578 AFK65578 APG65578 AZC65578 BIY65578 BSU65578 CCQ65578 CMM65578 CWI65578 DGE65578 DQA65578 DZW65578 EJS65578 ETO65578 FDK65578 FNG65578 FXC65578 GGY65578 GQU65578 HAQ65578 HKM65578 HUI65578 IEE65578 IOA65578 IXW65578 JHS65578 JRO65578 KBK65578 KLG65578 KVC65578 LEY65578 LOU65578 LYQ65578 MIM65578 MSI65578 NCE65578 NMA65578 NVW65578 OFS65578 OPO65578 OZK65578 PJG65578 PTC65578 QCY65578 QMU65578 QWQ65578 RGM65578 RQI65578 SAE65578 SKA65578 STW65578 TDS65578 TNO65578 TXK65578 UHG65578 URC65578 VAY65578 VKU65578 VUQ65578 WEM65578 WOI65578 WYE65578 BW131114 LS131114 VO131114 AFK131114 APG131114 AZC131114 BIY131114 BSU131114 CCQ131114 CMM131114 CWI131114 DGE131114 DQA131114 DZW131114 EJS131114 ETO131114 FDK131114 FNG131114 FXC131114 GGY131114 GQU131114 HAQ131114 HKM131114 HUI131114 IEE131114 IOA131114 IXW131114 JHS131114 JRO131114 KBK131114 KLG131114 KVC131114 LEY131114 LOU131114 LYQ131114 MIM131114 MSI131114 NCE131114 NMA131114 NVW131114 OFS131114 OPO131114 OZK131114 PJG131114 PTC131114 QCY131114 QMU131114 QWQ131114 RGM131114 RQI131114 SAE131114 SKA131114 STW131114 TDS131114 TNO131114 TXK131114 UHG131114 URC131114 VAY131114 VKU131114 VUQ131114 WEM131114 WOI131114 WYE131114 BW196650 LS196650 VO196650 AFK196650 APG196650 AZC196650 BIY196650 BSU196650 CCQ196650 CMM196650 CWI196650 DGE196650 DQA196650 DZW196650 EJS196650 ETO196650 FDK196650 FNG196650 FXC196650 GGY196650 GQU196650 HAQ196650 HKM196650 HUI196650 IEE196650 IOA196650 IXW196650 JHS196650 JRO196650 KBK196650 KLG196650 KVC196650 LEY196650 LOU196650 LYQ196650 MIM196650 MSI196650 NCE196650 NMA196650 NVW196650 OFS196650 OPO196650 OZK196650 PJG196650 PTC196650 QCY196650 QMU196650 QWQ196650 RGM196650 RQI196650 SAE196650 SKA196650 STW196650 TDS196650 TNO196650 TXK196650 UHG196650 URC196650 VAY196650 VKU196650 VUQ196650 WEM196650 WOI196650 WYE196650 BW262186 LS262186 VO262186 AFK262186 APG262186 AZC262186 BIY262186 BSU262186 CCQ262186 CMM262186 CWI262186 DGE262186 DQA262186 DZW262186 EJS262186 ETO262186 FDK262186 FNG262186 FXC262186 GGY262186 GQU262186 HAQ262186 HKM262186 HUI262186 IEE262186 IOA262186 IXW262186 JHS262186 JRO262186 KBK262186 KLG262186 KVC262186 LEY262186 LOU262186 LYQ262186 MIM262186 MSI262186 NCE262186 NMA262186 NVW262186 OFS262186 OPO262186 OZK262186 PJG262186 PTC262186 QCY262186 QMU262186 QWQ262186 RGM262186 RQI262186 SAE262186 SKA262186 STW262186 TDS262186 TNO262186 TXK262186 UHG262186 URC262186 VAY262186 VKU262186 VUQ262186 WEM262186 WOI262186 WYE262186 BW327722 LS327722 VO327722 AFK327722 APG327722 AZC327722 BIY327722 BSU327722 CCQ327722 CMM327722 CWI327722 DGE327722 DQA327722 DZW327722 EJS327722 ETO327722 FDK327722 FNG327722 FXC327722 GGY327722 GQU327722 HAQ327722 HKM327722 HUI327722 IEE327722 IOA327722 IXW327722 JHS327722 JRO327722 KBK327722 KLG327722 KVC327722 LEY327722 LOU327722 LYQ327722 MIM327722 MSI327722 NCE327722 NMA327722 NVW327722 OFS327722 OPO327722 OZK327722 PJG327722 PTC327722 QCY327722 QMU327722 QWQ327722 RGM327722 RQI327722 SAE327722 SKA327722 STW327722 TDS327722 TNO327722 TXK327722 UHG327722 URC327722 VAY327722 VKU327722 VUQ327722 WEM327722 WOI327722 WYE327722 BW393258 LS393258 VO393258 AFK393258 APG393258 AZC393258 BIY393258 BSU393258 CCQ393258 CMM393258 CWI393258 DGE393258 DQA393258 DZW393258 EJS393258 ETO393258 FDK393258 FNG393258 FXC393258 GGY393258 GQU393258 HAQ393258 HKM393258 HUI393258 IEE393258 IOA393258 IXW393258 JHS393258 JRO393258 KBK393258 KLG393258 KVC393258 LEY393258 LOU393258 LYQ393258 MIM393258 MSI393258 NCE393258 NMA393258 NVW393258 OFS393258 OPO393258 OZK393258 PJG393258 PTC393258 QCY393258 QMU393258 QWQ393258 RGM393258 RQI393258 SAE393258 SKA393258 STW393258 TDS393258 TNO393258 TXK393258 UHG393258 URC393258 VAY393258 VKU393258 VUQ393258 WEM393258 WOI393258 WYE393258 BW458794 LS458794 VO458794 AFK458794 APG458794 AZC458794 BIY458794 BSU458794 CCQ458794 CMM458794 CWI458794 DGE458794 DQA458794 DZW458794 EJS458794 ETO458794 FDK458794 FNG458794 FXC458794 GGY458794 GQU458794 HAQ458794 HKM458794 HUI458794 IEE458794 IOA458794 IXW458794 JHS458794 JRO458794 KBK458794 KLG458794 KVC458794 LEY458794 LOU458794 LYQ458794 MIM458794 MSI458794 NCE458794 NMA458794 NVW458794 OFS458794 OPO458794 OZK458794 PJG458794 PTC458794 QCY458794 QMU458794 QWQ458794 RGM458794 RQI458794 SAE458794 SKA458794 STW458794 TDS458794 TNO458794 TXK458794 UHG458794 URC458794 VAY458794 VKU458794 VUQ458794 WEM458794 WOI458794 WYE458794 BW524330 LS524330 VO524330 AFK524330 APG524330 AZC524330 BIY524330 BSU524330 CCQ524330 CMM524330 CWI524330 DGE524330 DQA524330 DZW524330 EJS524330 ETO524330 FDK524330 FNG524330 FXC524330 GGY524330 GQU524330 HAQ524330 HKM524330 HUI524330 IEE524330 IOA524330 IXW524330 JHS524330 JRO524330 KBK524330 KLG524330 KVC524330 LEY524330 LOU524330 LYQ524330 MIM524330 MSI524330 NCE524330 NMA524330 NVW524330 OFS524330 OPO524330 OZK524330 PJG524330 PTC524330 QCY524330 QMU524330 QWQ524330 RGM524330 RQI524330 SAE524330 SKA524330 STW524330 TDS524330 TNO524330 TXK524330 UHG524330 URC524330 VAY524330 VKU524330 VUQ524330 WEM524330 WOI524330 WYE524330 BW589866 LS589866 VO589866 AFK589866 APG589866 AZC589866 BIY589866 BSU589866 CCQ589866 CMM589866 CWI589866 DGE589866 DQA589866 DZW589866 EJS589866 ETO589866 FDK589866 FNG589866 FXC589866 GGY589866 GQU589866 HAQ589866 HKM589866 HUI589866 IEE589866 IOA589866 IXW589866 JHS589866 JRO589866 KBK589866 KLG589866 KVC589866 LEY589866 LOU589866 LYQ589866 MIM589866 MSI589866 NCE589866 NMA589866 NVW589866 OFS589866 OPO589866 OZK589866 PJG589866 PTC589866 QCY589866 QMU589866 QWQ589866 RGM589866 RQI589866 SAE589866 SKA589866 STW589866 TDS589866 TNO589866 TXK589866 UHG589866 URC589866 VAY589866 VKU589866 VUQ589866 WEM589866 WOI589866 WYE589866 BW655402 LS655402 VO655402 AFK655402 APG655402 AZC655402 BIY655402 BSU655402 CCQ655402 CMM655402 CWI655402 DGE655402 DQA655402 DZW655402 EJS655402 ETO655402 FDK655402 FNG655402 FXC655402 GGY655402 GQU655402 HAQ655402 HKM655402 HUI655402 IEE655402 IOA655402 IXW655402 JHS655402 JRO655402 KBK655402 KLG655402 KVC655402 LEY655402 LOU655402 LYQ655402 MIM655402 MSI655402 NCE655402 NMA655402 NVW655402 OFS655402 OPO655402 OZK655402 PJG655402 PTC655402 QCY655402 QMU655402 QWQ655402 RGM655402 RQI655402 SAE655402 SKA655402 STW655402 TDS655402 TNO655402 TXK655402 UHG655402 URC655402 VAY655402 VKU655402 VUQ655402 WEM655402 WOI655402 WYE655402 BW720938 LS720938 VO720938 AFK720938 APG720938 AZC720938 BIY720938 BSU720938 CCQ720938 CMM720938 CWI720938 DGE720938 DQA720938 DZW720938 EJS720938 ETO720938 FDK720938 FNG720938 FXC720938 GGY720938 GQU720938 HAQ720938 HKM720938 HUI720938 IEE720938 IOA720938 IXW720938 JHS720938 JRO720938 KBK720938 KLG720938 KVC720938 LEY720938 LOU720938 LYQ720938 MIM720938 MSI720938 NCE720938 NMA720938 NVW720938 OFS720938 OPO720938 OZK720938 PJG720938 PTC720938 QCY720938 QMU720938 QWQ720938 RGM720938 RQI720938 SAE720938 SKA720938 STW720938 TDS720938 TNO720938 TXK720938 UHG720938 URC720938 VAY720938 VKU720938 VUQ720938 WEM720938 WOI720938 WYE720938 BW786474 LS786474 VO786474 AFK786474 APG786474 AZC786474 BIY786474 BSU786474 CCQ786474 CMM786474 CWI786474 DGE786474 DQA786474 DZW786474 EJS786474 ETO786474 FDK786474 FNG786474 FXC786474 GGY786474 GQU786474 HAQ786474 HKM786474 HUI786474 IEE786474 IOA786474 IXW786474 JHS786474 JRO786474 KBK786474 KLG786474 KVC786474 LEY786474 LOU786474 LYQ786474 MIM786474 MSI786474 NCE786474 NMA786474 NVW786474 OFS786474 OPO786474 OZK786474 PJG786474 PTC786474 QCY786474 QMU786474 QWQ786474 RGM786474 RQI786474 SAE786474 SKA786474 STW786474 TDS786474 TNO786474 TXK786474 UHG786474 URC786474 VAY786474 VKU786474 VUQ786474 WEM786474 WOI786474 WYE786474 BW852010 LS852010 VO852010 AFK852010 APG852010 AZC852010 BIY852010 BSU852010 CCQ852010 CMM852010 CWI852010 DGE852010 DQA852010 DZW852010 EJS852010 ETO852010 FDK852010 FNG852010 FXC852010 GGY852010 GQU852010 HAQ852010 HKM852010 HUI852010 IEE852010 IOA852010 IXW852010 JHS852010 JRO852010 KBK852010 KLG852010 KVC852010 LEY852010 LOU852010 LYQ852010 MIM852010 MSI852010 NCE852010 NMA852010 NVW852010 OFS852010 OPO852010 OZK852010 PJG852010 PTC852010 QCY852010 QMU852010 QWQ852010 RGM852010 RQI852010 SAE852010 SKA852010 STW852010 TDS852010 TNO852010 TXK852010 UHG852010 URC852010 VAY852010 VKU852010 VUQ852010 WEM852010 WOI852010 WYE852010 BW917546 LS917546 VO917546 AFK917546 APG917546 AZC917546 BIY917546 BSU917546 CCQ917546 CMM917546 CWI917546 DGE917546 DQA917546 DZW917546 EJS917546 ETO917546 FDK917546 FNG917546 FXC917546 GGY917546 GQU917546 HAQ917546 HKM917546 HUI917546 IEE917546 IOA917546 IXW917546 JHS917546 JRO917546 KBK917546 KLG917546 KVC917546 LEY917546 LOU917546 LYQ917546 MIM917546 MSI917546 NCE917546 NMA917546 NVW917546 OFS917546 OPO917546 OZK917546 PJG917546 PTC917546 QCY917546 QMU917546 QWQ917546 RGM917546 RQI917546 SAE917546 SKA917546 STW917546 TDS917546 TNO917546 TXK917546 UHG917546 URC917546 VAY917546 VKU917546 VUQ917546 WEM917546 WOI917546 WYE917546 BW983082 LS983082 VO983082 AFK983082 APG983082 AZC983082 BIY983082 BSU983082 CCQ983082 CMM983082 CWI983082 DGE983082 DQA983082 DZW983082 EJS983082 ETO983082 FDK983082 FNG983082 FXC983082 GGY983082 GQU983082 HAQ983082 HKM983082 HUI983082 IEE983082 IOA983082 IXW983082 JHS983082 JRO983082 KBK983082 KLG983082 KVC983082 LEY983082 LOU983082 LYQ983082 MIM983082 MSI983082 NCE983082 NMA983082 NVW983082 OFS983082 OPO983082 OZK983082 PJG983082 PTC983082 QCY983082 QMU983082 QWQ983082 RGM983082 RQI983082 SAE983082 SKA983082 STW983082 TDS983082 TNO983082 TXK983082 UHG983082 URC983082 VAY983082 VKU983082 VUQ983082 WEM983082 WOI983082 WYE983082 UHG983103:UHP983106 LS50:MB51 VO50:VX51 AFK50:AFT51 APG50:APP51 AZC50:AZL51 BIY50:BJH51 BSU50:BTD51 CCQ50:CCZ51 CMM50:CMV51 CWI50:CWR51 DGE50:DGN51 DQA50:DQJ51 DZW50:EAF51 EJS50:EKB51 ETO50:ETX51 FDK50:FDT51 FNG50:FNP51 FXC50:FXL51 GGY50:GHH51 GQU50:GRD51 HAQ50:HAZ51 HKM50:HKV51 HUI50:HUR51 IEE50:IEN51 IOA50:IOJ51 IXW50:IYF51 JHS50:JIB51 JRO50:JRX51 KBK50:KBT51 KLG50:KLP51 KVC50:KVL51 LEY50:LFH51 LOU50:LPD51 LYQ50:LYZ51 MIM50:MIV51 MSI50:MSR51 NCE50:NCN51 NMA50:NMJ51 NVW50:NWF51 OFS50:OGB51 OPO50:OPX51 OZK50:OZT51 PJG50:PJP51 PTC50:PTL51 QCY50:QDH51 QMU50:QND51 QWQ50:QWZ51 RGM50:RGV51 RQI50:RQR51 SAE50:SAN51 SKA50:SKJ51 STW50:SUF51 TDS50:TEB51 TNO50:TNX51 TXK50:TXT51 UHG50:UHP51 URC50:URL51 VAY50:VBH51 VKU50:VLD51 VUQ50:VUZ51 WEM50:WEV51 WOI50:WOR51 WYE50:WYN51 BW65586:CF65587 LS65586:MB65587 VO65586:VX65587 AFK65586:AFT65587 APG65586:APP65587 AZC65586:AZL65587 BIY65586:BJH65587 BSU65586:BTD65587 CCQ65586:CCZ65587 CMM65586:CMV65587 CWI65586:CWR65587 DGE65586:DGN65587 DQA65586:DQJ65587 DZW65586:EAF65587 EJS65586:EKB65587 ETO65586:ETX65587 FDK65586:FDT65587 FNG65586:FNP65587 FXC65586:FXL65587 GGY65586:GHH65587 GQU65586:GRD65587 HAQ65586:HAZ65587 HKM65586:HKV65587 HUI65586:HUR65587 IEE65586:IEN65587 IOA65586:IOJ65587 IXW65586:IYF65587 JHS65586:JIB65587 JRO65586:JRX65587 KBK65586:KBT65587 KLG65586:KLP65587 KVC65586:KVL65587 LEY65586:LFH65587 LOU65586:LPD65587 LYQ65586:LYZ65587 MIM65586:MIV65587 MSI65586:MSR65587 NCE65586:NCN65587 NMA65586:NMJ65587 NVW65586:NWF65587 OFS65586:OGB65587 OPO65586:OPX65587 OZK65586:OZT65587 PJG65586:PJP65587 PTC65586:PTL65587 QCY65586:QDH65587 QMU65586:QND65587 QWQ65586:QWZ65587 RGM65586:RGV65587 RQI65586:RQR65587 SAE65586:SAN65587 SKA65586:SKJ65587 STW65586:SUF65587 TDS65586:TEB65587 TNO65586:TNX65587 TXK65586:TXT65587 UHG65586:UHP65587 URC65586:URL65587 VAY65586:VBH65587 VKU65586:VLD65587 VUQ65586:VUZ65587 WEM65586:WEV65587 WOI65586:WOR65587 WYE65586:WYN65587 BW131122:CF131123 LS131122:MB131123 VO131122:VX131123 AFK131122:AFT131123 APG131122:APP131123 AZC131122:AZL131123 BIY131122:BJH131123 BSU131122:BTD131123 CCQ131122:CCZ131123 CMM131122:CMV131123 CWI131122:CWR131123 DGE131122:DGN131123 DQA131122:DQJ131123 DZW131122:EAF131123 EJS131122:EKB131123 ETO131122:ETX131123 FDK131122:FDT131123 FNG131122:FNP131123 FXC131122:FXL131123 GGY131122:GHH131123 GQU131122:GRD131123 HAQ131122:HAZ131123 HKM131122:HKV131123 HUI131122:HUR131123 IEE131122:IEN131123 IOA131122:IOJ131123 IXW131122:IYF131123 JHS131122:JIB131123 JRO131122:JRX131123 KBK131122:KBT131123 KLG131122:KLP131123 KVC131122:KVL131123 LEY131122:LFH131123 LOU131122:LPD131123 LYQ131122:LYZ131123 MIM131122:MIV131123 MSI131122:MSR131123 NCE131122:NCN131123 NMA131122:NMJ131123 NVW131122:NWF131123 OFS131122:OGB131123 OPO131122:OPX131123 OZK131122:OZT131123 PJG131122:PJP131123 PTC131122:PTL131123 QCY131122:QDH131123 QMU131122:QND131123 QWQ131122:QWZ131123 RGM131122:RGV131123 RQI131122:RQR131123 SAE131122:SAN131123 SKA131122:SKJ131123 STW131122:SUF131123 TDS131122:TEB131123 TNO131122:TNX131123 TXK131122:TXT131123 UHG131122:UHP131123 URC131122:URL131123 VAY131122:VBH131123 VKU131122:VLD131123 VUQ131122:VUZ131123 WEM131122:WEV131123 WOI131122:WOR131123 WYE131122:WYN131123 BW196658:CF196659 LS196658:MB196659 VO196658:VX196659 AFK196658:AFT196659 APG196658:APP196659 AZC196658:AZL196659 BIY196658:BJH196659 BSU196658:BTD196659 CCQ196658:CCZ196659 CMM196658:CMV196659 CWI196658:CWR196659 DGE196658:DGN196659 DQA196658:DQJ196659 DZW196658:EAF196659 EJS196658:EKB196659 ETO196658:ETX196659 FDK196658:FDT196659 FNG196658:FNP196659 FXC196658:FXL196659 GGY196658:GHH196659 GQU196658:GRD196659 HAQ196658:HAZ196659 HKM196658:HKV196659 HUI196658:HUR196659 IEE196658:IEN196659 IOA196658:IOJ196659 IXW196658:IYF196659 JHS196658:JIB196659 JRO196658:JRX196659 KBK196658:KBT196659 KLG196658:KLP196659 KVC196658:KVL196659 LEY196658:LFH196659 LOU196658:LPD196659 LYQ196658:LYZ196659 MIM196658:MIV196659 MSI196658:MSR196659 NCE196658:NCN196659 NMA196658:NMJ196659 NVW196658:NWF196659 OFS196658:OGB196659 OPO196658:OPX196659 OZK196658:OZT196659 PJG196658:PJP196659 PTC196658:PTL196659 QCY196658:QDH196659 QMU196658:QND196659 QWQ196658:QWZ196659 RGM196658:RGV196659 RQI196658:RQR196659 SAE196658:SAN196659 SKA196658:SKJ196659 STW196658:SUF196659 TDS196658:TEB196659 TNO196658:TNX196659 TXK196658:TXT196659 UHG196658:UHP196659 URC196658:URL196659 VAY196658:VBH196659 VKU196658:VLD196659 VUQ196658:VUZ196659 WEM196658:WEV196659 WOI196658:WOR196659 WYE196658:WYN196659 BW262194:CF262195 LS262194:MB262195 VO262194:VX262195 AFK262194:AFT262195 APG262194:APP262195 AZC262194:AZL262195 BIY262194:BJH262195 BSU262194:BTD262195 CCQ262194:CCZ262195 CMM262194:CMV262195 CWI262194:CWR262195 DGE262194:DGN262195 DQA262194:DQJ262195 DZW262194:EAF262195 EJS262194:EKB262195 ETO262194:ETX262195 FDK262194:FDT262195 FNG262194:FNP262195 FXC262194:FXL262195 GGY262194:GHH262195 GQU262194:GRD262195 HAQ262194:HAZ262195 HKM262194:HKV262195 HUI262194:HUR262195 IEE262194:IEN262195 IOA262194:IOJ262195 IXW262194:IYF262195 JHS262194:JIB262195 JRO262194:JRX262195 KBK262194:KBT262195 KLG262194:KLP262195 KVC262194:KVL262195 LEY262194:LFH262195 LOU262194:LPD262195 LYQ262194:LYZ262195 MIM262194:MIV262195 MSI262194:MSR262195 NCE262194:NCN262195 NMA262194:NMJ262195 NVW262194:NWF262195 OFS262194:OGB262195 OPO262194:OPX262195 OZK262194:OZT262195 PJG262194:PJP262195 PTC262194:PTL262195 QCY262194:QDH262195 QMU262194:QND262195 QWQ262194:QWZ262195 RGM262194:RGV262195 RQI262194:RQR262195 SAE262194:SAN262195 SKA262194:SKJ262195 STW262194:SUF262195 TDS262194:TEB262195 TNO262194:TNX262195 TXK262194:TXT262195 UHG262194:UHP262195 URC262194:URL262195 VAY262194:VBH262195 VKU262194:VLD262195 VUQ262194:VUZ262195 WEM262194:WEV262195 WOI262194:WOR262195 WYE262194:WYN262195 BW327730:CF327731 LS327730:MB327731 VO327730:VX327731 AFK327730:AFT327731 APG327730:APP327731 AZC327730:AZL327731 BIY327730:BJH327731 BSU327730:BTD327731 CCQ327730:CCZ327731 CMM327730:CMV327731 CWI327730:CWR327731 DGE327730:DGN327731 DQA327730:DQJ327731 DZW327730:EAF327731 EJS327730:EKB327731 ETO327730:ETX327731 FDK327730:FDT327731 FNG327730:FNP327731 FXC327730:FXL327731 GGY327730:GHH327731 GQU327730:GRD327731 HAQ327730:HAZ327731 HKM327730:HKV327731 HUI327730:HUR327731 IEE327730:IEN327731 IOA327730:IOJ327731 IXW327730:IYF327731 JHS327730:JIB327731 JRO327730:JRX327731 KBK327730:KBT327731 KLG327730:KLP327731 KVC327730:KVL327731 LEY327730:LFH327731 LOU327730:LPD327731 LYQ327730:LYZ327731 MIM327730:MIV327731 MSI327730:MSR327731 NCE327730:NCN327731 NMA327730:NMJ327731 NVW327730:NWF327731 OFS327730:OGB327731 OPO327730:OPX327731 OZK327730:OZT327731 PJG327730:PJP327731 PTC327730:PTL327731 QCY327730:QDH327731 QMU327730:QND327731 QWQ327730:QWZ327731 RGM327730:RGV327731 RQI327730:RQR327731 SAE327730:SAN327731 SKA327730:SKJ327731 STW327730:SUF327731 TDS327730:TEB327731 TNO327730:TNX327731 TXK327730:TXT327731 UHG327730:UHP327731 URC327730:URL327731 VAY327730:VBH327731 VKU327730:VLD327731 VUQ327730:VUZ327731 WEM327730:WEV327731 WOI327730:WOR327731 WYE327730:WYN327731 BW393266:CF393267 LS393266:MB393267 VO393266:VX393267 AFK393266:AFT393267 APG393266:APP393267 AZC393266:AZL393267 BIY393266:BJH393267 BSU393266:BTD393267 CCQ393266:CCZ393267 CMM393266:CMV393267 CWI393266:CWR393267 DGE393266:DGN393267 DQA393266:DQJ393267 DZW393266:EAF393267 EJS393266:EKB393267 ETO393266:ETX393267 FDK393266:FDT393267 FNG393266:FNP393267 FXC393266:FXL393267 GGY393266:GHH393267 GQU393266:GRD393267 HAQ393266:HAZ393267 HKM393266:HKV393267 HUI393266:HUR393267 IEE393266:IEN393267 IOA393266:IOJ393267 IXW393266:IYF393267 JHS393266:JIB393267 JRO393266:JRX393267 KBK393266:KBT393267 KLG393266:KLP393267 KVC393266:KVL393267 LEY393266:LFH393267 LOU393266:LPD393267 LYQ393266:LYZ393267 MIM393266:MIV393267 MSI393266:MSR393267 NCE393266:NCN393267 NMA393266:NMJ393267 NVW393266:NWF393267 OFS393266:OGB393267 OPO393266:OPX393267 OZK393266:OZT393267 PJG393266:PJP393267 PTC393266:PTL393267 QCY393266:QDH393267 QMU393266:QND393267 QWQ393266:QWZ393267 RGM393266:RGV393267 RQI393266:RQR393267 SAE393266:SAN393267 SKA393266:SKJ393267 STW393266:SUF393267 TDS393266:TEB393267 TNO393266:TNX393267 TXK393266:TXT393267 UHG393266:UHP393267 URC393266:URL393267 VAY393266:VBH393267 VKU393266:VLD393267 VUQ393266:VUZ393267 WEM393266:WEV393267 WOI393266:WOR393267 WYE393266:WYN393267 BW458802:CF458803 LS458802:MB458803 VO458802:VX458803 AFK458802:AFT458803 APG458802:APP458803 AZC458802:AZL458803 BIY458802:BJH458803 BSU458802:BTD458803 CCQ458802:CCZ458803 CMM458802:CMV458803 CWI458802:CWR458803 DGE458802:DGN458803 DQA458802:DQJ458803 DZW458802:EAF458803 EJS458802:EKB458803 ETO458802:ETX458803 FDK458802:FDT458803 FNG458802:FNP458803 FXC458802:FXL458803 GGY458802:GHH458803 GQU458802:GRD458803 HAQ458802:HAZ458803 HKM458802:HKV458803 HUI458802:HUR458803 IEE458802:IEN458803 IOA458802:IOJ458803 IXW458802:IYF458803 JHS458802:JIB458803 JRO458802:JRX458803 KBK458802:KBT458803 KLG458802:KLP458803 KVC458802:KVL458803 LEY458802:LFH458803 LOU458802:LPD458803 LYQ458802:LYZ458803 MIM458802:MIV458803 MSI458802:MSR458803 NCE458802:NCN458803 NMA458802:NMJ458803 NVW458802:NWF458803 OFS458802:OGB458803 OPO458802:OPX458803 OZK458802:OZT458803 PJG458802:PJP458803 PTC458802:PTL458803 QCY458802:QDH458803 QMU458802:QND458803 QWQ458802:QWZ458803 RGM458802:RGV458803 RQI458802:RQR458803 SAE458802:SAN458803 SKA458802:SKJ458803 STW458802:SUF458803 TDS458802:TEB458803 TNO458802:TNX458803 TXK458802:TXT458803 UHG458802:UHP458803 URC458802:URL458803 VAY458802:VBH458803 VKU458802:VLD458803 VUQ458802:VUZ458803 WEM458802:WEV458803 WOI458802:WOR458803 WYE458802:WYN458803 BW524338:CF524339 LS524338:MB524339 VO524338:VX524339 AFK524338:AFT524339 APG524338:APP524339 AZC524338:AZL524339 BIY524338:BJH524339 BSU524338:BTD524339 CCQ524338:CCZ524339 CMM524338:CMV524339 CWI524338:CWR524339 DGE524338:DGN524339 DQA524338:DQJ524339 DZW524338:EAF524339 EJS524338:EKB524339 ETO524338:ETX524339 FDK524338:FDT524339 FNG524338:FNP524339 FXC524338:FXL524339 GGY524338:GHH524339 GQU524338:GRD524339 HAQ524338:HAZ524339 HKM524338:HKV524339 HUI524338:HUR524339 IEE524338:IEN524339 IOA524338:IOJ524339 IXW524338:IYF524339 JHS524338:JIB524339 JRO524338:JRX524339 KBK524338:KBT524339 KLG524338:KLP524339 KVC524338:KVL524339 LEY524338:LFH524339 LOU524338:LPD524339 LYQ524338:LYZ524339 MIM524338:MIV524339 MSI524338:MSR524339 NCE524338:NCN524339 NMA524338:NMJ524339 NVW524338:NWF524339 OFS524338:OGB524339 OPO524338:OPX524339 OZK524338:OZT524339 PJG524338:PJP524339 PTC524338:PTL524339 QCY524338:QDH524339 QMU524338:QND524339 QWQ524338:QWZ524339 RGM524338:RGV524339 RQI524338:RQR524339 SAE524338:SAN524339 SKA524338:SKJ524339 STW524338:SUF524339 TDS524338:TEB524339 TNO524338:TNX524339 TXK524338:TXT524339 UHG524338:UHP524339 URC524338:URL524339 VAY524338:VBH524339 VKU524338:VLD524339 VUQ524338:VUZ524339 WEM524338:WEV524339 WOI524338:WOR524339 WYE524338:WYN524339 BW589874:CF589875 LS589874:MB589875 VO589874:VX589875 AFK589874:AFT589875 APG589874:APP589875 AZC589874:AZL589875 BIY589874:BJH589875 BSU589874:BTD589875 CCQ589874:CCZ589875 CMM589874:CMV589875 CWI589874:CWR589875 DGE589874:DGN589875 DQA589874:DQJ589875 DZW589874:EAF589875 EJS589874:EKB589875 ETO589874:ETX589875 FDK589874:FDT589875 FNG589874:FNP589875 FXC589874:FXL589875 GGY589874:GHH589875 GQU589874:GRD589875 HAQ589874:HAZ589875 HKM589874:HKV589875 HUI589874:HUR589875 IEE589874:IEN589875 IOA589874:IOJ589875 IXW589874:IYF589875 JHS589874:JIB589875 JRO589874:JRX589875 KBK589874:KBT589875 KLG589874:KLP589875 KVC589874:KVL589875 LEY589874:LFH589875 LOU589874:LPD589875 LYQ589874:LYZ589875 MIM589874:MIV589875 MSI589874:MSR589875 NCE589874:NCN589875 NMA589874:NMJ589875 NVW589874:NWF589875 OFS589874:OGB589875 OPO589874:OPX589875 OZK589874:OZT589875 PJG589874:PJP589875 PTC589874:PTL589875 QCY589874:QDH589875 QMU589874:QND589875 QWQ589874:QWZ589875 RGM589874:RGV589875 RQI589874:RQR589875 SAE589874:SAN589875 SKA589874:SKJ589875 STW589874:SUF589875 TDS589874:TEB589875 TNO589874:TNX589875 TXK589874:TXT589875 UHG589874:UHP589875 URC589874:URL589875 VAY589874:VBH589875 VKU589874:VLD589875 VUQ589874:VUZ589875 WEM589874:WEV589875 WOI589874:WOR589875 WYE589874:WYN589875 BW655410:CF655411 LS655410:MB655411 VO655410:VX655411 AFK655410:AFT655411 APG655410:APP655411 AZC655410:AZL655411 BIY655410:BJH655411 BSU655410:BTD655411 CCQ655410:CCZ655411 CMM655410:CMV655411 CWI655410:CWR655411 DGE655410:DGN655411 DQA655410:DQJ655411 DZW655410:EAF655411 EJS655410:EKB655411 ETO655410:ETX655411 FDK655410:FDT655411 FNG655410:FNP655411 FXC655410:FXL655411 GGY655410:GHH655411 GQU655410:GRD655411 HAQ655410:HAZ655411 HKM655410:HKV655411 HUI655410:HUR655411 IEE655410:IEN655411 IOA655410:IOJ655411 IXW655410:IYF655411 JHS655410:JIB655411 JRO655410:JRX655411 KBK655410:KBT655411 KLG655410:KLP655411 KVC655410:KVL655411 LEY655410:LFH655411 LOU655410:LPD655411 LYQ655410:LYZ655411 MIM655410:MIV655411 MSI655410:MSR655411 NCE655410:NCN655411 NMA655410:NMJ655411 NVW655410:NWF655411 OFS655410:OGB655411 OPO655410:OPX655411 OZK655410:OZT655411 PJG655410:PJP655411 PTC655410:PTL655411 QCY655410:QDH655411 QMU655410:QND655411 QWQ655410:QWZ655411 RGM655410:RGV655411 RQI655410:RQR655411 SAE655410:SAN655411 SKA655410:SKJ655411 STW655410:SUF655411 TDS655410:TEB655411 TNO655410:TNX655411 TXK655410:TXT655411 UHG655410:UHP655411 URC655410:URL655411 VAY655410:VBH655411 VKU655410:VLD655411 VUQ655410:VUZ655411 WEM655410:WEV655411 WOI655410:WOR655411 WYE655410:WYN655411 BW720946:CF720947 LS720946:MB720947 VO720946:VX720947 AFK720946:AFT720947 APG720946:APP720947 AZC720946:AZL720947 BIY720946:BJH720947 BSU720946:BTD720947 CCQ720946:CCZ720947 CMM720946:CMV720947 CWI720946:CWR720947 DGE720946:DGN720947 DQA720946:DQJ720947 DZW720946:EAF720947 EJS720946:EKB720947 ETO720946:ETX720947 FDK720946:FDT720947 FNG720946:FNP720947 FXC720946:FXL720947 GGY720946:GHH720947 GQU720946:GRD720947 HAQ720946:HAZ720947 HKM720946:HKV720947 HUI720946:HUR720947 IEE720946:IEN720947 IOA720946:IOJ720947 IXW720946:IYF720947 JHS720946:JIB720947 JRO720946:JRX720947 KBK720946:KBT720947 KLG720946:KLP720947 KVC720946:KVL720947 LEY720946:LFH720947 LOU720946:LPD720947 LYQ720946:LYZ720947 MIM720946:MIV720947 MSI720946:MSR720947 NCE720946:NCN720947 NMA720946:NMJ720947 NVW720946:NWF720947 OFS720946:OGB720947 OPO720946:OPX720947 OZK720946:OZT720947 PJG720946:PJP720947 PTC720946:PTL720947 QCY720946:QDH720947 QMU720946:QND720947 QWQ720946:QWZ720947 RGM720946:RGV720947 RQI720946:RQR720947 SAE720946:SAN720947 SKA720946:SKJ720947 STW720946:SUF720947 TDS720946:TEB720947 TNO720946:TNX720947 TXK720946:TXT720947 UHG720946:UHP720947 URC720946:URL720947 VAY720946:VBH720947 VKU720946:VLD720947 VUQ720946:VUZ720947 WEM720946:WEV720947 WOI720946:WOR720947 WYE720946:WYN720947 BW786482:CF786483 LS786482:MB786483 VO786482:VX786483 AFK786482:AFT786483 APG786482:APP786483 AZC786482:AZL786483 BIY786482:BJH786483 BSU786482:BTD786483 CCQ786482:CCZ786483 CMM786482:CMV786483 CWI786482:CWR786483 DGE786482:DGN786483 DQA786482:DQJ786483 DZW786482:EAF786483 EJS786482:EKB786483 ETO786482:ETX786483 FDK786482:FDT786483 FNG786482:FNP786483 FXC786482:FXL786483 GGY786482:GHH786483 GQU786482:GRD786483 HAQ786482:HAZ786483 HKM786482:HKV786483 HUI786482:HUR786483 IEE786482:IEN786483 IOA786482:IOJ786483 IXW786482:IYF786483 JHS786482:JIB786483 JRO786482:JRX786483 KBK786482:KBT786483 KLG786482:KLP786483 KVC786482:KVL786483 LEY786482:LFH786483 LOU786482:LPD786483 LYQ786482:LYZ786483 MIM786482:MIV786483 MSI786482:MSR786483 NCE786482:NCN786483 NMA786482:NMJ786483 NVW786482:NWF786483 OFS786482:OGB786483 OPO786482:OPX786483 OZK786482:OZT786483 PJG786482:PJP786483 PTC786482:PTL786483 QCY786482:QDH786483 QMU786482:QND786483 QWQ786482:QWZ786483 RGM786482:RGV786483 RQI786482:RQR786483 SAE786482:SAN786483 SKA786482:SKJ786483 STW786482:SUF786483 TDS786482:TEB786483 TNO786482:TNX786483 TXK786482:TXT786483 UHG786482:UHP786483 URC786482:URL786483 VAY786482:VBH786483 VKU786482:VLD786483 VUQ786482:VUZ786483 WEM786482:WEV786483 WOI786482:WOR786483 WYE786482:WYN786483 BW852018:CF852019 LS852018:MB852019 VO852018:VX852019 AFK852018:AFT852019 APG852018:APP852019 AZC852018:AZL852019 BIY852018:BJH852019 BSU852018:BTD852019 CCQ852018:CCZ852019 CMM852018:CMV852019 CWI852018:CWR852019 DGE852018:DGN852019 DQA852018:DQJ852019 DZW852018:EAF852019 EJS852018:EKB852019 ETO852018:ETX852019 FDK852018:FDT852019 FNG852018:FNP852019 FXC852018:FXL852019 GGY852018:GHH852019 GQU852018:GRD852019 HAQ852018:HAZ852019 HKM852018:HKV852019 HUI852018:HUR852019 IEE852018:IEN852019 IOA852018:IOJ852019 IXW852018:IYF852019 JHS852018:JIB852019 JRO852018:JRX852019 KBK852018:KBT852019 KLG852018:KLP852019 KVC852018:KVL852019 LEY852018:LFH852019 LOU852018:LPD852019 LYQ852018:LYZ852019 MIM852018:MIV852019 MSI852018:MSR852019 NCE852018:NCN852019 NMA852018:NMJ852019 NVW852018:NWF852019 OFS852018:OGB852019 OPO852018:OPX852019 OZK852018:OZT852019 PJG852018:PJP852019 PTC852018:PTL852019 QCY852018:QDH852019 QMU852018:QND852019 QWQ852018:QWZ852019 RGM852018:RGV852019 RQI852018:RQR852019 SAE852018:SAN852019 SKA852018:SKJ852019 STW852018:SUF852019 TDS852018:TEB852019 TNO852018:TNX852019 TXK852018:TXT852019 UHG852018:UHP852019 URC852018:URL852019 VAY852018:VBH852019 VKU852018:VLD852019 VUQ852018:VUZ852019 WEM852018:WEV852019 WOI852018:WOR852019 WYE852018:WYN852019 BW917554:CF917555 LS917554:MB917555 VO917554:VX917555 AFK917554:AFT917555 APG917554:APP917555 AZC917554:AZL917555 BIY917554:BJH917555 BSU917554:BTD917555 CCQ917554:CCZ917555 CMM917554:CMV917555 CWI917554:CWR917555 DGE917554:DGN917555 DQA917554:DQJ917555 DZW917554:EAF917555 EJS917554:EKB917555 ETO917554:ETX917555 FDK917554:FDT917555 FNG917554:FNP917555 FXC917554:FXL917555 GGY917554:GHH917555 GQU917554:GRD917555 HAQ917554:HAZ917555 HKM917554:HKV917555 HUI917554:HUR917555 IEE917554:IEN917555 IOA917554:IOJ917555 IXW917554:IYF917555 JHS917554:JIB917555 JRO917554:JRX917555 KBK917554:KBT917555 KLG917554:KLP917555 KVC917554:KVL917555 LEY917554:LFH917555 LOU917554:LPD917555 LYQ917554:LYZ917555 MIM917554:MIV917555 MSI917554:MSR917555 NCE917554:NCN917555 NMA917554:NMJ917555 NVW917554:NWF917555 OFS917554:OGB917555 OPO917554:OPX917555 OZK917554:OZT917555 PJG917554:PJP917555 PTC917554:PTL917555 QCY917554:QDH917555 QMU917554:QND917555 QWQ917554:QWZ917555 RGM917554:RGV917555 RQI917554:RQR917555 SAE917554:SAN917555 SKA917554:SKJ917555 STW917554:SUF917555 TDS917554:TEB917555 TNO917554:TNX917555 TXK917554:TXT917555 UHG917554:UHP917555 URC917554:URL917555 VAY917554:VBH917555 VKU917554:VLD917555 VUQ917554:VUZ917555 WEM917554:WEV917555 WOI917554:WOR917555 WYE917554:WYN917555 BW983090:CF983091 LS983090:MB983091 VO983090:VX983091 AFK983090:AFT983091 APG983090:APP983091 AZC983090:AZL983091 BIY983090:BJH983091 BSU983090:BTD983091 CCQ983090:CCZ983091 CMM983090:CMV983091 CWI983090:CWR983091 DGE983090:DGN983091 DQA983090:DQJ983091 DZW983090:EAF983091 EJS983090:EKB983091 ETO983090:ETX983091 FDK983090:FDT983091 FNG983090:FNP983091 FXC983090:FXL983091 GGY983090:GHH983091 GQU983090:GRD983091 HAQ983090:HAZ983091 HKM983090:HKV983091 HUI983090:HUR983091 IEE983090:IEN983091 IOA983090:IOJ983091 IXW983090:IYF983091 JHS983090:JIB983091 JRO983090:JRX983091 KBK983090:KBT983091 KLG983090:KLP983091 KVC983090:KVL983091 LEY983090:LFH983091 LOU983090:LPD983091 LYQ983090:LYZ983091 MIM983090:MIV983091 MSI983090:MSR983091 NCE983090:NCN983091 NMA983090:NMJ983091 NVW983090:NWF983091 OFS983090:OGB983091 OPO983090:OPX983091 OZK983090:OZT983091 PJG983090:PJP983091 PTC983090:PTL983091 QCY983090:QDH983091 QMU983090:QND983091 QWQ983090:QWZ983091 RGM983090:RGV983091 RQI983090:RQR983091 SAE983090:SAN983091 SKA983090:SKJ983091 STW983090:SUF983091 TDS983090:TEB983091 TNO983090:TNX983091 TXK983090:TXT983091 UHG983090:UHP983091 URC983090:URL983091 VAY983090:VBH983091 VKU983090:VLD983091 VUQ983090:VUZ983091 WEM983090:WEV983091 WOI983090:WOR983091 WYE983090:WYN983091 TNO983103:TNX983106 LS74:MB77 VO74:VX77 AFK74:AFT77 APG74:APP77 AZC74:AZL77 BIY74:BJH77 BSU74:BTD77 CCQ74:CCZ77 CMM74:CMV77 CWI74:CWR77 DGE74:DGN77 DQA74:DQJ77 DZW74:EAF77 EJS74:EKB77 ETO74:ETX77 FDK74:FDT77 FNG74:FNP77 FXC74:FXL77 GGY74:GHH77 GQU74:GRD77 HAQ74:HAZ77 HKM74:HKV77 HUI74:HUR77 IEE74:IEN77 IOA74:IOJ77 IXW74:IYF77 JHS74:JIB77 JRO74:JRX77 KBK74:KBT77 KLG74:KLP77 KVC74:KVL77 LEY74:LFH77 LOU74:LPD77 LYQ74:LYZ77 MIM74:MIV77 MSI74:MSR77 NCE74:NCN77 NMA74:NMJ77 NVW74:NWF77 OFS74:OGB77 OPO74:OPX77 OZK74:OZT77 PJG74:PJP77 PTC74:PTL77 QCY74:QDH77 QMU74:QND77 QWQ74:QWZ77 RGM74:RGV77 RQI74:RQR77 SAE74:SAN77 SKA74:SKJ77 STW74:SUF77 TDS74:TEB77 TNO74:TNX77 TXK74:TXT77 UHG74:UHP77 URC74:URL77 VAY74:VBH77 VKU74:VLD77 VUQ74:VUZ77 WEM74:WEV77 WOI74:WOR77 WYE74:WYN77 BW65610:CF65613 LS65610:MB65613 VO65610:VX65613 AFK65610:AFT65613 APG65610:APP65613 AZC65610:AZL65613 BIY65610:BJH65613 BSU65610:BTD65613 CCQ65610:CCZ65613 CMM65610:CMV65613 CWI65610:CWR65613 DGE65610:DGN65613 DQA65610:DQJ65613 DZW65610:EAF65613 EJS65610:EKB65613 ETO65610:ETX65613 FDK65610:FDT65613 FNG65610:FNP65613 FXC65610:FXL65613 GGY65610:GHH65613 GQU65610:GRD65613 HAQ65610:HAZ65613 HKM65610:HKV65613 HUI65610:HUR65613 IEE65610:IEN65613 IOA65610:IOJ65613 IXW65610:IYF65613 JHS65610:JIB65613 JRO65610:JRX65613 KBK65610:KBT65613 KLG65610:KLP65613 KVC65610:KVL65613 LEY65610:LFH65613 LOU65610:LPD65613 LYQ65610:LYZ65613 MIM65610:MIV65613 MSI65610:MSR65613 NCE65610:NCN65613 NMA65610:NMJ65613 NVW65610:NWF65613 OFS65610:OGB65613 OPO65610:OPX65613 OZK65610:OZT65613 PJG65610:PJP65613 PTC65610:PTL65613 QCY65610:QDH65613 QMU65610:QND65613 QWQ65610:QWZ65613 RGM65610:RGV65613 RQI65610:RQR65613 SAE65610:SAN65613 SKA65610:SKJ65613 STW65610:SUF65613 TDS65610:TEB65613 TNO65610:TNX65613 TXK65610:TXT65613 UHG65610:UHP65613 URC65610:URL65613 VAY65610:VBH65613 VKU65610:VLD65613 VUQ65610:VUZ65613 WEM65610:WEV65613 WOI65610:WOR65613 WYE65610:WYN65613 BW131146:CF131149 LS131146:MB131149 VO131146:VX131149 AFK131146:AFT131149 APG131146:APP131149 AZC131146:AZL131149 BIY131146:BJH131149 BSU131146:BTD131149 CCQ131146:CCZ131149 CMM131146:CMV131149 CWI131146:CWR131149 DGE131146:DGN131149 DQA131146:DQJ131149 DZW131146:EAF131149 EJS131146:EKB131149 ETO131146:ETX131149 FDK131146:FDT131149 FNG131146:FNP131149 FXC131146:FXL131149 GGY131146:GHH131149 GQU131146:GRD131149 HAQ131146:HAZ131149 HKM131146:HKV131149 HUI131146:HUR131149 IEE131146:IEN131149 IOA131146:IOJ131149 IXW131146:IYF131149 JHS131146:JIB131149 JRO131146:JRX131149 KBK131146:KBT131149 KLG131146:KLP131149 KVC131146:KVL131149 LEY131146:LFH131149 LOU131146:LPD131149 LYQ131146:LYZ131149 MIM131146:MIV131149 MSI131146:MSR131149 NCE131146:NCN131149 NMA131146:NMJ131149 NVW131146:NWF131149 OFS131146:OGB131149 OPO131146:OPX131149 OZK131146:OZT131149 PJG131146:PJP131149 PTC131146:PTL131149 QCY131146:QDH131149 QMU131146:QND131149 QWQ131146:QWZ131149 RGM131146:RGV131149 RQI131146:RQR131149 SAE131146:SAN131149 SKA131146:SKJ131149 STW131146:SUF131149 TDS131146:TEB131149 TNO131146:TNX131149 TXK131146:TXT131149 UHG131146:UHP131149 URC131146:URL131149 VAY131146:VBH131149 VKU131146:VLD131149 VUQ131146:VUZ131149 WEM131146:WEV131149 WOI131146:WOR131149 WYE131146:WYN131149 BW196682:CF196685 LS196682:MB196685 VO196682:VX196685 AFK196682:AFT196685 APG196682:APP196685 AZC196682:AZL196685 BIY196682:BJH196685 BSU196682:BTD196685 CCQ196682:CCZ196685 CMM196682:CMV196685 CWI196682:CWR196685 DGE196682:DGN196685 DQA196682:DQJ196685 DZW196682:EAF196685 EJS196682:EKB196685 ETO196682:ETX196685 FDK196682:FDT196685 FNG196682:FNP196685 FXC196682:FXL196685 GGY196682:GHH196685 GQU196682:GRD196685 HAQ196682:HAZ196685 HKM196682:HKV196685 HUI196682:HUR196685 IEE196682:IEN196685 IOA196682:IOJ196685 IXW196682:IYF196685 JHS196682:JIB196685 JRO196682:JRX196685 KBK196682:KBT196685 KLG196682:KLP196685 KVC196682:KVL196685 LEY196682:LFH196685 LOU196682:LPD196685 LYQ196682:LYZ196685 MIM196682:MIV196685 MSI196682:MSR196685 NCE196682:NCN196685 NMA196682:NMJ196685 NVW196682:NWF196685 OFS196682:OGB196685 OPO196682:OPX196685 OZK196682:OZT196685 PJG196682:PJP196685 PTC196682:PTL196685 QCY196682:QDH196685 QMU196682:QND196685 QWQ196682:QWZ196685 RGM196682:RGV196685 RQI196682:RQR196685 SAE196682:SAN196685 SKA196682:SKJ196685 STW196682:SUF196685 TDS196682:TEB196685 TNO196682:TNX196685 TXK196682:TXT196685 UHG196682:UHP196685 URC196682:URL196685 VAY196682:VBH196685 VKU196682:VLD196685 VUQ196682:VUZ196685 WEM196682:WEV196685 WOI196682:WOR196685 WYE196682:WYN196685 BW262218:CF262221 LS262218:MB262221 VO262218:VX262221 AFK262218:AFT262221 APG262218:APP262221 AZC262218:AZL262221 BIY262218:BJH262221 BSU262218:BTD262221 CCQ262218:CCZ262221 CMM262218:CMV262221 CWI262218:CWR262221 DGE262218:DGN262221 DQA262218:DQJ262221 DZW262218:EAF262221 EJS262218:EKB262221 ETO262218:ETX262221 FDK262218:FDT262221 FNG262218:FNP262221 FXC262218:FXL262221 GGY262218:GHH262221 GQU262218:GRD262221 HAQ262218:HAZ262221 HKM262218:HKV262221 HUI262218:HUR262221 IEE262218:IEN262221 IOA262218:IOJ262221 IXW262218:IYF262221 JHS262218:JIB262221 JRO262218:JRX262221 KBK262218:KBT262221 KLG262218:KLP262221 KVC262218:KVL262221 LEY262218:LFH262221 LOU262218:LPD262221 LYQ262218:LYZ262221 MIM262218:MIV262221 MSI262218:MSR262221 NCE262218:NCN262221 NMA262218:NMJ262221 NVW262218:NWF262221 OFS262218:OGB262221 OPO262218:OPX262221 OZK262218:OZT262221 PJG262218:PJP262221 PTC262218:PTL262221 QCY262218:QDH262221 QMU262218:QND262221 QWQ262218:QWZ262221 RGM262218:RGV262221 RQI262218:RQR262221 SAE262218:SAN262221 SKA262218:SKJ262221 STW262218:SUF262221 TDS262218:TEB262221 TNO262218:TNX262221 TXK262218:TXT262221 UHG262218:UHP262221 URC262218:URL262221 VAY262218:VBH262221 VKU262218:VLD262221 VUQ262218:VUZ262221 WEM262218:WEV262221 WOI262218:WOR262221 WYE262218:WYN262221 BW327754:CF327757 LS327754:MB327757 VO327754:VX327757 AFK327754:AFT327757 APG327754:APP327757 AZC327754:AZL327757 BIY327754:BJH327757 BSU327754:BTD327757 CCQ327754:CCZ327757 CMM327754:CMV327757 CWI327754:CWR327757 DGE327754:DGN327757 DQA327754:DQJ327757 DZW327754:EAF327757 EJS327754:EKB327757 ETO327754:ETX327757 FDK327754:FDT327757 FNG327754:FNP327757 FXC327754:FXL327757 GGY327754:GHH327757 GQU327754:GRD327757 HAQ327754:HAZ327757 HKM327754:HKV327757 HUI327754:HUR327757 IEE327754:IEN327757 IOA327754:IOJ327757 IXW327754:IYF327757 JHS327754:JIB327757 JRO327754:JRX327757 KBK327754:KBT327757 KLG327754:KLP327757 KVC327754:KVL327757 LEY327754:LFH327757 LOU327754:LPD327757 LYQ327754:LYZ327757 MIM327754:MIV327757 MSI327754:MSR327757 NCE327754:NCN327757 NMA327754:NMJ327757 NVW327754:NWF327757 OFS327754:OGB327757 OPO327754:OPX327757 OZK327754:OZT327757 PJG327754:PJP327757 PTC327754:PTL327757 QCY327754:QDH327757 QMU327754:QND327757 QWQ327754:QWZ327757 RGM327754:RGV327757 RQI327754:RQR327757 SAE327754:SAN327757 SKA327754:SKJ327757 STW327754:SUF327757 TDS327754:TEB327757 TNO327754:TNX327757 TXK327754:TXT327757 UHG327754:UHP327757 URC327754:URL327757 VAY327754:VBH327757 VKU327754:VLD327757 VUQ327754:VUZ327757 WEM327754:WEV327757 WOI327754:WOR327757 WYE327754:WYN327757 BW393290:CF393293 LS393290:MB393293 VO393290:VX393293 AFK393290:AFT393293 APG393290:APP393293 AZC393290:AZL393293 BIY393290:BJH393293 BSU393290:BTD393293 CCQ393290:CCZ393293 CMM393290:CMV393293 CWI393290:CWR393293 DGE393290:DGN393293 DQA393290:DQJ393293 DZW393290:EAF393293 EJS393290:EKB393293 ETO393290:ETX393293 FDK393290:FDT393293 FNG393290:FNP393293 FXC393290:FXL393293 GGY393290:GHH393293 GQU393290:GRD393293 HAQ393290:HAZ393293 HKM393290:HKV393293 HUI393290:HUR393293 IEE393290:IEN393293 IOA393290:IOJ393293 IXW393290:IYF393293 JHS393290:JIB393293 JRO393290:JRX393293 KBK393290:KBT393293 KLG393290:KLP393293 KVC393290:KVL393293 LEY393290:LFH393293 LOU393290:LPD393293 LYQ393290:LYZ393293 MIM393290:MIV393293 MSI393290:MSR393293 NCE393290:NCN393293 NMA393290:NMJ393293 NVW393290:NWF393293 OFS393290:OGB393293 OPO393290:OPX393293 OZK393290:OZT393293 PJG393290:PJP393293 PTC393290:PTL393293 QCY393290:QDH393293 QMU393290:QND393293 QWQ393290:QWZ393293 RGM393290:RGV393293 RQI393290:RQR393293 SAE393290:SAN393293 SKA393290:SKJ393293 STW393290:SUF393293 TDS393290:TEB393293 TNO393290:TNX393293 TXK393290:TXT393293 UHG393290:UHP393293 URC393290:URL393293 VAY393290:VBH393293 VKU393290:VLD393293 VUQ393290:VUZ393293 WEM393290:WEV393293 WOI393290:WOR393293 WYE393290:WYN393293 BW458826:CF458829 LS458826:MB458829 VO458826:VX458829 AFK458826:AFT458829 APG458826:APP458829 AZC458826:AZL458829 BIY458826:BJH458829 BSU458826:BTD458829 CCQ458826:CCZ458829 CMM458826:CMV458829 CWI458826:CWR458829 DGE458826:DGN458829 DQA458826:DQJ458829 DZW458826:EAF458829 EJS458826:EKB458829 ETO458826:ETX458829 FDK458826:FDT458829 FNG458826:FNP458829 FXC458826:FXL458829 GGY458826:GHH458829 GQU458826:GRD458829 HAQ458826:HAZ458829 HKM458826:HKV458829 HUI458826:HUR458829 IEE458826:IEN458829 IOA458826:IOJ458829 IXW458826:IYF458829 JHS458826:JIB458829 JRO458826:JRX458829 KBK458826:KBT458829 KLG458826:KLP458829 KVC458826:KVL458829 LEY458826:LFH458829 LOU458826:LPD458829 LYQ458826:LYZ458829 MIM458826:MIV458829 MSI458826:MSR458829 NCE458826:NCN458829 NMA458826:NMJ458829 NVW458826:NWF458829 OFS458826:OGB458829 OPO458826:OPX458829 OZK458826:OZT458829 PJG458826:PJP458829 PTC458826:PTL458829 QCY458826:QDH458829 QMU458826:QND458829 QWQ458826:QWZ458829 RGM458826:RGV458829 RQI458826:RQR458829 SAE458826:SAN458829 SKA458826:SKJ458829 STW458826:SUF458829 TDS458826:TEB458829 TNO458826:TNX458829 TXK458826:TXT458829 UHG458826:UHP458829 URC458826:URL458829 VAY458826:VBH458829 VKU458826:VLD458829 VUQ458826:VUZ458829 WEM458826:WEV458829 WOI458826:WOR458829 WYE458826:WYN458829 BW524362:CF524365 LS524362:MB524365 VO524362:VX524365 AFK524362:AFT524365 APG524362:APP524365 AZC524362:AZL524365 BIY524362:BJH524365 BSU524362:BTD524365 CCQ524362:CCZ524365 CMM524362:CMV524365 CWI524362:CWR524365 DGE524362:DGN524365 DQA524362:DQJ524365 DZW524362:EAF524365 EJS524362:EKB524365 ETO524362:ETX524365 FDK524362:FDT524365 FNG524362:FNP524365 FXC524362:FXL524365 GGY524362:GHH524365 GQU524362:GRD524365 HAQ524362:HAZ524365 HKM524362:HKV524365 HUI524362:HUR524365 IEE524362:IEN524365 IOA524362:IOJ524365 IXW524362:IYF524365 JHS524362:JIB524365 JRO524362:JRX524365 KBK524362:KBT524365 KLG524362:KLP524365 KVC524362:KVL524365 LEY524362:LFH524365 LOU524362:LPD524365 LYQ524362:LYZ524365 MIM524362:MIV524365 MSI524362:MSR524365 NCE524362:NCN524365 NMA524362:NMJ524365 NVW524362:NWF524365 OFS524362:OGB524365 OPO524362:OPX524365 OZK524362:OZT524365 PJG524362:PJP524365 PTC524362:PTL524365 QCY524362:QDH524365 QMU524362:QND524365 QWQ524362:QWZ524365 RGM524362:RGV524365 RQI524362:RQR524365 SAE524362:SAN524365 SKA524362:SKJ524365 STW524362:SUF524365 TDS524362:TEB524365 TNO524362:TNX524365 TXK524362:TXT524365 UHG524362:UHP524365 URC524362:URL524365 VAY524362:VBH524365 VKU524362:VLD524365 VUQ524362:VUZ524365 WEM524362:WEV524365 WOI524362:WOR524365 WYE524362:WYN524365 BW589898:CF589901 LS589898:MB589901 VO589898:VX589901 AFK589898:AFT589901 APG589898:APP589901 AZC589898:AZL589901 BIY589898:BJH589901 BSU589898:BTD589901 CCQ589898:CCZ589901 CMM589898:CMV589901 CWI589898:CWR589901 DGE589898:DGN589901 DQA589898:DQJ589901 DZW589898:EAF589901 EJS589898:EKB589901 ETO589898:ETX589901 FDK589898:FDT589901 FNG589898:FNP589901 FXC589898:FXL589901 GGY589898:GHH589901 GQU589898:GRD589901 HAQ589898:HAZ589901 HKM589898:HKV589901 HUI589898:HUR589901 IEE589898:IEN589901 IOA589898:IOJ589901 IXW589898:IYF589901 JHS589898:JIB589901 JRO589898:JRX589901 KBK589898:KBT589901 KLG589898:KLP589901 KVC589898:KVL589901 LEY589898:LFH589901 LOU589898:LPD589901 LYQ589898:LYZ589901 MIM589898:MIV589901 MSI589898:MSR589901 NCE589898:NCN589901 NMA589898:NMJ589901 NVW589898:NWF589901 OFS589898:OGB589901 OPO589898:OPX589901 OZK589898:OZT589901 PJG589898:PJP589901 PTC589898:PTL589901 QCY589898:QDH589901 QMU589898:QND589901 QWQ589898:QWZ589901 RGM589898:RGV589901 RQI589898:RQR589901 SAE589898:SAN589901 SKA589898:SKJ589901 STW589898:SUF589901 TDS589898:TEB589901 TNO589898:TNX589901 TXK589898:TXT589901 UHG589898:UHP589901 URC589898:URL589901 VAY589898:VBH589901 VKU589898:VLD589901 VUQ589898:VUZ589901 WEM589898:WEV589901 WOI589898:WOR589901 WYE589898:WYN589901 BW655434:CF655437 LS655434:MB655437 VO655434:VX655437 AFK655434:AFT655437 APG655434:APP655437 AZC655434:AZL655437 BIY655434:BJH655437 BSU655434:BTD655437 CCQ655434:CCZ655437 CMM655434:CMV655437 CWI655434:CWR655437 DGE655434:DGN655437 DQA655434:DQJ655437 DZW655434:EAF655437 EJS655434:EKB655437 ETO655434:ETX655437 FDK655434:FDT655437 FNG655434:FNP655437 FXC655434:FXL655437 GGY655434:GHH655437 GQU655434:GRD655437 HAQ655434:HAZ655437 HKM655434:HKV655437 HUI655434:HUR655437 IEE655434:IEN655437 IOA655434:IOJ655437 IXW655434:IYF655437 JHS655434:JIB655437 JRO655434:JRX655437 KBK655434:KBT655437 KLG655434:KLP655437 KVC655434:KVL655437 LEY655434:LFH655437 LOU655434:LPD655437 LYQ655434:LYZ655437 MIM655434:MIV655437 MSI655434:MSR655437 NCE655434:NCN655437 NMA655434:NMJ655437 NVW655434:NWF655437 OFS655434:OGB655437 OPO655434:OPX655437 OZK655434:OZT655437 PJG655434:PJP655437 PTC655434:PTL655437 QCY655434:QDH655437 QMU655434:QND655437 QWQ655434:QWZ655437 RGM655434:RGV655437 RQI655434:RQR655437 SAE655434:SAN655437 SKA655434:SKJ655437 STW655434:SUF655437 TDS655434:TEB655437 TNO655434:TNX655437 TXK655434:TXT655437 UHG655434:UHP655437 URC655434:URL655437 VAY655434:VBH655437 VKU655434:VLD655437 VUQ655434:VUZ655437 WEM655434:WEV655437 WOI655434:WOR655437 WYE655434:WYN655437 BW720970:CF720973 LS720970:MB720973 VO720970:VX720973 AFK720970:AFT720973 APG720970:APP720973 AZC720970:AZL720973 BIY720970:BJH720973 BSU720970:BTD720973 CCQ720970:CCZ720973 CMM720970:CMV720973 CWI720970:CWR720973 DGE720970:DGN720973 DQA720970:DQJ720973 DZW720970:EAF720973 EJS720970:EKB720973 ETO720970:ETX720973 FDK720970:FDT720973 FNG720970:FNP720973 FXC720970:FXL720973 GGY720970:GHH720973 GQU720970:GRD720973 HAQ720970:HAZ720973 HKM720970:HKV720973 HUI720970:HUR720973 IEE720970:IEN720973 IOA720970:IOJ720973 IXW720970:IYF720973 JHS720970:JIB720973 JRO720970:JRX720973 KBK720970:KBT720973 KLG720970:KLP720973 KVC720970:KVL720973 LEY720970:LFH720973 LOU720970:LPD720973 LYQ720970:LYZ720973 MIM720970:MIV720973 MSI720970:MSR720973 NCE720970:NCN720973 NMA720970:NMJ720973 NVW720970:NWF720973 OFS720970:OGB720973 OPO720970:OPX720973 OZK720970:OZT720973 PJG720970:PJP720973 PTC720970:PTL720973 QCY720970:QDH720973 QMU720970:QND720973 QWQ720970:QWZ720973 RGM720970:RGV720973 RQI720970:RQR720973 SAE720970:SAN720973 SKA720970:SKJ720973 STW720970:SUF720973 TDS720970:TEB720973 TNO720970:TNX720973 TXK720970:TXT720973 UHG720970:UHP720973 URC720970:URL720973 VAY720970:VBH720973 VKU720970:VLD720973 VUQ720970:VUZ720973 WEM720970:WEV720973 WOI720970:WOR720973 WYE720970:WYN720973 BW786506:CF786509 LS786506:MB786509 VO786506:VX786509 AFK786506:AFT786509 APG786506:APP786509 AZC786506:AZL786509 BIY786506:BJH786509 BSU786506:BTD786509 CCQ786506:CCZ786509 CMM786506:CMV786509 CWI786506:CWR786509 DGE786506:DGN786509 DQA786506:DQJ786509 DZW786506:EAF786509 EJS786506:EKB786509 ETO786506:ETX786509 FDK786506:FDT786509 FNG786506:FNP786509 FXC786506:FXL786509 GGY786506:GHH786509 GQU786506:GRD786509 HAQ786506:HAZ786509 HKM786506:HKV786509 HUI786506:HUR786509 IEE786506:IEN786509 IOA786506:IOJ786509 IXW786506:IYF786509 JHS786506:JIB786509 JRO786506:JRX786509 KBK786506:KBT786509 KLG786506:KLP786509 KVC786506:KVL786509 LEY786506:LFH786509 LOU786506:LPD786509 LYQ786506:LYZ786509 MIM786506:MIV786509 MSI786506:MSR786509 NCE786506:NCN786509 NMA786506:NMJ786509 NVW786506:NWF786509 OFS786506:OGB786509 OPO786506:OPX786509 OZK786506:OZT786509 PJG786506:PJP786509 PTC786506:PTL786509 QCY786506:QDH786509 QMU786506:QND786509 QWQ786506:QWZ786509 RGM786506:RGV786509 RQI786506:RQR786509 SAE786506:SAN786509 SKA786506:SKJ786509 STW786506:SUF786509 TDS786506:TEB786509 TNO786506:TNX786509 TXK786506:TXT786509 UHG786506:UHP786509 URC786506:URL786509 VAY786506:VBH786509 VKU786506:VLD786509 VUQ786506:VUZ786509 WEM786506:WEV786509 WOI786506:WOR786509 WYE786506:WYN786509 BW852042:CF852045 LS852042:MB852045 VO852042:VX852045 AFK852042:AFT852045 APG852042:APP852045 AZC852042:AZL852045 BIY852042:BJH852045 BSU852042:BTD852045 CCQ852042:CCZ852045 CMM852042:CMV852045 CWI852042:CWR852045 DGE852042:DGN852045 DQA852042:DQJ852045 DZW852042:EAF852045 EJS852042:EKB852045 ETO852042:ETX852045 FDK852042:FDT852045 FNG852042:FNP852045 FXC852042:FXL852045 GGY852042:GHH852045 GQU852042:GRD852045 HAQ852042:HAZ852045 HKM852042:HKV852045 HUI852042:HUR852045 IEE852042:IEN852045 IOA852042:IOJ852045 IXW852042:IYF852045 JHS852042:JIB852045 JRO852042:JRX852045 KBK852042:KBT852045 KLG852042:KLP852045 KVC852042:KVL852045 LEY852042:LFH852045 LOU852042:LPD852045 LYQ852042:LYZ852045 MIM852042:MIV852045 MSI852042:MSR852045 NCE852042:NCN852045 NMA852042:NMJ852045 NVW852042:NWF852045 OFS852042:OGB852045 OPO852042:OPX852045 OZK852042:OZT852045 PJG852042:PJP852045 PTC852042:PTL852045 QCY852042:QDH852045 QMU852042:QND852045 QWQ852042:QWZ852045 RGM852042:RGV852045 RQI852042:RQR852045 SAE852042:SAN852045 SKA852042:SKJ852045 STW852042:SUF852045 TDS852042:TEB852045 TNO852042:TNX852045 TXK852042:TXT852045 UHG852042:UHP852045 URC852042:URL852045 VAY852042:VBH852045 VKU852042:VLD852045 VUQ852042:VUZ852045 WEM852042:WEV852045 WOI852042:WOR852045 WYE852042:WYN852045 BW917578:CF917581 LS917578:MB917581 VO917578:VX917581 AFK917578:AFT917581 APG917578:APP917581 AZC917578:AZL917581 BIY917578:BJH917581 BSU917578:BTD917581 CCQ917578:CCZ917581 CMM917578:CMV917581 CWI917578:CWR917581 DGE917578:DGN917581 DQA917578:DQJ917581 DZW917578:EAF917581 EJS917578:EKB917581 ETO917578:ETX917581 FDK917578:FDT917581 FNG917578:FNP917581 FXC917578:FXL917581 GGY917578:GHH917581 GQU917578:GRD917581 HAQ917578:HAZ917581 HKM917578:HKV917581 HUI917578:HUR917581 IEE917578:IEN917581 IOA917578:IOJ917581 IXW917578:IYF917581 JHS917578:JIB917581 JRO917578:JRX917581 KBK917578:KBT917581 KLG917578:KLP917581 KVC917578:KVL917581 LEY917578:LFH917581 LOU917578:LPD917581 LYQ917578:LYZ917581 MIM917578:MIV917581 MSI917578:MSR917581 NCE917578:NCN917581 NMA917578:NMJ917581 NVW917578:NWF917581 OFS917578:OGB917581 OPO917578:OPX917581 OZK917578:OZT917581 PJG917578:PJP917581 PTC917578:PTL917581 QCY917578:QDH917581 QMU917578:QND917581 QWQ917578:QWZ917581 RGM917578:RGV917581 RQI917578:RQR917581 SAE917578:SAN917581 SKA917578:SKJ917581 STW917578:SUF917581 TDS917578:TEB917581 TNO917578:TNX917581 TXK917578:TXT917581 UHG917578:UHP917581 URC917578:URL917581 VAY917578:VBH917581 VKU917578:VLD917581 VUQ917578:VUZ917581 WEM917578:WEV917581 WOI917578:WOR917581 WYE917578:WYN917581 BW983114:CF983117 LS983114:MB983117 VO983114:VX983117 AFK983114:AFT983117 APG983114:APP983117 AZC983114:AZL983117 BIY983114:BJH983117 BSU983114:BTD983117 CCQ983114:CCZ983117 CMM983114:CMV983117 CWI983114:CWR983117 DGE983114:DGN983117 DQA983114:DQJ983117 DZW983114:EAF983117 EJS983114:EKB983117 ETO983114:ETX983117 FDK983114:FDT983117 FNG983114:FNP983117 FXC983114:FXL983117 GGY983114:GHH983117 GQU983114:GRD983117 HAQ983114:HAZ983117 HKM983114:HKV983117 HUI983114:HUR983117 IEE983114:IEN983117 IOA983114:IOJ983117 IXW983114:IYF983117 JHS983114:JIB983117 JRO983114:JRX983117 KBK983114:KBT983117 KLG983114:KLP983117 KVC983114:KVL983117 LEY983114:LFH983117 LOU983114:LPD983117 LYQ983114:LYZ983117 MIM983114:MIV983117 MSI983114:MSR983117 NCE983114:NCN983117 NMA983114:NMJ983117 NVW983114:NWF983117 OFS983114:OGB983117 OPO983114:OPX983117 OZK983114:OZT983117 PJG983114:PJP983117 PTC983114:PTL983117 QCY983114:QDH983117 QMU983114:QND983117 QWQ983114:QWZ983117 RGM983114:RGV983117 RQI983114:RQR983117 SAE983114:SAN983117 SKA983114:SKJ983117 STW983114:SUF983117 TDS983114:TEB983117 TNO983114:TNX983117 TXK983114:TXT983117 UHG983114:UHP983117 URC983114:URL983117 VAY983114:VBH983117 VKU983114:VLD983117 VUQ983114:VUZ983117 WEM983114:WEV983117 WOI983114:WOR983117 WYE983114:WYN983117 TXK983103:TXT983106 LS63:MB66 VO63:VX66 AFK63:AFT66 APG63:APP66 AZC63:AZL66 BIY63:BJH66 BSU63:BTD66 CCQ63:CCZ66 CMM63:CMV66 CWI63:CWR66 DGE63:DGN66 DQA63:DQJ66 DZW63:EAF66 EJS63:EKB66 ETO63:ETX66 FDK63:FDT66 FNG63:FNP66 FXC63:FXL66 GGY63:GHH66 GQU63:GRD66 HAQ63:HAZ66 HKM63:HKV66 HUI63:HUR66 IEE63:IEN66 IOA63:IOJ66 IXW63:IYF66 JHS63:JIB66 JRO63:JRX66 KBK63:KBT66 KLG63:KLP66 KVC63:KVL66 LEY63:LFH66 LOU63:LPD66 LYQ63:LYZ66 MIM63:MIV66 MSI63:MSR66 NCE63:NCN66 NMA63:NMJ66 NVW63:NWF66 OFS63:OGB66 OPO63:OPX66 OZK63:OZT66 PJG63:PJP66 PTC63:PTL66 QCY63:QDH66 QMU63:QND66 QWQ63:QWZ66 RGM63:RGV66 RQI63:RQR66 SAE63:SAN66 SKA63:SKJ66 STW63:SUF66 TDS63:TEB66 TNO63:TNX66 TXK63:TXT66 UHG63:UHP66 URC63:URL66 VAY63:VBH66 VKU63:VLD66 VUQ63:VUZ66 WEM63:WEV66 WOI63:WOR66 WYE63:WYN66 BW65599:CF65602 LS65599:MB65602 VO65599:VX65602 AFK65599:AFT65602 APG65599:APP65602 AZC65599:AZL65602 BIY65599:BJH65602 BSU65599:BTD65602 CCQ65599:CCZ65602 CMM65599:CMV65602 CWI65599:CWR65602 DGE65599:DGN65602 DQA65599:DQJ65602 DZW65599:EAF65602 EJS65599:EKB65602 ETO65599:ETX65602 FDK65599:FDT65602 FNG65599:FNP65602 FXC65599:FXL65602 GGY65599:GHH65602 GQU65599:GRD65602 HAQ65599:HAZ65602 HKM65599:HKV65602 HUI65599:HUR65602 IEE65599:IEN65602 IOA65599:IOJ65602 IXW65599:IYF65602 JHS65599:JIB65602 JRO65599:JRX65602 KBK65599:KBT65602 KLG65599:KLP65602 KVC65599:KVL65602 LEY65599:LFH65602 LOU65599:LPD65602 LYQ65599:LYZ65602 MIM65599:MIV65602 MSI65599:MSR65602 NCE65599:NCN65602 NMA65599:NMJ65602 NVW65599:NWF65602 OFS65599:OGB65602 OPO65599:OPX65602 OZK65599:OZT65602 PJG65599:PJP65602 PTC65599:PTL65602 QCY65599:QDH65602 QMU65599:QND65602 QWQ65599:QWZ65602 RGM65599:RGV65602 RQI65599:RQR65602 SAE65599:SAN65602 SKA65599:SKJ65602 STW65599:SUF65602 TDS65599:TEB65602 TNO65599:TNX65602 TXK65599:TXT65602 UHG65599:UHP65602 URC65599:URL65602 VAY65599:VBH65602 VKU65599:VLD65602 VUQ65599:VUZ65602 WEM65599:WEV65602 WOI65599:WOR65602 WYE65599:WYN65602 BW131135:CF131138 LS131135:MB131138 VO131135:VX131138 AFK131135:AFT131138 APG131135:APP131138 AZC131135:AZL131138 BIY131135:BJH131138 BSU131135:BTD131138 CCQ131135:CCZ131138 CMM131135:CMV131138 CWI131135:CWR131138 DGE131135:DGN131138 DQA131135:DQJ131138 DZW131135:EAF131138 EJS131135:EKB131138 ETO131135:ETX131138 FDK131135:FDT131138 FNG131135:FNP131138 FXC131135:FXL131138 GGY131135:GHH131138 GQU131135:GRD131138 HAQ131135:HAZ131138 HKM131135:HKV131138 HUI131135:HUR131138 IEE131135:IEN131138 IOA131135:IOJ131138 IXW131135:IYF131138 JHS131135:JIB131138 JRO131135:JRX131138 KBK131135:KBT131138 KLG131135:KLP131138 KVC131135:KVL131138 LEY131135:LFH131138 LOU131135:LPD131138 LYQ131135:LYZ131138 MIM131135:MIV131138 MSI131135:MSR131138 NCE131135:NCN131138 NMA131135:NMJ131138 NVW131135:NWF131138 OFS131135:OGB131138 OPO131135:OPX131138 OZK131135:OZT131138 PJG131135:PJP131138 PTC131135:PTL131138 QCY131135:QDH131138 QMU131135:QND131138 QWQ131135:QWZ131138 RGM131135:RGV131138 RQI131135:RQR131138 SAE131135:SAN131138 SKA131135:SKJ131138 STW131135:SUF131138 TDS131135:TEB131138 TNO131135:TNX131138 TXK131135:TXT131138 UHG131135:UHP131138 URC131135:URL131138 VAY131135:VBH131138 VKU131135:VLD131138 VUQ131135:VUZ131138 WEM131135:WEV131138 WOI131135:WOR131138 WYE131135:WYN131138 BW196671:CF196674 LS196671:MB196674 VO196671:VX196674 AFK196671:AFT196674 APG196671:APP196674 AZC196671:AZL196674 BIY196671:BJH196674 BSU196671:BTD196674 CCQ196671:CCZ196674 CMM196671:CMV196674 CWI196671:CWR196674 DGE196671:DGN196674 DQA196671:DQJ196674 DZW196671:EAF196674 EJS196671:EKB196674 ETO196671:ETX196674 FDK196671:FDT196674 FNG196671:FNP196674 FXC196671:FXL196674 GGY196671:GHH196674 GQU196671:GRD196674 HAQ196671:HAZ196674 HKM196671:HKV196674 HUI196671:HUR196674 IEE196671:IEN196674 IOA196671:IOJ196674 IXW196671:IYF196674 JHS196671:JIB196674 JRO196671:JRX196674 KBK196671:KBT196674 KLG196671:KLP196674 KVC196671:KVL196674 LEY196671:LFH196674 LOU196671:LPD196674 LYQ196671:LYZ196674 MIM196671:MIV196674 MSI196671:MSR196674 NCE196671:NCN196674 NMA196671:NMJ196674 NVW196671:NWF196674 OFS196671:OGB196674 OPO196671:OPX196674 OZK196671:OZT196674 PJG196671:PJP196674 PTC196671:PTL196674 QCY196671:QDH196674 QMU196671:QND196674 QWQ196671:QWZ196674 RGM196671:RGV196674 RQI196671:RQR196674 SAE196671:SAN196674 SKA196671:SKJ196674 STW196671:SUF196674 TDS196671:TEB196674 TNO196671:TNX196674 TXK196671:TXT196674 UHG196671:UHP196674 URC196671:URL196674 VAY196671:VBH196674 VKU196671:VLD196674 VUQ196671:VUZ196674 WEM196671:WEV196674 WOI196671:WOR196674 WYE196671:WYN196674 BW262207:CF262210 LS262207:MB262210 VO262207:VX262210 AFK262207:AFT262210 APG262207:APP262210 AZC262207:AZL262210 BIY262207:BJH262210 BSU262207:BTD262210 CCQ262207:CCZ262210 CMM262207:CMV262210 CWI262207:CWR262210 DGE262207:DGN262210 DQA262207:DQJ262210 DZW262207:EAF262210 EJS262207:EKB262210 ETO262207:ETX262210 FDK262207:FDT262210 FNG262207:FNP262210 FXC262207:FXL262210 GGY262207:GHH262210 GQU262207:GRD262210 HAQ262207:HAZ262210 HKM262207:HKV262210 HUI262207:HUR262210 IEE262207:IEN262210 IOA262207:IOJ262210 IXW262207:IYF262210 JHS262207:JIB262210 JRO262207:JRX262210 KBK262207:KBT262210 KLG262207:KLP262210 KVC262207:KVL262210 LEY262207:LFH262210 LOU262207:LPD262210 LYQ262207:LYZ262210 MIM262207:MIV262210 MSI262207:MSR262210 NCE262207:NCN262210 NMA262207:NMJ262210 NVW262207:NWF262210 OFS262207:OGB262210 OPO262207:OPX262210 OZK262207:OZT262210 PJG262207:PJP262210 PTC262207:PTL262210 QCY262207:QDH262210 QMU262207:QND262210 QWQ262207:QWZ262210 RGM262207:RGV262210 RQI262207:RQR262210 SAE262207:SAN262210 SKA262207:SKJ262210 STW262207:SUF262210 TDS262207:TEB262210 TNO262207:TNX262210 TXK262207:TXT262210 UHG262207:UHP262210 URC262207:URL262210 VAY262207:VBH262210 VKU262207:VLD262210 VUQ262207:VUZ262210 WEM262207:WEV262210 WOI262207:WOR262210 WYE262207:WYN262210 BW327743:CF327746 LS327743:MB327746 VO327743:VX327746 AFK327743:AFT327746 APG327743:APP327746 AZC327743:AZL327746 BIY327743:BJH327746 BSU327743:BTD327746 CCQ327743:CCZ327746 CMM327743:CMV327746 CWI327743:CWR327746 DGE327743:DGN327746 DQA327743:DQJ327746 DZW327743:EAF327746 EJS327743:EKB327746 ETO327743:ETX327746 FDK327743:FDT327746 FNG327743:FNP327746 FXC327743:FXL327746 GGY327743:GHH327746 GQU327743:GRD327746 HAQ327743:HAZ327746 HKM327743:HKV327746 HUI327743:HUR327746 IEE327743:IEN327746 IOA327743:IOJ327746 IXW327743:IYF327746 JHS327743:JIB327746 JRO327743:JRX327746 KBK327743:KBT327746 KLG327743:KLP327746 KVC327743:KVL327746 LEY327743:LFH327746 LOU327743:LPD327746 LYQ327743:LYZ327746 MIM327743:MIV327746 MSI327743:MSR327746 NCE327743:NCN327746 NMA327743:NMJ327746 NVW327743:NWF327746 OFS327743:OGB327746 OPO327743:OPX327746 OZK327743:OZT327746 PJG327743:PJP327746 PTC327743:PTL327746 QCY327743:QDH327746 QMU327743:QND327746 QWQ327743:QWZ327746 RGM327743:RGV327746 RQI327743:RQR327746 SAE327743:SAN327746 SKA327743:SKJ327746 STW327743:SUF327746 TDS327743:TEB327746 TNO327743:TNX327746 TXK327743:TXT327746 UHG327743:UHP327746 URC327743:URL327746 VAY327743:VBH327746 VKU327743:VLD327746 VUQ327743:VUZ327746 WEM327743:WEV327746 WOI327743:WOR327746 WYE327743:WYN327746 BW393279:CF393282 LS393279:MB393282 VO393279:VX393282 AFK393279:AFT393282 APG393279:APP393282 AZC393279:AZL393282 BIY393279:BJH393282 BSU393279:BTD393282 CCQ393279:CCZ393282 CMM393279:CMV393282 CWI393279:CWR393282 DGE393279:DGN393282 DQA393279:DQJ393282 DZW393279:EAF393282 EJS393279:EKB393282 ETO393279:ETX393282 FDK393279:FDT393282 FNG393279:FNP393282 FXC393279:FXL393282 GGY393279:GHH393282 GQU393279:GRD393282 HAQ393279:HAZ393282 HKM393279:HKV393282 HUI393279:HUR393282 IEE393279:IEN393282 IOA393279:IOJ393282 IXW393279:IYF393282 JHS393279:JIB393282 JRO393279:JRX393282 KBK393279:KBT393282 KLG393279:KLP393282 KVC393279:KVL393282 LEY393279:LFH393282 LOU393279:LPD393282 LYQ393279:LYZ393282 MIM393279:MIV393282 MSI393279:MSR393282 NCE393279:NCN393282 NMA393279:NMJ393282 NVW393279:NWF393282 OFS393279:OGB393282 OPO393279:OPX393282 OZK393279:OZT393282 PJG393279:PJP393282 PTC393279:PTL393282 QCY393279:QDH393282 QMU393279:QND393282 QWQ393279:QWZ393282 RGM393279:RGV393282 RQI393279:RQR393282 SAE393279:SAN393282 SKA393279:SKJ393282 STW393279:SUF393282 TDS393279:TEB393282 TNO393279:TNX393282 TXK393279:TXT393282 UHG393279:UHP393282 URC393279:URL393282 VAY393279:VBH393282 VKU393279:VLD393282 VUQ393279:VUZ393282 WEM393279:WEV393282 WOI393279:WOR393282 WYE393279:WYN393282 BW458815:CF458818 LS458815:MB458818 VO458815:VX458818 AFK458815:AFT458818 APG458815:APP458818 AZC458815:AZL458818 BIY458815:BJH458818 BSU458815:BTD458818 CCQ458815:CCZ458818 CMM458815:CMV458818 CWI458815:CWR458818 DGE458815:DGN458818 DQA458815:DQJ458818 DZW458815:EAF458818 EJS458815:EKB458818 ETO458815:ETX458818 FDK458815:FDT458818 FNG458815:FNP458818 FXC458815:FXL458818 GGY458815:GHH458818 GQU458815:GRD458818 HAQ458815:HAZ458818 HKM458815:HKV458818 HUI458815:HUR458818 IEE458815:IEN458818 IOA458815:IOJ458818 IXW458815:IYF458818 JHS458815:JIB458818 JRO458815:JRX458818 KBK458815:KBT458818 KLG458815:KLP458818 KVC458815:KVL458818 LEY458815:LFH458818 LOU458815:LPD458818 LYQ458815:LYZ458818 MIM458815:MIV458818 MSI458815:MSR458818 NCE458815:NCN458818 NMA458815:NMJ458818 NVW458815:NWF458818 OFS458815:OGB458818 OPO458815:OPX458818 OZK458815:OZT458818 PJG458815:PJP458818 PTC458815:PTL458818 QCY458815:QDH458818 QMU458815:QND458818 QWQ458815:QWZ458818 RGM458815:RGV458818 RQI458815:RQR458818 SAE458815:SAN458818 SKA458815:SKJ458818 STW458815:SUF458818 TDS458815:TEB458818 TNO458815:TNX458818 TXK458815:TXT458818 UHG458815:UHP458818 URC458815:URL458818 VAY458815:VBH458818 VKU458815:VLD458818 VUQ458815:VUZ458818 WEM458815:WEV458818 WOI458815:WOR458818 WYE458815:WYN458818 BW524351:CF524354 LS524351:MB524354 VO524351:VX524354 AFK524351:AFT524354 APG524351:APP524354 AZC524351:AZL524354 BIY524351:BJH524354 BSU524351:BTD524354 CCQ524351:CCZ524354 CMM524351:CMV524354 CWI524351:CWR524354 DGE524351:DGN524354 DQA524351:DQJ524354 DZW524351:EAF524354 EJS524351:EKB524354 ETO524351:ETX524354 FDK524351:FDT524354 FNG524351:FNP524354 FXC524351:FXL524354 GGY524351:GHH524354 GQU524351:GRD524354 HAQ524351:HAZ524354 HKM524351:HKV524354 HUI524351:HUR524354 IEE524351:IEN524354 IOA524351:IOJ524354 IXW524351:IYF524354 JHS524351:JIB524354 JRO524351:JRX524354 KBK524351:KBT524354 KLG524351:KLP524354 KVC524351:KVL524354 LEY524351:LFH524354 LOU524351:LPD524354 LYQ524351:LYZ524354 MIM524351:MIV524354 MSI524351:MSR524354 NCE524351:NCN524354 NMA524351:NMJ524354 NVW524351:NWF524354 OFS524351:OGB524354 OPO524351:OPX524354 OZK524351:OZT524354 PJG524351:PJP524354 PTC524351:PTL524354 QCY524351:QDH524354 QMU524351:QND524354 QWQ524351:QWZ524354 RGM524351:RGV524354 RQI524351:RQR524354 SAE524351:SAN524354 SKA524351:SKJ524354 STW524351:SUF524354 TDS524351:TEB524354 TNO524351:TNX524354 TXK524351:TXT524354 UHG524351:UHP524354 URC524351:URL524354 VAY524351:VBH524354 VKU524351:VLD524354 VUQ524351:VUZ524354 WEM524351:WEV524354 WOI524351:WOR524354 WYE524351:WYN524354 BW589887:CF589890 LS589887:MB589890 VO589887:VX589890 AFK589887:AFT589890 APG589887:APP589890 AZC589887:AZL589890 BIY589887:BJH589890 BSU589887:BTD589890 CCQ589887:CCZ589890 CMM589887:CMV589890 CWI589887:CWR589890 DGE589887:DGN589890 DQA589887:DQJ589890 DZW589887:EAF589890 EJS589887:EKB589890 ETO589887:ETX589890 FDK589887:FDT589890 FNG589887:FNP589890 FXC589887:FXL589890 GGY589887:GHH589890 GQU589887:GRD589890 HAQ589887:HAZ589890 HKM589887:HKV589890 HUI589887:HUR589890 IEE589887:IEN589890 IOA589887:IOJ589890 IXW589887:IYF589890 JHS589887:JIB589890 JRO589887:JRX589890 KBK589887:KBT589890 KLG589887:KLP589890 KVC589887:KVL589890 LEY589887:LFH589890 LOU589887:LPD589890 LYQ589887:LYZ589890 MIM589887:MIV589890 MSI589887:MSR589890 NCE589887:NCN589890 NMA589887:NMJ589890 NVW589887:NWF589890 OFS589887:OGB589890 OPO589887:OPX589890 OZK589887:OZT589890 PJG589887:PJP589890 PTC589887:PTL589890 QCY589887:QDH589890 QMU589887:QND589890 QWQ589887:QWZ589890 RGM589887:RGV589890 RQI589887:RQR589890 SAE589887:SAN589890 SKA589887:SKJ589890 STW589887:SUF589890 TDS589887:TEB589890 TNO589887:TNX589890 TXK589887:TXT589890 UHG589887:UHP589890 URC589887:URL589890 VAY589887:VBH589890 VKU589887:VLD589890 VUQ589887:VUZ589890 WEM589887:WEV589890 WOI589887:WOR589890 WYE589887:WYN589890 BW655423:CF655426 LS655423:MB655426 VO655423:VX655426 AFK655423:AFT655426 APG655423:APP655426 AZC655423:AZL655426 BIY655423:BJH655426 BSU655423:BTD655426 CCQ655423:CCZ655426 CMM655423:CMV655426 CWI655423:CWR655426 DGE655423:DGN655426 DQA655423:DQJ655426 DZW655423:EAF655426 EJS655423:EKB655426 ETO655423:ETX655426 FDK655423:FDT655426 FNG655423:FNP655426 FXC655423:FXL655426 GGY655423:GHH655426 GQU655423:GRD655426 HAQ655423:HAZ655426 HKM655423:HKV655426 HUI655423:HUR655426 IEE655423:IEN655426 IOA655423:IOJ655426 IXW655423:IYF655426 JHS655423:JIB655426 JRO655423:JRX655426 KBK655423:KBT655426 KLG655423:KLP655426 KVC655423:KVL655426 LEY655423:LFH655426 LOU655423:LPD655426 LYQ655423:LYZ655426 MIM655423:MIV655426 MSI655423:MSR655426 NCE655423:NCN655426 NMA655423:NMJ655426 NVW655423:NWF655426 OFS655423:OGB655426 OPO655423:OPX655426 OZK655423:OZT655426 PJG655423:PJP655426 PTC655423:PTL655426 QCY655423:QDH655426 QMU655423:QND655426 QWQ655423:QWZ655426 RGM655423:RGV655426 RQI655423:RQR655426 SAE655423:SAN655426 SKA655423:SKJ655426 STW655423:SUF655426 TDS655423:TEB655426 TNO655423:TNX655426 TXK655423:TXT655426 UHG655423:UHP655426 URC655423:URL655426 VAY655423:VBH655426 VKU655423:VLD655426 VUQ655423:VUZ655426 WEM655423:WEV655426 WOI655423:WOR655426 WYE655423:WYN655426 BW720959:CF720962 LS720959:MB720962 VO720959:VX720962 AFK720959:AFT720962 APG720959:APP720962 AZC720959:AZL720962 BIY720959:BJH720962 BSU720959:BTD720962 CCQ720959:CCZ720962 CMM720959:CMV720962 CWI720959:CWR720962 DGE720959:DGN720962 DQA720959:DQJ720962 DZW720959:EAF720962 EJS720959:EKB720962 ETO720959:ETX720962 FDK720959:FDT720962 FNG720959:FNP720962 FXC720959:FXL720962 GGY720959:GHH720962 GQU720959:GRD720962 HAQ720959:HAZ720962 HKM720959:HKV720962 HUI720959:HUR720962 IEE720959:IEN720962 IOA720959:IOJ720962 IXW720959:IYF720962 JHS720959:JIB720962 JRO720959:JRX720962 KBK720959:KBT720962 KLG720959:KLP720962 KVC720959:KVL720962 LEY720959:LFH720962 LOU720959:LPD720962 LYQ720959:LYZ720962 MIM720959:MIV720962 MSI720959:MSR720962 NCE720959:NCN720962 NMA720959:NMJ720962 NVW720959:NWF720962 OFS720959:OGB720962 OPO720959:OPX720962 OZK720959:OZT720962 PJG720959:PJP720962 PTC720959:PTL720962 QCY720959:QDH720962 QMU720959:QND720962 QWQ720959:QWZ720962 RGM720959:RGV720962 RQI720959:RQR720962 SAE720959:SAN720962 SKA720959:SKJ720962 STW720959:SUF720962 TDS720959:TEB720962 TNO720959:TNX720962 TXK720959:TXT720962 UHG720959:UHP720962 URC720959:URL720962 VAY720959:VBH720962 VKU720959:VLD720962 VUQ720959:VUZ720962 WEM720959:WEV720962 WOI720959:WOR720962 WYE720959:WYN720962 BW786495:CF786498 LS786495:MB786498 VO786495:VX786498 AFK786495:AFT786498 APG786495:APP786498 AZC786495:AZL786498 BIY786495:BJH786498 BSU786495:BTD786498 CCQ786495:CCZ786498 CMM786495:CMV786498 CWI786495:CWR786498 DGE786495:DGN786498 DQA786495:DQJ786498 DZW786495:EAF786498 EJS786495:EKB786498 ETO786495:ETX786498 FDK786495:FDT786498 FNG786495:FNP786498 FXC786495:FXL786498 GGY786495:GHH786498 GQU786495:GRD786498 HAQ786495:HAZ786498 HKM786495:HKV786498 HUI786495:HUR786498 IEE786495:IEN786498 IOA786495:IOJ786498 IXW786495:IYF786498 JHS786495:JIB786498 JRO786495:JRX786498 KBK786495:KBT786498 KLG786495:KLP786498 KVC786495:KVL786498 LEY786495:LFH786498 LOU786495:LPD786498 LYQ786495:LYZ786498 MIM786495:MIV786498 MSI786495:MSR786498 NCE786495:NCN786498 NMA786495:NMJ786498 NVW786495:NWF786498 OFS786495:OGB786498 OPO786495:OPX786498 OZK786495:OZT786498 PJG786495:PJP786498 PTC786495:PTL786498 QCY786495:QDH786498 QMU786495:QND786498 QWQ786495:QWZ786498 RGM786495:RGV786498 RQI786495:RQR786498 SAE786495:SAN786498 SKA786495:SKJ786498 STW786495:SUF786498 TDS786495:TEB786498 TNO786495:TNX786498 TXK786495:TXT786498 UHG786495:UHP786498 URC786495:URL786498 VAY786495:VBH786498 VKU786495:VLD786498 VUQ786495:VUZ786498 WEM786495:WEV786498 WOI786495:WOR786498 WYE786495:WYN786498 BW852031:CF852034 LS852031:MB852034 VO852031:VX852034 AFK852031:AFT852034 APG852031:APP852034 AZC852031:AZL852034 BIY852031:BJH852034 BSU852031:BTD852034 CCQ852031:CCZ852034 CMM852031:CMV852034 CWI852031:CWR852034 DGE852031:DGN852034 DQA852031:DQJ852034 DZW852031:EAF852034 EJS852031:EKB852034 ETO852031:ETX852034 FDK852031:FDT852034 FNG852031:FNP852034 FXC852031:FXL852034 GGY852031:GHH852034 GQU852031:GRD852034 HAQ852031:HAZ852034 HKM852031:HKV852034 HUI852031:HUR852034 IEE852031:IEN852034 IOA852031:IOJ852034 IXW852031:IYF852034 JHS852031:JIB852034 JRO852031:JRX852034 KBK852031:KBT852034 KLG852031:KLP852034 KVC852031:KVL852034 LEY852031:LFH852034 LOU852031:LPD852034 LYQ852031:LYZ852034 MIM852031:MIV852034 MSI852031:MSR852034 NCE852031:NCN852034 NMA852031:NMJ852034 NVW852031:NWF852034 OFS852031:OGB852034 OPO852031:OPX852034 OZK852031:OZT852034 PJG852031:PJP852034 PTC852031:PTL852034 QCY852031:QDH852034 QMU852031:QND852034 QWQ852031:QWZ852034 RGM852031:RGV852034 RQI852031:RQR852034 SAE852031:SAN852034 SKA852031:SKJ852034 STW852031:SUF852034 TDS852031:TEB852034 TNO852031:TNX852034 TXK852031:TXT852034 UHG852031:UHP852034 URC852031:URL852034 VAY852031:VBH852034 VKU852031:VLD852034 VUQ852031:VUZ852034 WEM852031:WEV852034 WOI852031:WOR852034 WYE852031:WYN852034 BW917567:CF917570 LS917567:MB917570 VO917567:VX917570 AFK917567:AFT917570 APG917567:APP917570 AZC917567:AZL917570 BIY917567:BJH917570 BSU917567:BTD917570 CCQ917567:CCZ917570 CMM917567:CMV917570 CWI917567:CWR917570 DGE917567:DGN917570 DQA917567:DQJ917570 DZW917567:EAF917570 EJS917567:EKB917570 ETO917567:ETX917570 FDK917567:FDT917570 FNG917567:FNP917570 FXC917567:FXL917570 GGY917567:GHH917570 GQU917567:GRD917570 HAQ917567:HAZ917570 HKM917567:HKV917570 HUI917567:HUR917570 IEE917567:IEN917570 IOA917567:IOJ917570 IXW917567:IYF917570 JHS917567:JIB917570 JRO917567:JRX917570 KBK917567:KBT917570 KLG917567:KLP917570 KVC917567:KVL917570 LEY917567:LFH917570 LOU917567:LPD917570 LYQ917567:LYZ917570 MIM917567:MIV917570 MSI917567:MSR917570 NCE917567:NCN917570 NMA917567:NMJ917570 NVW917567:NWF917570 OFS917567:OGB917570 OPO917567:OPX917570 OZK917567:OZT917570 PJG917567:PJP917570 PTC917567:PTL917570 QCY917567:QDH917570 QMU917567:QND917570 QWQ917567:QWZ917570 RGM917567:RGV917570 RQI917567:RQR917570 SAE917567:SAN917570 SKA917567:SKJ917570 STW917567:SUF917570 TDS917567:TEB917570 TNO917567:TNX917570 TXK917567:TXT917570 UHG917567:UHP917570 URC917567:URL917570 VAY917567:VBH917570 VKU917567:VLD917570 VUQ917567:VUZ917570 WEM917567:WEV917570 WOI917567:WOR917570 WYE917567:WYN917570 BW983103:CF983106 LS983103:MB983106 VO983103:VX983106 AFK983103:AFT983106 APG983103:APP983106 AZC983103:AZL983106 BIY983103:BJH983106 BSU983103:BTD983106 CCQ983103:CCZ983106 CMM983103:CMV983106 CWI983103:CWR983106 DGE983103:DGN983106 DQA983103:DQJ983106 DZW983103:EAF983106 EJS983103:EKB983106 ETO983103:ETX983106 FDK983103:FDT983106 FNG983103:FNP983106 FXC983103:FXL983106 GGY983103:GHH983106 GQU983103:GRD983106 HAQ983103:HAZ983106 HKM983103:HKV983106 HUI983103:HUR983106 IEE983103:IEN983106 IOA983103:IOJ983106 IXW983103:IYF983106 JHS983103:JIB983106 JRO983103:JRX983106 KBK983103:KBT983106 KLG983103:KLP983106 KVC983103:KVL983106 LEY983103:LFH983106 LOU983103:LPD983106 LYQ983103:LYZ983106 MIM983103:MIV983106 MSI983103:MSR983106 NCE983103:NCN983106 NMA983103:NMJ983106 NVW983103:NWF983106 OFS983103:OGB983106 OPO983103:OPX983106 OZK983103:OZT983106 PJG983103:PJP983106 PTC983103:PTL983106 QCY983103:QDH983106 QMU983103:QND983106 QWQ983103:QWZ983106 RGM983103:RGV983106 RQI983103:RQR983106 SAE983103:SAN983106 SKA983103:SKJ983106 STW983103:SUF983106 TDS983103:TEB983106 BW20:CF27 BW33:CF36 BW42:CF51 BW63:CF66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2BAFB8339BF843A0965AB38A96074D" ma:contentTypeVersion="18" ma:contentTypeDescription="Create a new document." ma:contentTypeScope="" ma:versionID="ffe65e8bd8c96d0ef75c87040a8479dc">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0bf7b358fc06056525c10b2889748afa"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Props1.xml><?xml version="1.0" encoding="utf-8"?>
<ds:datastoreItem xmlns:ds="http://schemas.openxmlformats.org/officeDocument/2006/customXml" ds:itemID="{4DD80D29-3059-4FCE-9645-0CB68A08562B}">
  <ds:schemaRefs>
    <ds:schemaRef ds:uri="http://schemas.microsoft.com/sharepoint/v3/contenttype/forms"/>
  </ds:schemaRefs>
</ds:datastoreItem>
</file>

<file path=customXml/itemProps2.xml><?xml version="1.0" encoding="utf-8"?>
<ds:datastoreItem xmlns:ds="http://schemas.openxmlformats.org/officeDocument/2006/customXml" ds:itemID="{FF7AB139-F2D5-4E2D-BC4E-C8D86DC56A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B8A050-DFA3-4548-B98C-F2887662A7EB}">
  <ds:schemaRefs>
    <ds:schemaRef ds:uri="http://schemas.microsoft.com/office/2006/metadata/properties"/>
    <ds:schemaRef ds:uri="http://schemas.microsoft.com/office/infopath/2007/PartnerControls"/>
    <ds:schemaRef ds:uri="11c1b744-1943-4570-8b3e-53605646af93"/>
    <ds:schemaRef ds:uri="7a3c49fa-4ed5-477a-b685-890afbe890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ENNNUN-1008_Ver.1_K</vt:lpstr>
      <vt:lpstr>'ENNNUN-1008_Ver.1_K'!Print_Area</vt:lpstr>
      <vt:lpstr>'ENNNUN-1008_Ver.1_K'!Print_Titles</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行政情報システム室</dc:creator>
  <cp:keywords/>
  <dc:description/>
  <cp:lastModifiedBy>Sato, Takayuki</cp:lastModifiedBy>
  <cp:revision/>
  <cp:lastPrinted>2023-11-20T01:02:10Z</cp:lastPrinted>
  <dcterms:created xsi:type="dcterms:W3CDTF">2009-08-17T04:44:12Z</dcterms:created>
  <dcterms:modified xsi:type="dcterms:W3CDTF">2025-01-31T05:27:20Z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0x0101009F2BAFB8339BF843A0965AB38A96074D</vt:lpwstr>
  </property>
  <property fmtid="{D5CDD505-2E9C-101B-9397-08002B2CF9AE}" pid="3" name="MediaServiceImageTags">
    <vt:lpwstr/>
  </property>
</Properties>
</file>