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GL_完/"/>
    </mc:Choice>
  </mc:AlternateContent>
  <xr:revisionPtr revIDLastSave="3551" documentId="13_ncr:1_{5F488033-F369-4F3A-888C-3A3FA8813D04}" xr6:coauthVersionLast="47" xr6:coauthVersionMax="47" xr10:uidLastSave="{07CC4047-5605-4E45-9B6E-8673A3546D84}"/>
  <bookViews>
    <workbookView xWindow="-120" yWindow="-120" windowWidth="20730" windowHeight="11160" xr2:uid="{96A2368B-BF3C-45FB-A8AC-0B343D51114C}"/>
  </bookViews>
  <sheets>
    <sheet name="UCMP-GL_Ver.2_K" sheetId="56" r:id="rId1"/>
  </sheets>
  <definedNames>
    <definedName name="_xlnm.Print_Area" localSheetId="0">'UCMP-GL_Ver.2_K'!$E$3:$CL$134</definedName>
    <definedName name="_xlnm.Print_Titles" localSheetId="0">'UCMP-GL_Ver.2_K'!$3:$19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51" i="56" l="1"/>
  <c r="BX51" i="56"/>
  <c r="DK136" i="56"/>
  <c r="DK138" i="56"/>
  <c r="I131" i="56"/>
  <c r="BX79" i="56"/>
  <c r="DK139" i="56"/>
  <c r="I133" i="56"/>
  <c r="DK137" i="56"/>
  <c r="DJ136" i="56"/>
  <c r="DJ137" i="56"/>
  <c r="DJ139" i="56"/>
  <c r="DJ138" i="56"/>
  <c r="CH112" i="56"/>
  <c r="BX112" i="56"/>
  <c r="CH103" i="56"/>
  <c r="BX103" i="56"/>
  <c r="CH94" i="56"/>
  <c r="BX94" i="56"/>
  <c r="BK5" i="56"/>
  <c r="DI139" i="56"/>
  <c r="DI138" i="56"/>
  <c r="DI137" i="56"/>
  <c r="DI136" i="56"/>
  <c r="I129" i="56"/>
  <c r="BA28" i="56"/>
  <c r="X79" i="56"/>
  <c r="AL79" i="56"/>
  <c r="AL82" i="56"/>
  <c r="DO306" i="56"/>
  <c r="DO305" i="56"/>
  <c r="DO72" i="56"/>
  <c r="CH79" i="56"/>
  <c r="DO71" i="56"/>
  <c r="CC79" i="56"/>
  <c r="DH64" i="56"/>
  <c r="DH63" i="56"/>
  <c r="DH55" i="56"/>
  <c r="DH58" i="56"/>
  <c r="CH43" i="56"/>
  <c r="BX43" i="56"/>
  <c r="CH25" i="56"/>
  <c r="BX25" i="56"/>
  <c r="CH56" i="56"/>
  <c r="BX56" i="56"/>
  <c r="DH57" i="56"/>
  <c r="BX33" i="56"/>
  <c r="CH33"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koyashit</author>
  </authors>
  <commentList>
    <comment ref="AL94" authorId="0" shapeId="0" xr:uid="{AB050482-74D0-4C93-BF75-2F9C40D3F135}">
      <text>
        <r>
          <rPr>
            <sz val="9"/>
            <color indexed="81"/>
            <rFont val="ＭＳ Ｐゴシック"/>
            <family val="3"/>
            <charset val="128"/>
          </rPr>
          <t>制御盤銘板に記載される最大値及び最小値を記載</t>
        </r>
      </text>
    </comment>
    <comment ref="N115" authorId="0" shapeId="0" xr:uid="{05B2E26F-F519-4121-A439-E2D9FCE61119}">
      <text>
        <r>
          <rPr>
            <sz val="9"/>
            <color indexed="81"/>
            <rFont val="ＭＳ Ｐゴシック"/>
            <family val="3"/>
            <charset val="128"/>
          </rPr>
          <t xml:space="preserve">測定時の方向を選択
</t>
        </r>
      </text>
    </comment>
  </commentList>
</comments>
</file>

<file path=xl/sharedStrings.xml><?xml version="1.0" encoding="utf-8"?>
<sst xmlns="http://schemas.openxmlformats.org/spreadsheetml/2006/main" count="288" uniqueCount="201">
  <si>
    <t>速度監視装置の動作確認</t>
  </si>
  <si>
    <t>マシン</t>
    <phoneticPr fontId="20"/>
  </si>
  <si>
    <t>方法</t>
    <rPh sb="0" eb="2">
      <t>ホウホウ</t>
    </rPh>
    <phoneticPr fontId="20"/>
  </si>
  <si>
    <t>要重点点検</t>
    <rPh sb="0" eb="1">
      <t>ヨウ</t>
    </rPh>
    <rPh sb="1" eb="3">
      <t>ジュウテン</t>
    </rPh>
    <rPh sb="3" eb="5">
      <t>テンケン</t>
    </rPh>
    <phoneticPr fontId="20"/>
  </si>
  <si>
    <t>要是正</t>
    <rPh sb="0" eb="1">
      <t>ヨウ</t>
    </rPh>
    <rPh sb="1" eb="3">
      <t>ゼセイ</t>
    </rPh>
    <phoneticPr fontId="20"/>
  </si>
  <si>
    <t xml:space="preserve"> 重寸</t>
    <rPh sb="1" eb="2">
      <t>ジュウ</t>
    </rPh>
    <rPh sb="2" eb="3">
      <t>スン</t>
    </rPh>
    <phoneticPr fontId="20"/>
  </si>
  <si>
    <t>是寸</t>
    <rPh sb="0" eb="1">
      <t>ゼ</t>
    </rPh>
    <rPh sb="1" eb="2">
      <t>スン</t>
    </rPh>
    <phoneticPr fontId="20"/>
  </si>
  <si>
    <t>ﾊﾟｯﾄﾞの溝の確認</t>
    <rPh sb="6" eb="7">
      <t>ミゾ</t>
    </rPh>
    <rPh sb="8" eb="10">
      <t>カクニン</t>
    </rPh>
    <phoneticPr fontId="20"/>
  </si>
  <si>
    <t>残存厚みの確認</t>
    <rPh sb="0" eb="2">
      <t>ザンゾン</t>
    </rPh>
    <rPh sb="2" eb="3">
      <t>アツ</t>
    </rPh>
    <rPh sb="5" eb="7">
      <t>カクニン</t>
    </rPh>
    <phoneticPr fontId="20"/>
  </si>
  <si>
    <t>規定部品の形式</t>
  </si>
  <si>
    <t>制動面の状況</t>
  </si>
  <si>
    <t>油排出場所の油の流出状況</t>
  </si>
  <si>
    <t>ﾊﾟｯﾄﾞの状況</t>
  </si>
  <si>
    <t>ﾌﾞﾚｰｷﾊﾟｯﾄﾞの動作感知装置</t>
  </si>
  <si>
    <t>通番</t>
    <rPh sb="0" eb="2">
      <t>ツウバン</t>
    </rPh>
    <phoneticPr fontId="28"/>
  </si>
  <si>
    <t>■番号■</t>
    <rPh sb="1" eb="3">
      <t>バンゴウ</t>
    </rPh>
    <phoneticPr fontId="20"/>
  </si>
  <si>
    <t>検査項目</t>
    <phoneticPr fontId="20"/>
  </si>
  <si>
    <t>検査事項1</t>
    <phoneticPr fontId="20"/>
  </si>
  <si>
    <t>検査事項2</t>
  </si>
  <si>
    <t>検査事項3</t>
  </si>
  <si>
    <t>検査事項4</t>
  </si>
  <si>
    <t>(1)</t>
    <phoneticPr fontId="20"/>
  </si>
  <si>
    <t>(1)</t>
  </si>
  <si>
    <t>(2)</t>
  </si>
  <si>
    <t>(3)</t>
  </si>
  <si>
    <t>(4)</t>
  </si>
  <si>
    <t>部品</t>
  </si>
  <si>
    <t>規定部品の交換基準</t>
  </si>
  <si>
    <t>(5)</t>
  </si>
  <si>
    <t>巻上機</t>
  </si>
  <si>
    <t>(6)</t>
  </si>
  <si>
    <t>ﾌﾞﾚｰｷ</t>
    <phoneticPr fontId="20"/>
  </si>
  <si>
    <t>ﾊﾟｯﾄﾞの厚さの状況</t>
  </si>
  <si>
    <t>制動力の状況</t>
  </si>
  <si>
    <t>検査項目プルダウン(1)</t>
    <phoneticPr fontId="20"/>
  </si>
  <si>
    <t>検査項目プルダウン(2)</t>
    <phoneticPr fontId="20"/>
  </si>
  <si>
    <t>検査項目プルダウン(3)</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</si>
  <si>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</si>
  <si>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戸開走行保護装置</t>
    <rPh sb="0" eb="1">
      <t>ト</t>
    </rPh>
    <rPh sb="1" eb="2">
      <t>カイ</t>
    </rPh>
    <rPh sb="2" eb="4">
      <t>ソウコウ</t>
    </rPh>
    <rPh sb="4" eb="6">
      <t>ホゴ</t>
    </rPh>
    <rPh sb="6" eb="8">
      <t>ソウチ</t>
    </rPh>
    <phoneticPr fontId="20"/>
  </si>
  <si>
    <t>UCMP形式</t>
    <rPh sb="4" eb="5">
      <t>カタ</t>
    </rPh>
    <rPh sb="5" eb="6">
      <t>シキ</t>
    </rPh>
    <phoneticPr fontId="20"/>
  </si>
  <si>
    <t>型</t>
    <rPh sb="0" eb="1">
      <t>カタ</t>
    </rPh>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</si>
  <si>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</si>
  <si>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</si>
  <si>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</si>
  <si>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巻上機</t>
    <rPh sb="0" eb="2">
      <t>マキアゲ</t>
    </rPh>
    <rPh sb="2" eb="3">
      <t>キ</t>
    </rPh>
    <phoneticPr fontId="20"/>
  </si>
  <si>
    <t>：</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</si>
  <si>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</si>
  <si>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</si>
  <si>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</si>
  <si>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</si>
  <si>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</si>
  <si>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</si>
  <si>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</si>
  <si>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</si>
  <si>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元号</t>
    <rPh sb="0" eb="2">
      <t>ゲンゴウ</t>
    </rPh>
    <phoneticPr fontId="20"/>
  </si>
  <si>
    <t>P Ver.</t>
    <phoneticPr fontId="20"/>
  </si>
  <si>
    <t>○</t>
    <phoneticPr fontId="20"/>
  </si>
  <si>
    <t>昭和</t>
    <rPh sb="0" eb="2">
      <t>ショウワ</t>
    </rPh>
    <phoneticPr fontId="20"/>
  </si>
  <si>
    <t>指摘なし</t>
    <rPh sb="0" eb="2">
      <t>シテキ</t>
    </rPh>
    <phoneticPr fontId="20"/>
  </si>
  <si>
    <t>平成</t>
    <rPh sb="0" eb="2">
      <t>ヘイセイ</t>
    </rPh>
    <phoneticPr fontId="20"/>
  </si>
  <si>
    <t>DBT30-1-A</t>
    <phoneticPr fontId="20"/>
  </si>
  <si>
    <t>令和</t>
    <rPh sb="0" eb="1">
      <t>レイ</t>
    </rPh>
    <rPh sb="1" eb="2">
      <t>ワ</t>
    </rPh>
    <phoneticPr fontId="20"/>
  </si>
  <si>
    <t>ENNNUN-2183</t>
    <phoneticPr fontId="20"/>
  </si>
  <si>
    <t>DBT15-1-B</t>
    <phoneticPr fontId="20"/>
  </si>
  <si>
    <t>戸開走行
保護回路</t>
    <rPh sb="0" eb="1">
      <t>ト</t>
    </rPh>
    <rPh sb="1" eb="2">
      <t>カイ</t>
    </rPh>
    <rPh sb="2" eb="4">
      <t>ソウコウ</t>
    </rPh>
    <rPh sb="5" eb="7">
      <t>ホゴ</t>
    </rPh>
    <rPh sb="7" eb="9">
      <t>カイロ</t>
    </rPh>
    <phoneticPr fontId="20"/>
  </si>
  <si>
    <t>走行中戸開時の動作確認</t>
    <rPh sb="0" eb="3">
      <t>ソウコウチュウ</t>
    </rPh>
    <rPh sb="3" eb="4">
      <t>ト</t>
    </rPh>
    <rPh sb="4" eb="5">
      <t>カイ</t>
    </rPh>
    <rPh sb="5" eb="6">
      <t>ジ</t>
    </rPh>
    <rPh sb="7" eb="9">
      <t>ドウサ</t>
    </rPh>
    <rPh sb="9" eb="11">
      <t>カクニン</t>
    </rPh>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</si>
  <si>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</si>
  <si>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電動機動力電源及びﾌﾞﾚｰｷの励磁ｺｲﾙ電源を遮断するﾘﾚｰ(SR1.SR2)が消磁しないこと｡ｴﾚﾍﾞｰﾀｰが停止しないこと｡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0" eb="41">
      <t>ケ</t>
    </rPh>
    <rPh sb="41" eb="42">
      <t xml:space="preserve">
</t>
    </rPh>
    <rPh sb="56" eb="58">
      <t>テイシ</t>
    </rPh>
    <rPh sb="57" eb="60">
      <t>ナイコト</t>
    </rPh>
    <phoneticPr fontId="20"/>
  </si>
  <si>
    <t>ー</t>
    <phoneticPr fontId="20"/>
  </si>
  <si>
    <t>判定は手動で入力する｡</t>
    <rPh sb="0" eb="2">
      <t>ハンテイ</t>
    </rPh>
    <rPh sb="3" eb="5">
      <t>シュドウ</t>
    </rPh>
    <rPh sb="6" eb="8">
      <t>ニュウリョク</t>
    </rPh>
    <phoneticPr fontId="20"/>
  </si>
  <si>
    <t>安全ﾌﾟﾛｸﾞﾗﾑﾊﾞｰｼﾞｮﾝ</t>
    <rPh sb="0" eb="2">
      <t>アンゼン</t>
    </rPh>
    <phoneticPr fontId="20"/>
  </si>
  <si>
    <t>保守ﾂｰﾙにてﾌﾟﾛｸﾞﾗﾑﾊﾞｰｼﾞｮﾝを確認する。</t>
    <rPh sb="0" eb="2">
      <t>ホシュ</t>
    </rPh>
    <rPh sb="22" eb="24">
      <t>カクニン</t>
    </rPh>
    <phoneticPr fontId="20"/>
  </si>
  <si>
    <t>下記ﾊﾞｰｼﾞｮﾝと同一でないこと。</t>
    <rPh sb="0" eb="2">
      <t>カキ</t>
    </rPh>
    <rPh sb="10" eb="12">
      <t>ドウイツ</t>
    </rPh>
    <phoneticPr fontId="20"/>
  </si>
  <si>
    <t>ﾌﾟﾛｸﾞﾗﾑﾊﾞｰｼﾞｮﾝ</t>
    <phoneticPr fontId="20"/>
  </si>
  <si>
    <t>｢バージョン｣を入力する事により自動で判定される｡</t>
    <rPh sb="8" eb="10">
      <t>ニュウリョク</t>
    </rPh>
    <rPh sb="12" eb="13">
      <t>コト</t>
    </rPh>
    <rPh sb="16" eb="18">
      <t>ジドウ</t>
    </rPh>
    <rPh sb="19" eb="21">
      <t>ハンテイ</t>
    </rPh>
    <phoneticPr fontId="20"/>
  </si>
  <si>
    <t>指定ﾊﾞｰｼﾞｮﾝ : JAA31487</t>
    <rPh sb="0" eb="2">
      <t>シテイ</t>
    </rPh>
    <phoneticPr fontId="20"/>
  </si>
  <si>
    <t>JAA31487</t>
    <phoneticPr fontId="20"/>
  </si>
  <si>
    <t>設定値の確認</t>
    <rPh sb="0" eb="3">
      <t>セッテイチ</t>
    </rPh>
    <rPh sb="4" eb="6">
      <t>カクニン</t>
    </rPh>
    <phoneticPr fontId="20"/>
  </si>
  <si>
    <t>保守ﾂｰﾙにて設定値の確認をする。</t>
    <rPh sb="0" eb="2">
      <t>ホシュ</t>
    </rPh>
    <rPh sb="7" eb="10">
      <t>セッテイチ</t>
    </rPh>
    <rPh sb="11" eb="13">
      <t>カクニン</t>
    </rPh>
    <phoneticPr fontId="20"/>
  </si>
  <si>
    <t>設定値が設定表と同一でないこと。</t>
    <rPh sb="0" eb="3">
      <t>セッテイチ</t>
    </rPh>
    <rPh sb="4" eb="6">
      <t>セッテイ</t>
    </rPh>
    <rPh sb="6" eb="7">
      <t>ヒョウ</t>
    </rPh>
    <rPh sb="8" eb="10">
      <t>ドウイツ</t>
    </rPh>
    <phoneticPr fontId="20"/>
  </si>
  <si>
    <t>速度監視装置の動作確認</t>
    <rPh sb="0" eb="2">
      <t>ソクド</t>
    </rPh>
    <rPh sb="2" eb="4">
      <t>カンシ</t>
    </rPh>
    <rPh sb="4" eb="6">
      <t>ソウチ</t>
    </rPh>
    <rPh sb="7" eb="9">
      <t>ドウサ</t>
    </rPh>
    <rPh sb="9" eb="11">
      <t>カクニン</t>
    </rPh>
    <phoneticPr fontId="20"/>
  </si>
  <si>
    <t>保守ﾂｰﾙにて通常運転中の速度を確認する。</t>
    <rPh sb="0" eb="2">
      <t>ホシュ</t>
    </rPh>
    <rPh sb="7" eb="9">
      <t>ツウジョウ</t>
    </rPh>
    <rPh sb="9" eb="12">
      <t>ウンテンチュウ</t>
    </rPh>
    <rPh sb="13" eb="15">
      <t>ソクド</t>
    </rPh>
    <rPh sb="16" eb="18">
      <t>カクニン</t>
    </rPh>
    <phoneticPr fontId="20"/>
  </si>
  <si>
    <t>保守ﾂｰﾙの速度表示が動作すること。運転中の表示が定格速度の±５％以内であること。</t>
    <rPh sb="0" eb="2">
      <t>ホシュ</t>
    </rPh>
    <rPh sb="6" eb="8">
      <t>ソクド</t>
    </rPh>
    <rPh sb="8" eb="10">
      <t>ヒョウジ</t>
    </rPh>
    <rPh sb="11" eb="13">
      <t>ドウサ</t>
    </rPh>
    <rPh sb="18" eb="21">
      <t>ウンテンチュウ</t>
    </rPh>
    <rPh sb="22" eb="24">
      <t>ヒョウジ</t>
    </rPh>
    <rPh sb="25" eb="27">
      <t>テイカク</t>
    </rPh>
    <rPh sb="27" eb="29">
      <t>ソクド</t>
    </rPh>
    <rPh sb="33" eb="35">
      <t>イナイ</t>
    </rPh>
    <phoneticPr fontId="20"/>
  </si>
  <si>
    <t>通常運転中の速度表示</t>
    <rPh sb="0" eb="2">
      <t>ツウジョウ</t>
    </rPh>
    <rPh sb="2" eb="5">
      <t>ウンテンチュウ</t>
    </rPh>
    <rPh sb="6" eb="8">
      <t>ソクド</t>
    </rPh>
    <rPh sb="8" eb="10">
      <t>ヒョウジ</t>
    </rPh>
    <phoneticPr fontId="20"/>
  </si>
  <si>
    <t>各速度を入力する事により
自動で判定される｡</t>
    <rPh sb="0" eb="1">
      <t>カク</t>
    </rPh>
    <rPh sb="1" eb="3">
      <t>ソクド</t>
    </rPh>
    <rPh sb="4" eb="6">
      <t>ニュウリョク</t>
    </rPh>
    <rPh sb="8" eb="9">
      <t>コト</t>
    </rPh>
    <rPh sb="13" eb="15">
      <t>ジドウ</t>
    </rPh>
    <rPh sb="16" eb="18">
      <t>ハンテイ</t>
    </rPh>
    <phoneticPr fontId="20"/>
  </si>
  <si>
    <t>ｶﾞﾊﾞﾅ　　　　　　ｴﾝｺｰﾀﾞｰ</t>
    <phoneticPr fontId="20"/>
  </si>
  <si>
    <t>mm/s</t>
    <phoneticPr fontId="20"/>
  </si>
  <si>
    <t>定格速度</t>
    <rPh sb="0" eb="2">
      <t>テイカク</t>
    </rPh>
    <rPh sb="2" eb="4">
      <t>ソクド</t>
    </rPh>
    <phoneticPr fontId="20"/>
  </si>
  <si>
    <t>(m/min)</t>
    <phoneticPr fontId="20"/>
  </si>
  <si>
    <t>マシンＰＶＴ</t>
    <phoneticPr fontId="20"/>
  </si>
  <si>
    <t>つま先
保護板</t>
    <rPh sb="2" eb="3">
      <t>サキ</t>
    </rPh>
    <rPh sb="4" eb="6">
      <t>ホゴ</t>
    </rPh>
    <rPh sb="6" eb="7">
      <t>バン</t>
    </rPh>
    <phoneticPr fontId="20"/>
  </si>
  <si>
    <t>取付けの状況</t>
    <rPh sb="0" eb="2">
      <t>トリツ</t>
    </rPh>
    <rPh sb="4" eb="6">
      <t>ジョウキョウ</t>
    </rPh>
    <phoneticPr fontId="20"/>
  </si>
  <si>
    <t>目視及び触診により確認する｡</t>
    <rPh sb="0" eb="2">
      <t>モクシ</t>
    </rPh>
    <rPh sb="2" eb="3">
      <t>オヨ</t>
    </rPh>
    <rPh sb="4" eb="6">
      <t>ショクシン</t>
    </rPh>
    <rPh sb="9" eb="11">
      <t>カクニン</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</si>
  <si>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</si>
  <si>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</si>
  <si>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</si>
  <si>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</si>
  <si>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mm未満である事｡</t>
    <rPh sb="2" eb="4">
      <t>ミマン</t>
    </rPh>
    <rPh sb="7" eb="8">
      <t>コト</t>
    </rPh>
    <phoneticPr fontId="20"/>
  </si>
  <si>
    <t>mm</t>
    <phoneticPr fontId="20"/>
  </si>
  <si>
    <t>(3)</t>
    <phoneticPr fontId="20"/>
  </si>
  <si>
    <t>特定距離
感知装置</t>
    <rPh sb="0" eb="2">
      <t>トクテイ</t>
    </rPh>
    <rPh sb="2" eb="4">
      <t>キョリ</t>
    </rPh>
    <rPh sb="5" eb="7">
      <t>カンチ</t>
    </rPh>
    <rPh sb="7" eb="9">
      <t>ソウチ</t>
    </rPh>
    <phoneticPr fontId="20"/>
  </si>
  <si>
    <t>取付けが堅固でないこと｡</t>
    <rPh sb="0" eb="2">
      <t>トリツ</t>
    </rPh>
    <rPh sb="4" eb="5">
      <t>カタ</t>
    </rPh>
    <rPh sb="5" eb="6">
      <t>コ</t>
    </rPh>
    <phoneticPr fontId="20"/>
  </si>
  <si>
    <t>動作確認</t>
    <rPh sb="0" eb="2">
      <t>ドウサ</t>
    </rPh>
    <rPh sb="2" eb="4">
      <t>カクニン</t>
    </rPh>
    <phoneticPr fontId="20"/>
  </si>
  <si>
    <t>動作位置を確認する。</t>
    <rPh sb="0" eb="2">
      <t>ドウサ</t>
    </rPh>
    <rPh sb="2" eb="4">
      <t>イチ</t>
    </rPh>
    <rPh sb="5" eb="7">
      <t>カクニン</t>
    </rPh>
    <phoneticPr fontId="20"/>
  </si>
  <si>
    <t>規定位置で動作しないこと。　　　　　　　　　　±75mm(±15mm）</t>
    <rPh sb="0" eb="2">
      <t>キテイ</t>
    </rPh>
    <rPh sb="2" eb="4">
      <t>イチ</t>
    </rPh>
    <rPh sb="5" eb="7">
      <t>ドウサ</t>
    </rPh>
    <phoneticPr fontId="20"/>
  </si>
  <si>
    <t>(4)</t>
    <phoneticPr fontId="20"/>
  </si>
  <si>
    <t>部品</t>
    <rPh sb="0" eb="2">
      <t>ブヒン</t>
    </rPh>
    <phoneticPr fontId="20"/>
  </si>
  <si>
    <t>規定部品の形式</t>
    <rPh sb="0" eb="2">
      <t>キテイ</t>
    </rPh>
    <rPh sb="2" eb="4">
      <t>ブヒン</t>
    </rPh>
    <rPh sb="5" eb="7">
      <t>ケイシキ</t>
    </rPh>
    <phoneticPr fontId="20"/>
  </si>
  <si>
    <t>目視により確認する｡</t>
    <rPh sb="0" eb="2">
      <t>モクシ</t>
    </rPh>
    <rPh sb="5" eb="7">
      <t>カクニン</t>
    </rPh>
    <phoneticPr fontId="20"/>
  </si>
  <si>
    <t>規定部品の形式が適正なものでないこと｡</t>
    <rPh sb="0" eb="2">
      <t>キテイ</t>
    </rPh>
    <rPh sb="2" eb="4">
      <t>ブヒン</t>
    </rPh>
    <rPh sb="5" eb="7">
      <t>ケイシキ</t>
    </rPh>
    <rPh sb="8" eb="10">
      <t>テキセイ</t>
    </rPh>
    <phoneticPr fontId="20"/>
  </si>
  <si>
    <t>規定部品の交換基準</t>
    <rPh sb="0" eb="2">
      <t>キテイ</t>
    </rPh>
    <rPh sb="2" eb="4">
      <t>ブヒン</t>
    </rPh>
    <rPh sb="5" eb="7">
      <t>コウカン</t>
    </rPh>
    <rPh sb="7" eb="9">
      <t>キジュン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</si>
  <si>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</si>
  <si>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SR1 :</t>
    <phoneticPr fontId="20"/>
  </si>
  <si>
    <t>年</t>
    <rPh sb="0" eb="1">
      <t>ネン</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</si>
  <si>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</si>
  <si>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万回</t>
    <rPh sb="0" eb="2">
      <t>マンカイ</t>
    </rPh>
    <phoneticPr fontId="20"/>
  </si>
  <si>
    <t>SR1</t>
    <phoneticPr fontId="20"/>
  </si>
  <si>
    <t>SR2</t>
    <phoneticPr fontId="20"/>
  </si>
  <si>
    <t>SR2 :</t>
    <phoneticPr fontId="20"/>
  </si>
  <si>
    <t>交換基準</t>
    <rPh sb="0" eb="2">
      <t>コウカン</t>
    </rPh>
    <rPh sb="2" eb="4">
      <t>キジュン</t>
    </rPh>
    <phoneticPr fontId="20"/>
  </si>
  <si>
    <t>500万回 / 10年</t>
    <rPh sb="3" eb="5">
      <t>マンカイ</t>
    </rPh>
    <rPh sb="10" eb="11">
      <t>ネン</t>
    </rPh>
    <phoneticPr fontId="20"/>
  </si>
  <si>
    <t>1,000万回 / 10 年</t>
    <rPh sb="5" eb="7">
      <t>マンカイ</t>
    </rPh>
    <rPh sb="13" eb="14">
      <t>ネン</t>
    </rPh>
    <phoneticPr fontId="20"/>
  </si>
  <si>
    <t>(5)</t>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</si>
  <si>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</si>
  <si>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</si>
  <si>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判定寸</t>
    <rPh sb="0" eb="2">
      <t>ハンテイ</t>
    </rPh>
    <rPh sb="2" eb="3">
      <t>スン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</si>
  <si>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</si>
  <si>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ｼｰﾙ部から油が流出していること。排出口油受け袋ﾊﾟｲﾌﾟ下端に到達する油が見受けられること。（要重点点検）
排出口油受け袋に多量の油が継続して排出され油確認位置において油分が見受けられること。（要是正）</t>
    <rPh sb="3" eb="4">
      <t>ブ</t>
    </rPh>
    <rPh sb="6" eb="7">
      <t>アブラ</t>
    </rPh>
    <rPh sb="8" eb="10">
      <t>リュウシュツ</t>
    </rPh>
    <rPh sb="21" eb="22">
      <t>ウ</t>
    </rPh>
    <rPh sb="29" eb="31">
      <t>カタン</t>
    </rPh>
    <rPh sb="32" eb="34">
      <t>トウタツ</t>
    </rPh>
    <rPh sb="59" eb="60">
      <t>ウ</t>
    </rPh>
    <rPh sb="76" eb="77">
      <t>アブラ</t>
    </rPh>
    <rPh sb="77" eb="79">
      <t>カクニン</t>
    </rPh>
    <rPh sb="79" eb="81">
      <t>イチ</t>
    </rPh>
    <rPh sb="85" eb="87">
      <t>アブラブン</t>
    </rPh>
    <rPh sb="88" eb="90">
      <t>ミウ</t>
    </rPh>
    <phoneticPr fontId="20"/>
  </si>
  <si>
    <t>(6)</t>
    <phoneticPr fontId="20"/>
  </si>
  <si>
    <t>ﾊﾟｯﾄﾞの厚さの状況</t>
    <rPh sb="6" eb="7">
      <t>アツ</t>
    </rPh>
    <rPh sb="9" eb="11">
      <t>ジョウキョウ</t>
    </rPh>
    <phoneticPr fontId="20"/>
  </si>
  <si>
    <t>ﾊﾟｯﾄﾞの状況</t>
    <rPh sb="6" eb="8">
      <t>ジョウキョウ</t>
    </rPh>
    <phoneticPr fontId="20"/>
  </si>
  <si>
    <t>ﾊﾟｯﾄﾞに欠損､割れがあること。又は剥離していること｡</t>
    <rPh sb="6" eb="8">
      <t>ケッソン</t>
    </rPh>
    <rPh sb="9" eb="10">
      <t>ワ</t>
    </rPh>
    <rPh sb="17" eb="18">
      <t>マタ</t>
    </rPh>
    <rPh sb="19" eb="21">
      <t>ハクリ</t>
    </rPh>
    <phoneticPr fontId="20"/>
  </si>
  <si>
    <t>ﾌﾞﾚｰｷﾊﾟｯﾄﾞの動作感知装置</t>
    <rPh sb="11" eb="13">
      <t>ドウサ</t>
    </rPh>
    <rPh sb="13" eb="15">
      <t>カンチ</t>
    </rPh>
    <rPh sb="15" eb="17">
      <t>ソウチ</t>
    </rPh>
    <phoneticPr fontId="20"/>
  </si>
  <si>
    <t>ﾌﾞﾚｰｷの開閉と接点信号が一致していないこと。</t>
    <rPh sb="6" eb="8">
      <t>カイヘイ</t>
    </rPh>
    <rPh sb="9" eb="11">
      <t>セッテン</t>
    </rPh>
    <rPh sb="11" eb="13">
      <t>シンゴウ</t>
    </rPh>
    <rPh sb="14" eb="16">
      <t>イッチ</t>
    </rPh>
    <phoneticPr fontId="20"/>
  </si>
  <si>
    <t>制動力の状況</t>
    <rPh sb="0" eb="2">
      <t>セイドウ</t>
    </rPh>
    <rPh sb="2" eb="3">
      <t>リョク</t>
    </rPh>
    <rPh sb="4" eb="6">
      <t>ジョウキョウ</t>
    </rPh>
    <phoneticPr fontId="20"/>
  </si>
  <si>
    <t>ﾌﾞﾚｰｷ両側
制動を確認する｡           （定格速度）</t>
    <rPh sb="5" eb="7">
      <t>リョウガワ</t>
    </rPh>
    <rPh sb="8" eb="10">
      <t>セイドウ</t>
    </rPh>
    <rPh sb="11" eb="13">
      <t>カクニン</t>
    </rPh>
    <rPh sb="28" eb="30">
      <t>テイカク</t>
    </rPh>
    <rPh sb="30" eb="32">
      <t>ソクド</t>
    </rPh>
    <phoneticPr fontId="20"/>
  </si>
  <si>
    <t>ﾌﾞﾚｰｷが制動しないこと又はかごが規定範囲から外れていること。</t>
    <rPh sb="6" eb="8">
      <t>セイドウ</t>
    </rPh>
    <rPh sb="13" eb="14">
      <t>マタ</t>
    </rPh>
    <rPh sb="18" eb="20">
      <t>キテイ</t>
    </rPh>
    <rPh sb="20" eb="22">
      <t>ハンイ</t>
    </rPh>
    <rPh sb="24" eb="25">
      <t>ハズ</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</si>
  <si>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</si>
  <si>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</si>
  <si>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最大値:</t>
    <rPh sb="0" eb="2">
      <t>サイダイ</t>
    </rPh>
    <rPh sb="2" eb="3">
      <t>チ</t>
    </rPh>
    <phoneticPr fontId="20"/>
  </si>
  <si>
    <t>下限値:</t>
    <rPh sb="0" eb="2">
      <t>カゲン</t>
    </rPh>
    <rPh sb="2" eb="3">
      <t>チ</t>
    </rPh>
    <phoneticPr fontId="20"/>
  </si>
  <si>
    <t>前回:</t>
    <rPh sb="0" eb="2">
      <t>ゼンカイ</t>
    </rPh>
    <phoneticPr fontId="20"/>
  </si>
  <si>
    <t>ﾌﾞﾚｰｷ右側
制動を確認する｡（24m/min)</t>
    <rPh sb="5" eb="7">
      <t>ミギガワ</t>
    </rPh>
    <rPh sb="8" eb="10">
      <t>セイドウ</t>
    </rPh>
    <rPh sb="11" eb="13">
      <t>カクニン</t>
    </rPh>
    <phoneticPr fontId="20"/>
  </si>
  <si>
    <t>ﾌﾞﾚｰｷが制動しないこと又はかごが規定範囲から外れていること。</t>
    <phoneticPr fontId="20"/>
  </si>
  <si>
    <t>運転方向</t>
    <rPh sb="0" eb="2">
      <t>ウンテン</t>
    </rPh>
    <rPh sb="2" eb="4">
      <t>ホウコウ</t>
    </rPh>
    <phoneticPr fontId="20"/>
  </si>
  <si>
    <t>ﾌﾞﾚｰｷ左側
制動を確認する｡(24m/min)</t>
    <rPh sb="5" eb="7">
      <t>ヒダリガワ</t>
    </rPh>
    <rPh sb="8" eb="10">
      <t>セイドウ</t>
    </rPh>
    <rPh sb="11" eb="13">
      <t>カクニン</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</si>
  <si>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</si>
  <si>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</si>
  <si>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</si>
  <si>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</si>
  <si>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</si>
  <si>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戸開走行保護回路</t>
  </si>
  <si>
    <t>走行中戸開時の動作確認</t>
  </si>
  <si>
    <t>安全ﾌﾟﾛｸﾞﾗﾑﾊﾞｰｼﾞｮﾝ</t>
  </si>
  <si>
    <t>設定値の確認</t>
  </si>
  <si>
    <t>つま先保護板</t>
  </si>
  <si>
    <t>取付けの状況</t>
  </si>
  <si>
    <t>長さ</t>
  </si>
  <si>
    <t>なし</t>
  </si>
  <si>
    <t>特定距離感知装置</t>
  </si>
  <si>
    <t>動作確認</t>
  </si>
  <si>
    <t>ﾌﾞﾚｰｷ</t>
  </si>
  <si>
    <t>発行 :令和　3年　1月　6日Ver.2K</t>
    <rPh sb="4" eb="5">
      <t>レイ</t>
    </rPh>
    <rPh sb="5" eb="6">
      <t>ワ</t>
    </rPh>
    <phoneticPr fontId="20"/>
  </si>
  <si>
    <t>要重点  点検</t>
    <rPh sb="0" eb="1">
      <t>ヨウ</t>
    </rPh>
    <rPh sb="1" eb="3">
      <t>ジュウテン</t>
    </rPh>
    <rPh sb="5" eb="7">
      <t>テンケン</t>
    </rPh>
    <phoneticPr fontId="20"/>
  </si>
  <si>
    <r>
      <t>E</t>
    </r>
    <r>
      <rPr>
        <sz val="11"/>
        <rFont val="ＭＳ Ｐゴシック"/>
        <family val="3"/>
        <charset val="128"/>
      </rPr>
      <t>NNNUN-1808</t>
    </r>
    <phoneticPr fontId="20"/>
  </si>
  <si>
    <r>
      <t>D</t>
    </r>
    <r>
      <rPr>
        <sz val="11"/>
        <rFont val="ＭＳ Ｐゴシック"/>
        <family val="3"/>
        <charset val="128"/>
      </rPr>
      <t>BT15-1-A</t>
    </r>
    <phoneticPr fontId="20"/>
  </si>
  <si>
    <r>
      <t>A</t>
    </r>
    <r>
      <rPr>
        <sz val="11"/>
        <rFont val="ＭＳ Ｐゴシック"/>
        <family val="3"/>
        <charset val="128"/>
      </rPr>
      <t>AD</t>
    </r>
    <phoneticPr fontId="20"/>
  </si>
  <si>
    <r>
      <t>E</t>
    </r>
    <r>
      <rPr>
        <sz val="11"/>
        <rFont val="ＭＳ Ｐゴシック"/>
        <family val="3"/>
        <charset val="128"/>
      </rPr>
      <t>NNNUN-1809</t>
    </r>
    <phoneticPr fontId="20"/>
  </si>
  <si>
    <r>
      <t>A</t>
    </r>
    <r>
      <rPr>
        <sz val="11"/>
        <rFont val="ＭＳ Ｐゴシック"/>
        <family val="3"/>
        <charset val="128"/>
      </rPr>
      <t>AA</t>
    </r>
    <phoneticPr fontId="20"/>
  </si>
  <si>
    <r>
      <t>E</t>
    </r>
    <r>
      <rPr>
        <sz val="11"/>
        <rFont val="ＭＳ Ｐゴシック"/>
        <family val="3"/>
        <charset val="128"/>
      </rPr>
      <t>NNNUN-1810</t>
    </r>
    <phoneticPr fontId="20"/>
  </si>
  <si>
    <r>
      <t>D</t>
    </r>
    <r>
      <rPr>
        <sz val="11"/>
        <rFont val="ＭＳ Ｐゴシック"/>
        <family val="3"/>
        <charset val="128"/>
      </rPr>
      <t>BT30-2-A</t>
    </r>
    <phoneticPr fontId="20"/>
  </si>
  <si>
    <r>
      <t>A</t>
    </r>
    <r>
      <rPr>
        <sz val="11"/>
        <rFont val="ＭＳ Ｐゴシック"/>
        <family val="3"/>
        <charset val="128"/>
      </rPr>
      <t>AB</t>
    </r>
    <phoneticPr fontId="20"/>
  </si>
  <si>
    <r>
      <t>A</t>
    </r>
    <r>
      <rPr>
        <sz val="11"/>
        <rFont val="ＭＳ Ｐゴシック"/>
        <family val="3"/>
        <charset val="128"/>
      </rPr>
      <t>AE</t>
    </r>
    <phoneticPr fontId="20"/>
  </si>
  <si>
    <r>
      <t>A</t>
    </r>
    <r>
      <rPr>
        <sz val="11"/>
        <rFont val="ＭＳ Ｐゴシック"/>
        <family val="3"/>
        <charset val="128"/>
      </rPr>
      <t>AC</t>
    </r>
    <phoneticPr fontId="20"/>
  </si>
  <si>
    <r>
      <t>E</t>
    </r>
    <r>
      <rPr>
        <sz val="11"/>
        <rFont val="ＭＳ Ｐゴシック"/>
        <family val="3"/>
        <charset val="128"/>
      </rPr>
      <t>NNNUN-2184</t>
    </r>
    <phoneticPr fontId="20"/>
  </si>
  <si>
    <r>
      <t>D</t>
    </r>
    <r>
      <rPr>
        <sz val="11"/>
        <rFont val="ＭＳ Ｐゴシック"/>
        <family val="3"/>
        <charset val="128"/>
      </rPr>
      <t>BT30-1-B</t>
    </r>
    <phoneticPr fontId="20"/>
  </si>
  <si>
    <r>
      <t>E</t>
    </r>
    <r>
      <rPr>
        <sz val="11"/>
        <rFont val="ＭＳ Ｐゴシック"/>
        <family val="3"/>
        <charset val="128"/>
      </rPr>
      <t>NNNUN-2185</t>
    </r>
    <phoneticPr fontId="20"/>
  </si>
  <si>
    <r>
      <t>D</t>
    </r>
    <r>
      <rPr>
        <sz val="11"/>
        <rFont val="ＭＳ Ｐゴシック"/>
        <family val="3"/>
        <charset val="128"/>
      </rPr>
      <t>BT30-2-B</t>
    </r>
    <phoneticPr fontId="20"/>
  </si>
  <si>
    <r>
      <t>E</t>
    </r>
    <r>
      <rPr>
        <sz val="11"/>
        <rFont val="ＭＳ Ｐゴシック"/>
        <family val="3"/>
        <charset val="128"/>
      </rPr>
      <t>NNNUN-1007</t>
    </r>
    <phoneticPr fontId="20"/>
  </si>
  <si>
    <r>
      <t>D</t>
    </r>
    <r>
      <rPr>
        <sz val="11"/>
        <rFont val="ＭＳ Ｐゴシック"/>
        <family val="3"/>
        <charset val="128"/>
      </rPr>
      <t>BT15-1</t>
    </r>
    <phoneticPr fontId="20"/>
  </si>
  <si>
    <r>
      <t>m</t>
    </r>
    <r>
      <rPr>
        <sz val="11"/>
        <rFont val="ＭＳ Ｐゴシック"/>
        <family val="3"/>
        <charset val="128"/>
      </rPr>
      <t>m/s</t>
    </r>
    <phoneticPr fontId="20"/>
  </si>
  <si>
    <r>
      <t>G</t>
    </r>
    <r>
      <rPr>
        <sz val="11"/>
        <rFont val="ＭＳ Ｐゴシック"/>
        <family val="3"/>
        <charset val="128"/>
      </rPr>
      <t>PT</t>
    </r>
    <phoneticPr fontId="20"/>
  </si>
  <si>
    <r>
      <t>P</t>
    </r>
    <r>
      <rPr>
        <sz val="11"/>
        <rFont val="ＭＳ Ｐゴシック"/>
        <family val="3"/>
        <charset val="128"/>
      </rPr>
      <t>VT</t>
    </r>
    <phoneticPr fontId="20"/>
  </si>
  <si>
    <t>+</t>
    <phoneticPr fontId="20"/>
  </si>
  <si>
    <r>
      <t>1</t>
    </r>
    <r>
      <rPr>
        <sz val="11"/>
        <rFont val="ＭＳ Ｐゴシック"/>
        <family val="3"/>
        <charset val="128"/>
      </rPr>
      <t>5T</t>
    </r>
    <phoneticPr fontId="20"/>
  </si>
  <si>
    <r>
      <t>溝深さが0</t>
    </r>
    <r>
      <rPr>
        <sz val="11"/>
        <rFont val="ＭＳ Ｐゴシック"/>
        <family val="3"/>
        <charset val="128"/>
      </rPr>
      <t>.5mm以上でないこと（要重点点検）</t>
    </r>
    <rPh sb="0" eb="1">
      <t>ミゾ</t>
    </rPh>
    <rPh sb="1" eb="2">
      <t>フカ</t>
    </rPh>
    <rPh sb="9" eb="11">
      <t>イジョウ</t>
    </rPh>
    <rPh sb="17" eb="18">
      <t>ヨウ</t>
    </rPh>
    <rPh sb="18" eb="20">
      <t>ジュウテン</t>
    </rPh>
    <rPh sb="20" eb="22">
      <t>テンケン</t>
    </rPh>
    <phoneticPr fontId="20"/>
  </si>
  <si>
    <r>
      <t>溝深さが0</t>
    </r>
    <r>
      <rPr>
        <sz val="11"/>
        <rFont val="ＭＳ Ｐゴシック"/>
        <family val="3"/>
        <charset val="128"/>
      </rPr>
      <t>mm以上でないこと（要是正）</t>
    </r>
    <rPh sb="0" eb="1">
      <t>ミゾ</t>
    </rPh>
    <rPh sb="1" eb="2">
      <t>フカ</t>
    </rPh>
    <rPh sb="7" eb="9">
      <t>イジョウ</t>
    </rPh>
    <rPh sb="15" eb="16">
      <t>ヨウ</t>
    </rPh>
    <rPh sb="16" eb="18">
      <t>ゼセイ</t>
    </rPh>
    <phoneticPr fontId="20"/>
  </si>
  <si>
    <r>
      <t>3</t>
    </r>
    <r>
      <rPr>
        <sz val="11"/>
        <rFont val="ＭＳ Ｐゴシック"/>
        <family val="3"/>
        <charset val="128"/>
      </rPr>
      <t>0T</t>
    </r>
    <phoneticPr fontId="20"/>
  </si>
  <si>
    <r>
      <t>残存厚みが4</t>
    </r>
    <r>
      <rPr>
        <sz val="11"/>
        <rFont val="ＭＳ Ｐゴシック"/>
        <family val="3"/>
        <charset val="128"/>
      </rPr>
      <t>.79mm以上でないこと（要重点点検）</t>
    </r>
    <rPh sb="0" eb="2">
      <t>ザンゾン</t>
    </rPh>
    <rPh sb="2" eb="3">
      <t>アツ</t>
    </rPh>
    <rPh sb="11" eb="13">
      <t>イジョウ</t>
    </rPh>
    <rPh sb="19" eb="20">
      <t>ヨウ</t>
    </rPh>
    <rPh sb="20" eb="22">
      <t>ジュウテン</t>
    </rPh>
    <rPh sb="22" eb="24">
      <t>テンケン</t>
    </rPh>
    <phoneticPr fontId="20"/>
  </si>
  <si>
    <r>
      <t>残存厚みが4</t>
    </r>
    <r>
      <rPr>
        <sz val="11"/>
        <rFont val="ＭＳ Ｐゴシック"/>
        <family val="3"/>
        <charset val="128"/>
      </rPr>
      <t>.35mm以上でないこと（要是正）</t>
    </r>
    <rPh sb="0" eb="2">
      <t>ザンゾン</t>
    </rPh>
    <rPh sb="2" eb="3">
      <t>アツ</t>
    </rPh>
    <rPh sb="11" eb="13">
      <t>イジョウ</t>
    </rPh>
    <rPh sb="19" eb="20">
      <t>ヨウ</t>
    </rPh>
    <rPh sb="20" eb="22">
      <t>ゼセイ</t>
    </rPh>
    <phoneticPr fontId="20"/>
  </si>
  <si>
    <t>ﾌﾞﾚｰｷ開放時及び締結時の動作感知装置の接点信号を確認する。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6" eb="28">
      <t>カクニン</t>
    </rPh>
    <phoneticPr fontId="20"/>
  </si>
  <si>
    <r>
      <t>G</t>
    </r>
    <r>
      <rPr>
        <sz val="11"/>
        <rFont val="ＭＳ Ｐゴシック"/>
        <family val="3"/>
        <charset val="128"/>
      </rPr>
      <t>eN2 P</t>
    </r>
    <phoneticPr fontId="20"/>
  </si>
  <si>
    <r>
      <t>4</t>
    </r>
    <r>
      <rPr>
        <sz val="11"/>
        <rFont val="ＭＳ Ｐゴシック"/>
        <family val="3"/>
        <charset val="128"/>
      </rPr>
      <t>5m/m</t>
    </r>
    <phoneticPr fontId="20"/>
  </si>
  <si>
    <r>
      <t>G</t>
    </r>
    <r>
      <rPr>
        <sz val="11"/>
        <rFont val="ＭＳ Ｐゴシック"/>
        <family val="3"/>
        <charset val="128"/>
      </rPr>
      <t>eN2 B</t>
    </r>
    <phoneticPr fontId="20"/>
  </si>
  <si>
    <r>
      <t>6</t>
    </r>
    <r>
      <rPr>
        <sz val="11"/>
        <rFont val="ＭＳ Ｐゴシック"/>
        <family val="3"/>
        <charset val="128"/>
      </rPr>
      <t>0m/m</t>
    </r>
    <phoneticPr fontId="20"/>
  </si>
  <si>
    <r>
      <t>9</t>
    </r>
    <r>
      <rPr>
        <sz val="11"/>
        <rFont val="ＭＳ Ｐゴシック"/>
        <family val="3"/>
        <charset val="128"/>
      </rPr>
      <t>0m/m</t>
    </r>
    <phoneticPr fontId="20"/>
  </si>
  <si>
    <r>
      <t>1</t>
    </r>
    <r>
      <rPr>
        <sz val="11"/>
        <rFont val="ＭＳ Ｐゴシック"/>
        <family val="3"/>
        <charset val="128"/>
      </rPr>
      <t>05m/m</t>
    </r>
    <phoneticPr fontId="20"/>
  </si>
  <si>
    <r>
      <t>4</t>
    </r>
    <r>
      <rPr>
        <sz val="11"/>
        <rFont val="ＭＳ Ｐゴシック"/>
        <family val="3"/>
        <charset val="128"/>
      </rPr>
      <t>5m/m</t>
    </r>
    <phoneticPr fontId="20"/>
  </si>
  <si>
    <r>
      <t>6</t>
    </r>
    <r>
      <rPr>
        <sz val="11"/>
        <rFont val="ＭＳ Ｐゴシック"/>
        <family val="3"/>
        <charset val="128"/>
      </rPr>
      <t>0m/m</t>
    </r>
    <phoneticPr fontId="20"/>
  </si>
  <si>
    <t>設定無</t>
    <rPh sb="0" eb="2">
      <t>セッテイ</t>
    </rPh>
    <rPh sb="2" eb="3">
      <t>ム</t>
    </rPh>
    <phoneticPr fontId="20"/>
  </si>
  <si>
    <t>上記(1)～(6)の検査結果で｢要是正｣又は｢要重点点検｣および別記第一号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0" eb="12">
      <t>ケンサ</t>
    </rPh>
    <rPh sb="12" eb="14">
      <t>ケッカ</t>
    </rPh>
    <rPh sb="32" eb="34">
      <t>ベッキ</t>
    </rPh>
    <rPh sb="34" eb="35">
      <t>ダイ</t>
    </rPh>
    <rPh sb="35" eb="37">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9" eb="100">
      <t>ト</t>
    </rPh>
    <rPh sb="100" eb="101">
      <t>カイ</t>
    </rPh>
    <rPh sb="101" eb="103">
      <t>ソウコウ</t>
    </rPh>
    <rPh sb="103" eb="105">
      <t>ホゴ</t>
    </rPh>
    <rPh sb="105" eb="107">
      <t>ソウチ</t>
    </rPh>
    <rPh sb="109" eb="111">
      <t>ケンサ</t>
    </rPh>
    <rPh sb="111" eb="113">
      <t>ケッカ</t>
    </rPh>
    <rPh sb="115" eb="116">
      <t>ヨウ</t>
    </rPh>
    <rPh sb="116" eb="118">
      <t>ゼセイ</t>
    </rPh>
    <rPh sb="119" eb="120">
      <t>マタ</t>
    </rPh>
    <rPh sb="122" eb="123">
      <t>ヨウ</t>
    </rPh>
    <rPh sb="123" eb="125">
      <t>ジュウテン</t>
    </rPh>
    <rPh sb="125" eb="127">
      <t>テンケン</t>
    </rPh>
    <rPh sb="129" eb="131">
      <t>ハンテイ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</si>
</sst>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0"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7" fillId="0" borderId="0"/>
    <xf numFmtId="0" fontId="27" fillId="0" borderId="0"/>
    <xf numFmtId="0" fontId="1" fillId="0" borderId="0">
      <alignment vertical="center"/>
    </xf>
  </cellStyleXfs>
  <cellXfs count="490">
    <xf numFmtId="0" fontId="0" fillId="0" borderId="0" xfId="0">
      <alignment vertical="center"/>
    </xf>
    <xf numFmtId="0" fontId="22" fillId="0" borderId="21" xfId="0" applyFont="1" applyFill="1" applyBorder="1">
      <alignment vertical="center"/>
    </xf>
    <xf numFmtId="0" fontId="22" fillId="0" borderId="53" xfId="0" applyFont="1" applyFill="1" applyBorder="1">
      <alignment vertical="center"/>
    </xf>
    <xf numFmtId="49" fontId="22" fillId="0" borderId="21" xfId="0" applyNumberFormat="1" applyFont="1" applyFill="1" applyBorder="1">
      <alignment vertical="center"/>
    </xf>
    <xf numFmtId="0" fontId="29" fillId="0" borderId="21" xfId="0" applyFont="1" applyFill="1" applyBorder="1">
      <alignment vertical="center"/>
    </xf>
    <xf numFmtId="0" fontId="22" fillId="0" borderId="0" xfId="0" applyFont="1" applyFill="1">
      <alignment vertical="center"/>
    </xf>
    <xf numFmtId="0" fontId="0" fillId="0" borderId="0" xfId="0" applyFill="1">
      <alignment vertical="center"/>
    </xf>
    <xf numFmtId="0" fontId="1" fillId="0" borderId="0" xfId="0" applyFont="1" applyFill="1">
      <alignment vertical="center"/>
    </xf>
    <xf numFmtId="0" fontId="1" fillId="0" borderId="21" xfId="0" applyFont="1" applyFill="1" applyBorder="1">
      <alignment vertical="center"/>
    </xf>
    <xf numFmtId="0" fontId="0" fillId="0" borderId="21" xfId="0" applyFill="1" applyBorder="1">
      <alignment vertical="center"/>
    </xf>
    <xf numFmtId="3" fontId="1" fillId="0" borderId="0" xfId="0" applyNumberFormat="1" applyFont="1" applyFill="1">
      <alignment vertical="center"/>
    </xf>
    <xf numFmtId="0" fontId="0" fillId="0" borderId="34" xfId="0" applyFill="1" applyBorder="1">
      <alignment vertical="center"/>
    </xf>
    <xf numFmtId="49" fontId="0" fillId="0" borderId="0" xfId="0" applyNumberFormat="1" applyFill="1">
      <alignment vertical="center"/>
    </xf>
    <xf numFmtId="176" fontId="1" fillId="0" borderId="0" xfId="0" applyNumberFormat="1" applyFont="1" applyFill="1">
      <alignment vertical="center"/>
    </xf>
    <xf numFmtId="0" fontId="0" fillId="0" borderId="0" xfId="0" applyFill="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1" fillId="0" borderId="0" xfId="0" applyFont="1" applyFill="1" applyAlignment="1" applyProtection="1">
      <protection hidden="1"/>
    </xf>
    <xf numFmtId="0" fontId="21" fillId="0" borderId="0" xfId="0" applyFont="1" applyFill="1" applyAlignment="1" applyProtection="1">
      <protection hidden="1"/>
    </xf>
    <xf numFmtId="0" fontId="0" fillId="0" borderId="0" xfId="0" applyFill="1" applyProtection="1">
      <alignment vertical="center"/>
      <protection hidden="1"/>
    </xf>
    <xf numFmtId="0" fontId="7" fillId="0" borderId="22" xfId="0" applyFont="1" applyFill="1" applyBorder="1" applyAlignment="1" applyProtection="1">
      <protection hidden="1"/>
    </xf>
    <xf numFmtId="0" fontId="25" fillId="0" borderId="22" xfId="0" applyFont="1" applyFill="1" applyBorder="1" applyAlignment="1" applyProtection="1">
      <protection hidden="1"/>
    </xf>
    <xf numFmtId="0" fontId="1" fillId="0" borderId="22" xfId="0" applyFont="1" applyFill="1" applyBorder="1" applyAlignment="1" applyProtection="1">
      <protection hidden="1"/>
    </xf>
    <xf numFmtId="0" fontId="21" fillId="0" borderId="15" xfId="0" applyFont="1" applyFill="1" applyBorder="1" applyAlignment="1" applyProtection="1">
      <protection hidden="1"/>
    </xf>
    <xf numFmtId="0" fontId="21" fillId="0" borderId="0" xfId="0" applyFont="1" applyFill="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4" xfId="0" applyFont="1" applyFill="1" applyBorder="1" applyProtection="1">
      <alignment vertical="center"/>
      <protection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29" xfId="0" applyFont="1" applyFill="1" applyBorder="1" applyAlignment="1" applyProtection="1">
      <alignment vertical="top"/>
      <protection hidden="1"/>
    </xf>
    <xf numFmtId="0" fontId="21" fillId="0" borderId="22" xfId="0" applyFont="1" applyFill="1" applyBorder="1" applyAlignment="1" applyProtection="1">
      <protection hidden="1"/>
    </xf>
    <xf numFmtId="0" fontId="21" fillId="0" borderId="22" xfId="0" applyFont="1" applyFill="1" applyBorder="1" applyAlignment="1" applyProtection="1">
      <alignment vertical="top"/>
      <protection hidden="1"/>
    </xf>
    <xf numFmtId="0" fontId="21" fillId="0" borderId="30"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1" fillId="0" borderId="0" xfId="0" applyFont="1" applyFill="1" applyAlignment="1" applyProtection="1">
      <alignment horizontal="center"/>
      <protection hidden="1"/>
    </xf>
    <xf numFmtId="0" fontId="22" fillId="0" borderId="0" xfId="0" applyFont="1" applyFill="1" applyAlignment="1" applyProtection="1">
      <alignment horizontal="center"/>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0" fillId="0" borderId="12" xfId="0" applyFont="1" applyFill="1" applyBorder="1" applyProtection="1">
      <alignment vertical="center"/>
      <protection hidden="1"/>
    </xf>
    <xf numFmtId="0" fontId="0" fillId="0" borderId="0" xfId="0" applyFont="1" applyFill="1" applyProtection="1">
      <alignment vertical="center"/>
      <protection hidden="1"/>
    </xf>
    <xf numFmtId="0" fontId="0" fillId="0" borderId="0" xfId="0" applyFont="1" applyFill="1" applyAlignment="1" applyProtection="1">
      <protection hidden="1"/>
    </xf>
    <xf numFmtId="0" fontId="0" fillId="0" borderId="0" xfId="0" applyFont="1" applyFill="1" applyAlignment="1" applyProtection="1">
      <alignment horizontal="right"/>
      <protection hidden="1"/>
    </xf>
    <xf numFmtId="0" fontId="0" fillId="0" borderId="13" xfId="0" applyFont="1" applyFill="1" applyBorder="1" applyProtection="1">
      <alignment vertical="center"/>
      <protection hidden="1"/>
    </xf>
    <xf numFmtId="0" fontId="21" fillId="0" borderId="12" xfId="0" applyFont="1" applyFill="1" applyBorder="1" applyAlignment="1" applyProtection="1">
      <protection hidden="1"/>
    </xf>
    <xf numFmtId="176" fontId="21" fillId="0" borderId="0" xfId="0" applyNumberFormat="1" applyFont="1" applyFill="1" applyAlignment="1" applyProtection="1">
      <protection hidden="1"/>
    </xf>
    <xf numFmtId="0" fontId="21" fillId="0" borderId="13" xfId="0" applyFont="1" applyFill="1" applyBorder="1" applyAlignment="1" applyProtection="1">
      <alignment horizontal="center" vertical="center"/>
      <protection hidden="1"/>
    </xf>
    <xf numFmtId="0" fontId="0" fillId="0" borderId="19" xfId="0" applyFont="1" applyFill="1" applyBorder="1" applyProtection="1">
      <alignment vertical="center"/>
      <protection hidden="1"/>
    </xf>
    <xf numFmtId="0" fontId="7" fillId="0" borderId="19" xfId="0" applyFont="1" applyFill="1" applyBorder="1" applyProtection="1">
      <alignment vertical="center"/>
      <protection hidden="1"/>
    </xf>
    <xf numFmtId="0" fontId="24" fillId="0" borderId="19"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0" fillId="0" borderId="15" xfId="0" applyFont="1" applyFill="1" applyBorder="1" applyProtection="1">
      <alignment vertical="center"/>
      <protection hidden="1"/>
    </xf>
    <xf numFmtId="0" fontId="7" fillId="0" borderId="15" xfId="0" applyFont="1" applyFill="1" applyBorder="1" applyProtection="1">
      <alignment vertical="center"/>
      <protection hidden="1"/>
    </xf>
    <xf numFmtId="0" fontId="24" fillId="0" borderId="15" xfId="0" applyFont="1" applyFill="1" applyBorder="1" applyProtection="1">
      <alignment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1" fillId="0" borderId="0" xfId="0" applyFont="1" applyFill="1" applyBorder="1" applyProtection="1">
      <alignment vertical="center"/>
      <protection hidden="1"/>
    </xf>
    <xf numFmtId="177" fontId="21" fillId="0" borderId="29" xfId="0" applyNumberFormat="1" applyFont="1" applyFill="1" applyBorder="1" applyAlignment="1" applyProtection="1">
      <alignment horizontal="center" vertical="center"/>
      <protection locked="0" hidden="1"/>
    </xf>
    <xf numFmtId="177" fontId="21" fillId="0" borderId="22" xfId="0" applyNumberFormat="1" applyFont="1" applyFill="1" applyBorder="1" applyAlignment="1" applyProtection="1">
      <alignment horizontal="center" vertical="center"/>
      <protection locked="0" hidden="1"/>
    </xf>
    <xf numFmtId="177" fontId="21" fillId="0" borderId="30" xfId="0" applyNumberFormat="1" applyFont="1" applyFill="1" applyBorder="1" applyAlignment="1" applyProtection="1">
      <alignment horizontal="center" vertical="center"/>
      <protection locked="0" hidden="1"/>
    </xf>
    <xf numFmtId="177" fontId="21" fillId="0" borderId="16" xfId="0" applyNumberFormat="1" applyFont="1" applyFill="1" applyBorder="1" applyAlignment="1" applyProtection="1">
      <alignment horizontal="center" vertical="center"/>
      <protection locked="0" hidden="1"/>
    </xf>
    <xf numFmtId="177" fontId="21" fillId="0" borderId="15" xfId="0" applyNumberFormat="1" applyFont="1" applyFill="1" applyBorder="1" applyAlignment="1" applyProtection="1">
      <alignment horizontal="center" vertical="center"/>
      <protection locked="0" hidden="1"/>
    </xf>
    <xf numFmtId="177" fontId="21" fillId="0" borderId="17" xfId="0" applyNumberFormat="1" applyFont="1"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30"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29"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30"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0" fillId="0" borderId="23"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47"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48"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21" fillId="0" borderId="21" xfId="0" applyFont="1" applyFill="1" applyBorder="1" applyAlignment="1" applyProtection="1">
      <alignment vertical="center" wrapText="1"/>
      <protection hidden="1"/>
    </xf>
    <xf numFmtId="0" fontId="21" fillId="0" borderId="0" xfId="0" applyFont="1" applyFill="1" applyProtection="1">
      <alignment vertical="center"/>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49" fontId="21" fillId="0" borderId="29" xfId="0" applyNumberFormat="1" applyFont="1" applyFill="1" applyBorder="1" applyAlignment="1" applyProtection="1">
      <alignment horizontal="center" vertical="center"/>
      <protection hidden="1"/>
    </xf>
    <xf numFmtId="49" fontId="21" fillId="0" borderId="30"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0" fillId="0" borderId="14"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26"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0" fillId="0" borderId="28" xfId="0" applyFill="1" applyBorder="1" applyAlignment="1" applyProtection="1">
      <alignment horizontal="center" vertical="center"/>
      <protection locked="0" hidden="1"/>
    </xf>
    <xf numFmtId="0" fontId="21" fillId="0" borderId="23"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21" fillId="0" borderId="25"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176" fontId="22" fillId="0" borderId="0" xfId="0" applyNumberFormat="1" applyFont="1" applyFill="1" applyAlignment="1" applyProtection="1">
      <alignment horizontal="left"/>
      <protection hidden="1"/>
    </xf>
    <xf numFmtId="0" fontId="22" fillId="0" borderId="0" xfId="0" applyFont="1" applyFill="1" applyAlignment="1" applyProtection="1">
      <alignment horizontal="left"/>
      <protection hidden="1"/>
    </xf>
    <xf numFmtId="0" fontId="22" fillId="0" borderId="0" xfId="0" applyFont="1" applyFill="1" applyAlignment="1" applyProtection="1">
      <alignment horizontal="right"/>
      <protection hidden="1"/>
    </xf>
    <xf numFmtId="0" fontId="22" fillId="0" borderId="0" xfId="0" applyFont="1" applyFill="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176" fontId="21" fillId="0" borderId="65" xfId="0" applyNumberFormat="1" applyFont="1" applyFill="1" applyBorder="1" applyAlignment="1" applyProtection="1">
      <alignment horizontal="right"/>
      <protection locked="0" hidden="1"/>
    </xf>
    <xf numFmtId="0" fontId="21" fillId="0" borderId="65" xfId="0" applyFont="1" applyFill="1" applyBorder="1" applyAlignment="1" applyProtection="1">
      <alignment horizontal="right"/>
      <protection locked="0" hidden="1"/>
    </xf>
    <xf numFmtId="0" fontId="21" fillId="0" borderId="65" xfId="0" applyFont="1" applyFill="1" applyBorder="1" applyProtection="1">
      <alignment vertical="center"/>
      <protection locked="0"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1" fillId="0" borderId="14"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36" xfId="0" applyFont="1" applyFill="1" applyBorder="1" applyAlignment="1" applyProtection="1">
      <alignment vertical="center" wrapText="1"/>
      <protection hidden="1"/>
    </xf>
    <xf numFmtId="0" fontId="0" fillId="0" borderId="37" xfId="0" applyFont="1" applyFill="1" applyBorder="1" applyProtection="1">
      <alignment vertical="center"/>
      <protection hidden="1"/>
    </xf>
    <xf numFmtId="0" fontId="0" fillId="0" borderId="38" xfId="0" applyFont="1" applyFill="1" applyBorder="1" applyProtection="1">
      <alignment vertical="center"/>
      <protection hidden="1"/>
    </xf>
    <xf numFmtId="0" fontId="0" fillId="0" borderId="36" xfId="0" applyFont="1" applyFill="1" applyBorder="1" applyProtection="1">
      <alignment vertical="center"/>
      <protection hidden="1"/>
    </xf>
    <xf numFmtId="0" fontId="0" fillId="0" borderId="14" xfId="0" applyFont="1" applyFill="1" applyBorder="1" applyProtection="1">
      <alignment vertical="center"/>
      <protection hidden="1"/>
    </xf>
    <xf numFmtId="0" fontId="0" fillId="0" borderId="10" xfId="0" applyFont="1" applyFill="1" applyBorder="1" applyProtection="1">
      <alignment vertical="center"/>
      <protection hidden="1"/>
    </xf>
    <xf numFmtId="0" fontId="0" fillId="0" borderId="11" xfId="0" applyFont="1" applyFill="1" applyBorder="1" applyProtection="1">
      <alignment vertical="center"/>
      <protection hidden="1"/>
    </xf>
    <xf numFmtId="0" fontId="23" fillId="0" borderId="10" xfId="0" applyFont="1"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176" fontId="21" fillId="0" borderId="0" xfId="0" applyNumberFormat="1" applyFont="1" applyFill="1" applyAlignment="1" applyProtection="1">
      <alignment horizontal="left"/>
      <protection hidden="1"/>
    </xf>
    <xf numFmtId="0" fontId="21" fillId="0" borderId="0" xfId="0" applyFont="1" applyFill="1" applyAlignment="1" applyProtection="1">
      <alignment horizontal="left"/>
      <protection hidden="1"/>
    </xf>
    <xf numFmtId="0" fontId="21" fillId="0" borderId="22" xfId="0" applyFont="1" applyFill="1" applyBorder="1" applyAlignment="1" applyProtection="1">
      <alignment vertical="center" wrapText="1"/>
      <protection hidden="1"/>
    </xf>
    <xf numFmtId="0" fontId="21" fillId="0" borderId="30"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0" fillId="0" borderId="14"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21" fillId="0" borderId="15" xfId="0" applyFont="1" applyFill="1" applyBorder="1" applyAlignment="1" applyProtection="1">
      <alignment horizontal="right"/>
      <protection locked="0" hidden="1"/>
    </xf>
    <xf numFmtId="0" fontId="21" fillId="0" borderId="15" xfId="0" applyFont="1" applyFill="1" applyBorder="1" applyProtection="1">
      <alignment vertical="center"/>
      <protection locked="0" hidden="1"/>
    </xf>
    <xf numFmtId="0" fontId="23" fillId="0" borderId="0" xfId="0" applyFont="1" applyFill="1" applyAlignment="1" applyProtection="1">
      <alignment horizontal="center" vertical="center"/>
      <protection hidden="1"/>
    </xf>
    <xf numFmtId="0" fontId="0" fillId="0" borderId="23"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25" xfId="0" applyFill="1" applyBorder="1" applyAlignment="1" applyProtection="1">
      <alignment horizontal="center" vertical="center"/>
      <protection locked="0" hidden="1"/>
    </xf>
    <xf numFmtId="0" fontId="0" fillId="0" borderId="20" xfId="0" applyFill="1" applyBorder="1" applyAlignment="1" applyProtection="1">
      <alignment horizontal="center" vertical="center"/>
      <protection locked="0" hidden="1"/>
    </xf>
    <xf numFmtId="0" fontId="21" fillId="0" borderId="22" xfId="0" applyFont="1" applyFill="1" applyBorder="1" applyAlignment="1" applyProtection="1">
      <alignment horizontal="left" vertical="center"/>
      <protection hidden="1"/>
    </xf>
    <xf numFmtId="0" fontId="21" fillId="0" borderId="30"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37" xfId="0" applyFont="1" applyFill="1" applyBorder="1" applyProtection="1">
      <alignment vertical="center"/>
      <protection hidden="1"/>
    </xf>
    <xf numFmtId="0" fontId="1" fillId="0" borderId="38" xfId="0" applyFont="1" applyFill="1" applyBorder="1" applyProtection="1">
      <alignment vertical="center"/>
      <protection hidden="1"/>
    </xf>
    <xf numFmtId="0" fontId="1" fillId="0" borderId="36"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0" fillId="0" borderId="18"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0" fillId="0" borderId="61"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62"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63" xfId="0" applyFont="1" applyFill="1" applyBorder="1" applyAlignment="1" applyProtection="1">
      <alignment horizontal="center" vertical="center"/>
      <protection locked="0" hidden="1"/>
    </xf>
    <xf numFmtId="0" fontId="0" fillId="0" borderId="64" xfId="0" applyFont="1" applyFill="1" applyBorder="1" applyAlignment="1" applyProtection="1">
      <alignment horizontal="center" vertical="center"/>
      <protection locked="0" hidden="1"/>
    </xf>
    <xf numFmtId="0" fontId="21" fillId="0" borderId="53" xfId="0" applyFont="1" applyFill="1" applyBorder="1" applyAlignment="1" applyProtection="1">
      <alignment horizontal="left" vertical="center"/>
      <protection hidden="1"/>
    </xf>
    <xf numFmtId="0" fontId="21" fillId="0" borderId="21" xfId="0" applyFont="1" applyFill="1" applyBorder="1" applyAlignment="1" applyProtection="1">
      <alignment horizontal="left" vertical="center"/>
      <protection hidden="1"/>
    </xf>
    <xf numFmtId="0" fontId="21" fillId="0" borderId="66" xfId="0" applyFont="1" applyFill="1" applyBorder="1" applyProtection="1">
      <alignment vertical="center"/>
      <protection hidden="1"/>
    </xf>
    <xf numFmtId="0" fontId="21" fillId="0" borderId="67" xfId="0" applyFont="1" applyFill="1" applyBorder="1" applyProtection="1">
      <alignment vertical="center"/>
      <protection hidden="1"/>
    </xf>
    <xf numFmtId="0" fontId="21" fillId="0" borderId="68"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1" fillId="0" borderId="29"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29" xfId="0" applyFont="1" applyFill="1" applyBorder="1" applyAlignment="1" applyProtection="1">
      <alignment horizontal="left" vertical="top" wrapText="1"/>
      <protection hidden="1"/>
    </xf>
    <xf numFmtId="0" fontId="21" fillId="0" borderId="22" xfId="0" applyFont="1" applyFill="1" applyBorder="1" applyAlignment="1" applyProtection="1">
      <alignment horizontal="left" vertical="top" wrapText="1"/>
      <protection hidden="1"/>
    </xf>
    <xf numFmtId="0" fontId="21" fillId="0" borderId="30" xfId="0" applyFont="1" applyFill="1" applyBorder="1" applyAlignment="1" applyProtection="1">
      <alignment horizontal="left" vertical="top" wrapText="1"/>
      <protection hidden="1"/>
    </xf>
    <xf numFmtId="0" fontId="21" fillId="0" borderId="12" xfId="0" applyFont="1" applyFill="1" applyBorder="1" applyAlignment="1" applyProtection="1">
      <alignment horizontal="left" vertical="top" wrapText="1"/>
      <protection hidden="1"/>
    </xf>
    <xf numFmtId="0" fontId="21" fillId="0" borderId="0" xfId="0" applyFont="1" applyFill="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22" xfId="0" applyFont="1" applyFill="1" applyBorder="1" applyAlignment="1" applyProtection="1">
      <alignment horizontal="center"/>
      <protection locked="0" hidden="1"/>
    </xf>
    <xf numFmtId="0" fontId="21" fillId="0" borderId="0" xfId="0" applyFont="1" applyFill="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2" fillId="0" borderId="22" xfId="0" applyFont="1" applyFill="1" applyBorder="1" applyAlignment="1" applyProtection="1">
      <alignment horizontal="center"/>
      <protection hidden="1"/>
    </xf>
    <xf numFmtId="0" fontId="22" fillId="0" borderId="0" xfId="0" applyFont="1" applyFill="1" applyBorder="1" applyAlignment="1" applyProtection="1">
      <alignment horizontal="center"/>
      <protection hidden="1"/>
    </xf>
    <xf numFmtId="0" fontId="0" fillId="0" borderId="22" xfId="0" applyFill="1" applyBorder="1" applyAlignment="1" applyProtection="1">
      <alignment horizontal="center" vertical="center"/>
      <protection hidden="1"/>
    </xf>
    <xf numFmtId="0" fontId="0" fillId="0" borderId="31" xfId="0" applyFill="1" applyBorder="1" applyAlignment="1" applyProtection="1">
      <alignment horizontal="center" vertical="center"/>
      <protection hidden="1"/>
    </xf>
    <xf numFmtId="0" fontId="21" fillId="0" borderId="32"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31" xfId="0" applyFont="1" applyFill="1" applyBorder="1" applyAlignment="1" applyProtection="1">
      <alignment horizontal="center" vertical="center"/>
      <protection hidden="1"/>
    </xf>
    <xf numFmtId="0" fontId="21" fillId="0" borderId="0" xfId="0" applyFont="1" applyFill="1" applyBorder="1" applyProtection="1">
      <alignment vertical="center"/>
      <protection hidden="1"/>
    </xf>
    <xf numFmtId="0" fontId="21" fillId="0" borderId="16" xfId="0" applyFont="1" applyFill="1" applyBorder="1" applyAlignment="1" applyProtection="1">
      <alignment vertical="center" wrapText="1"/>
      <protection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0" fillId="0" borderId="29"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31"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0" fillId="0" borderId="28"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hidden="1"/>
    </xf>
    <xf numFmtId="0" fontId="0" fillId="0" borderId="22"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32"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protection hidden="1"/>
    </xf>
    <xf numFmtId="0" fontId="0" fillId="0" borderId="12" xfId="0" applyFont="1" applyFill="1" applyBorder="1" applyAlignment="1" applyProtection="1">
      <alignment horizontal="center" vertical="center"/>
      <protection locked="0" hidden="1"/>
    </xf>
    <xf numFmtId="0" fontId="0" fillId="0" borderId="0" xfId="0" applyFont="1" applyFill="1" applyAlignment="1" applyProtection="1">
      <alignment horizontal="center" vertical="center"/>
      <protection locked="0" hidden="1"/>
    </xf>
    <xf numFmtId="0" fontId="0" fillId="0" borderId="27" xfId="0" applyFont="1" applyFill="1" applyBorder="1" applyAlignment="1" applyProtection="1">
      <alignment horizontal="center" vertical="center"/>
      <protection locked="0" hidden="1"/>
    </xf>
    <xf numFmtId="0" fontId="0" fillId="0" borderId="16" xfId="0" applyFont="1" applyFill="1" applyBorder="1" applyAlignment="1" applyProtection="1">
      <alignment horizontal="center" vertical="center"/>
      <protection locked="0" hidden="1"/>
    </xf>
    <xf numFmtId="0" fontId="0" fillId="0" borderId="15"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47" xfId="0" applyFont="1" applyFill="1" applyBorder="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locked="0" hidden="1"/>
    </xf>
    <xf numFmtId="0" fontId="0" fillId="0" borderId="30" xfId="0" applyFill="1" applyBorder="1" applyAlignment="1" applyProtection="1">
      <alignment horizontal="center" vertical="center"/>
      <protection hidden="1"/>
    </xf>
    <xf numFmtId="0" fontId="21" fillId="0" borderId="53"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21" fillId="0" borderId="53" xfId="0" applyFont="1" applyFill="1" applyBorder="1" applyProtection="1">
      <alignment vertical="center"/>
      <protection hidden="1"/>
    </xf>
    <xf numFmtId="0" fontId="21" fillId="0" borderId="18"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top" wrapText="1"/>
      <protection hidden="1"/>
    </xf>
    <xf numFmtId="0" fontId="21" fillId="0" borderId="20" xfId="0" applyFont="1" applyFill="1" applyBorder="1" applyAlignment="1" applyProtection="1">
      <alignment horizontal="left" vertical="top" wrapText="1"/>
      <protection hidden="1"/>
    </xf>
    <xf numFmtId="0" fontId="0" fillId="0" borderId="14"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locked="0" hidden="1"/>
    </xf>
    <xf numFmtId="0" fontId="21" fillId="0" borderId="29"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29" xfId="0" applyFont="1" applyFill="1" applyBorder="1" applyAlignment="1" applyProtection="1">
      <alignment vertical="center" wrapText="1"/>
      <protection hidden="1"/>
    </xf>
    <xf numFmtId="0" fontId="21" fillId="0" borderId="10"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1" fillId="0" borderId="14"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48"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47"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33"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34" xfId="0" applyFont="1" applyFill="1" applyBorder="1" applyProtection="1">
      <alignment vertical="center"/>
      <protection hidden="1"/>
    </xf>
    <xf numFmtId="0" fontId="1" fillId="0" borderId="52" xfId="0" applyFont="1" applyFill="1" applyBorder="1" applyProtection="1">
      <alignment vertical="center"/>
      <protection hidden="1"/>
    </xf>
    <xf numFmtId="0" fontId="21" fillId="0" borderId="33" xfId="0" applyFont="1" applyFill="1" applyBorder="1" applyAlignment="1" applyProtection="1">
      <alignment vertical="center" wrapText="1"/>
      <protection hidden="1"/>
    </xf>
    <xf numFmtId="0" fontId="21" fillId="0" borderId="34" xfId="0" applyFont="1" applyFill="1" applyBorder="1" applyProtection="1">
      <alignment vertical="center"/>
      <protection hidden="1"/>
    </xf>
    <xf numFmtId="0" fontId="21" fillId="0" borderId="10" xfId="0" applyFont="1" applyFill="1" applyBorder="1" applyAlignment="1" applyProtection="1">
      <alignment horizontal="center"/>
      <protection locked="0" hidden="1"/>
    </xf>
    <xf numFmtId="0" fontId="22" fillId="0" borderId="10" xfId="0" applyFont="1" applyFill="1" applyBorder="1" applyAlignment="1" applyProtection="1">
      <alignment horizontal="center"/>
      <protection hidden="1"/>
    </xf>
    <xf numFmtId="0" fontId="0" fillId="0" borderId="33" xfId="0" applyFill="1" applyBorder="1" applyAlignment="1" applyProtection="1">
      <alignment horizontal="center" vertical="center"/>
      <protection hidden="1"/>
    </xf>
    <xf numFmtId="0" fontId="0" fillId="0" borderId="57" xfId="0" applyFill="1" applyBorder="1" applyAlignment="1" applyProtection="1">
      <alignment horizontal="center" vertical="center"/>
      <protection hidden="1"/>
    </xf>
    <xf numFmtId="0" fontId="0" fillId="0" borderId="34"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52" xfId="0" applyFill="1" applyBorder="1" applyAlignment="1" applyProtection="1">
      <alignment horizontal="center" vertical="center"/>
      <protection hidden="1"/>
    </xf>
    <xf numFmtId="0" fontId="0" fillId="0" borderId="58" xfId="0" applyFill="1" applyBorder="1" applyAlignment="1" applyProtection="1">
      <alignment horizontal="center" vertical="center"/>
      <protection hidden="1"/>
    </xf>
    <xf numFmtId="0" fontId="0" fillId="0" borderId="59" xfId="0"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0" fillId="0" borderId="60" xfId="0" applyFill="1" applyBorder="1" applyAlignment="1" applyProtection="1">
      <alignment horizontal="center" vertical="center"/>
      <protection hidden="1"/>
    </xf>
    <xf numFmtId="0" fontId="21" fillId="0" borderId="39" xfId="0" applyFont="1" applyFill="1" applyBorder="1" applyProtection="1">
      <alignment vertical="center"/>
      <protection hidden="1"/>
    </xf>
    <xf numFmtId="0" fontId="21" fillId="0" borderId="35" xfId="0" applyFont="1" applyFill="1" applyBorder="1" applyProtection="1">
      <alignment vertical="center"/>
      <protection hidden="1"/>
    </xf>
    <xf numFmtId="49" fontId="1" fillId="0" borderId="30"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1" fillId="0" borderId="39" xfId="0" applyFont="1" applyFill="1" applyBorder="1" applyProtection="1">
      <alignment vertical="center"/>
      <protection hidden="1"/>
    </xf>
    <xf numFmtId="0" fontId="21" fillId="0" borderId="39" xfId="0" applyFont="1" applyFill="1" applyBorder="1" applyAlignment="1" applyProtection="1">
      <alignment vertical="center" wrapText="1"/>
      <protection hidden="1"/>
    </xf>
    <xf numFmtId="0" fontId="0" fillId="0" borderId="39" xfId="0" applyFont="1" applyFill="1" applyBorder="1" applyAlignment="1" applyProtection="1">
      <alignment horizontal="center" vertical="center"/>
      <protection locked="0" hidden="1"/>
    </xf>
    <xf numFmtId="0" fontId="0" fillId="0" borderId="54" xfId="0" applyFont="1" applyFill="1" applyBorder="1" applyAlignment="1" applyProtection="1">
      <alignment horizontal="center" vertical="center"/>
      <protection locked="0" hidden="1"/>
    </xf>
    <xf numFmtId="0" fontId="0" fillId="0" borderId="34" xfId="0" applyFont="1" applyFill="1" applyBorder="1" applyAlignment="1" applyProtection="1">
      <alignment horizontal="center" vertical="center"/>
      <protection locked="0" hidden="1"/>
    </xf>
    <xf numFmtId="0" fontId="0" fillId="0" borderId="55"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56" xfId="0" applyFont="1" applyFill="1" applyBorder="1" applyAlignment="1" applyProtection="1">
      <alignment horizontal="center" vertical="center"/>
      <protection locked="0" hidden="1"/>
    </xf>
    <xf numFmtId="0" fontId="0" fillId="0" borderId="40" xfId="0" applyFont="1" applyFill="1" applyBorder="1" applyAlignment="1" applyProtection="1">
      <alignment horizontal="center" vertical="center"/>
      <protection locked="0" hidden="1"/>
    </xf>
    <xf numFmtId="0" fontId="21" fillId="0" borderId="0" xfId="0" applyFont="1" applyFill="1" applyBorder="1" applyProtection="1">
      <alignment vertical="center"/>
      <protection locked="0" hidden="1"/>
    </xf>
    <xf numFmtId="0" fontId="22" fillId="0" borderId="0" xfId="0" applyFont="1" applyFill="1" applyAlignment="1" applyProtection="1">
      <alignment horizontal="left" vertical="center"/>
      <protection hidden="1"/>
    </xf>
    <xf numFmtId="0" fontId="1" fillId="0" borderId="30" xfId="0" applyFont="1" applyFill="1" applyBorder="1" applyAlignment="1" applyProtection="1">
      <alignment horizontal="center" vertical="center"/>
      <protection hidden="1"/>
    </xf>
    <xf numFmtId="0" fontId="1" fillId="0" borderId="12" xfId="0" applyFont="1" applyFill="1" applyBorder="1" applyProtection="1">
      <alignment vertical="center"/>
      <protection hidden="1"/>
    </xf>
    <xf numFmtId="0" fontId="0" fillId="0" borderId="0" xfId="0" applyFill="1" applyProtection="1">
      <alignment vertical="center"/>
      <protection hidden="1"/>
    </xf>
    <xf numFmtId="0" fontId="21" fillId="0" borderId="0" xfId="0" applyFont="1" applyFill="1" applyBorder="1" applyAlignment="1" applyProtection="1">
      <alignment horizontal="right" vertical="center"/>
      <protection locked="0" hidden="1"/>
    </xf>
    <xf numFmtId="0" fontId="22" fillId="0" borderId="0" xfId="0" applyFont="1" applyFill="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47"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0" fillId="0" borderId="53"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22" fillId="0" borderId="12"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1" fillId="0" borderId="65" xfId="0" applyFont="1" applyFill="1" applyBorder="1" applyAlignment="1" applyProtection="1">
      <alignment horizontal="center" vertical="center"/>
      <protection locked="0" hidden="1"/>
    </xf>
    <xf numFmtId="0" fontId="22" fillId="0" borderId="13"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17" xfId="0" applyFont="1" applyFill="1" applyBorder="1" applyAlignment="1" applyProtection="1">
      <alignment horizontal="center"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8" xfId="0" applyFont="1" applyFill="1" applyBorder="1" applyProtection="1">
      <alignment vertical="center"/>
      <protection hidden="1"/>
    </xf>
    <xf numFmtId="0" fontId="1" fillId="0" borderId="19" xfId="0" applyFont="1" applyFill="1" applyBorder="1" applyProtection="1">
      <alignment vertical="center"/>
      <protection hidden="1"/>
    </xf>
    <xf numFmtId="0" fontId="1" fillId="0" borderId="20" xfId="0" applyFont="1" applyFill="1" applyBorder="1" applyProtection="1">
      <alignment vertical="center"/>
      <protection hidden="1"/>
    </xf>
    <xf numFmtId="0" fontId="0" fillId="0" borderId="42"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45" xfId="0" applyFont="1" applyFill="1" applyBorder="1" applyAlignment="1" applyProtection="1">
      <alignment horizontal="center" vertical="center"/>
      <protection locked="0" hidden="1"/>
    </xf>
    <xf numFmtId="0" fontId="0" fillId="0" borderId="46"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1" fillId="0" borderId="29"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1" fillId="0" borderId="19" xfId="0" applyFont="1" applyFill="1" applyBorder="1" applyAlignment="1" applyProtection="1">
      <alignment horizontal="right" vertical="center"/>
      <protection hidden="1"/>
    </xf>
    <xf numFmtId="0" fontId="21" fillId="0" borderId="0" xfId="0" applyFont="1" applyFill="1" applyAlignment="1" applyProtection="1">
      <alignment horizontal="left" vertical="center"/>
      <protection locked="0" hidden="1"/>
    </xf>
    <xf numFmtId="0" fontId="21" fillId="0" borderId="19" xfId="0" applyFont="1" applyFill="1" applyBorder="1" applyAlignment="1" applyProtection="1">
      <alignment horizontal="left" vertical="center"/>
      <protection locked="0" hidden="1"/>
    </xf>
    <xf numFmtId="0" fontId="1" fillId="0" borderId="0" xfId="0" applyFont="1" applyFill="1" applyAlignment="1" applyProtection="1">
      <alignment horizontal="center" vertical="center"/>
      <protection locked="0"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1" fillId="0" borderId="0" xfId="0" applyFont="1" applyFill="1" applyAlignment="1" applyProtection="1">
      <alignment horizontal="center"/>
      <protection locked="0" hidden="1"/>
    </xf>
    <xf numFmtId="0" fontId="1" fillId="0" borderId="15" xfId="0" applyFont="1" applyFill="1" applyBorder="1" applyAlignment="1" applyProtection="1">
      <alignment horizontal="center"/>
      <protection locked="0" hidden="1"/>
    </xf>
    <xf numFmtId="0" fontId="7" fillId="0" borderId="22" xfId="0" applyFont="1" applyFill="1" applyBorder="1" applyAlignment="1" applyProtection="1">
      <protection hidden="1"/>
    </xf>
    <xf numFmtId="0" fontId="7" fillId="0" borderId="15" xfId="0" applyFont="1" applyFill="1" applyBorder="1" applyAlignment="1" applyProtection="1">
      <protection hidden="1"/>
    </xf>
    <xf numFmtId="0" fontId="25" fillId="0" borderId="0" xfId="0" applyFont="1" applyFill="1" applyAlignment="1" applyProtection="1">
      <alignment horizontal="center"/>
      <protection hidden="1"/>
    </xf>
    <xf numFmtId="0" fontId="25" fillId="0" borderId="15" xfId="0" applyFont="1" applyFill="1" applyBorder="1" applyAlignment="1" applyProtection="1">
      <alignment horizontal="center"/>
      <protection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0" fillId="0" borderId="0" xfId="0" applyFont="1" applyFill="1" applyAlignment="1" applyProtection="1">
      <alignment horizontal="center"/>
      <protection hidden="1"/>
    </xf>
    <xf numFmtId="0" fontId="0" fillId="0" borderId="15" xfId="0" applyFont="1" applyFill="1" applyBorder="1" applyAlignment="1" applyProtection="1">
      <alignment horizontal="center"/>
      <protection hidden="1"/>
    </xf>
    <xf numFmtId="0" fontId="0" fillId="0" borderId="0" xfId="0" applyFont="1" applyFill="1" applyAlignment="1" applyProtection="1">
      <alignment horizontal="center"/>
      <protection locked="0" hidden="1"/>
    </xf>
    <xf numFmtId="0" fontId="0" fillId="0" borderId="15" xfId="0" applyFont="1" applyFill="1" applyBorder="1" applyAlignment="1" applyProtection="1">
      <alignment horizontal="center"/>
      <protection locked="0" hidden="1"/>
    </xf>
    <xf numFmtId="0" fontId="22" fillId="0" borderId="39"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52" xfId="0" applyFont="1" applyFill="1" applyBorder="1" applyAlignment="1">
      <alignment horizontal="center" vertical="center"/>
    </xf>
    <xf numFmtId="0" fontId="0" fillId="0" borderId="0" xfId="0" applyFill="1" applyAlignment="1" applyProtection="1">
      <alignment horizontal="left" wrapText="1"/>
      <protection locked="0" hidden="1"/>
    </xf>
    <xf numFmtId="0" fontId="1" fillId="0" borderId="0" xfId="0" applyFont="1" applyFill="1" applyAlignment="1" applyProtection="1">
      <alignment horizontal="left" wrapText="1"/>
      <protection locked="0" hidden="1"/>
    </xf>
    <xf numFmtId="0" fontId="1" fillId="0" borderId="15" xfId="0" applyFont="1" applyFill="1" applyBorder="1" applyAlignment="1" applyProtection="1">
      <alignment horizontal="left" wrapText="1"/>
      <protection locked="0" hidden="1"/>
    </xf>
    <xf numFmtId="0" fontId="7" fillId="0" borderId="0" xfId="0" applyFont="1" applyFill="1" applyAlignment="1" applyProtection="1">
      <protection hidden="1"/>
    </xf>
    <xf numFmtId="0" fontId="0" fillId="0" borderId="0" xfId="0" applyFill="1" applyAlignment="1" applyProtection="1">
      <alignment horizontal="right" vertical="center"/>
      <protection hidden="1"/>
    </xf>
    <xf numFmtId="0" fontId="21" fillId="0" borderId="0" xfId="0" applyFont="1" applyFill="1" applyAlignment="1" applyProtection="1">
      <protection hidden="1"/>
    </xf>
    <xf numFmtId="0" fontId="1" fillId="0" borderId="22" xfId="0" applyFont="1" applyFill="1" applyBorder="1" applyProtection="1">
      <alignment vertical="center"/>
      <protection hidden="1"/>
    </xf>
    <xf numFmtId="0" fontId="1" fillId="0" borderId="30"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39"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0" fillId="0" borderId="29" xfId="0" applyFill="1" applyBorder="1" applyAlignment="1" applyProtection="1">
      <alignment horizontal="center" vertical="center"/>
      <protection hidden="1"/>
    </xf>
    <xf numFmtId="0" fontId="21" fillId="0" borderId="44" xfId="0" applyFont="1" applyFill="1" applyBorder="1" applyAlignment="1" applyProtection="1">
      <alignment horizontal="center" vertical="center"/>
      <protection hidden="1"/>
    </xf>
    <xf numFmtId="0" fontId="21" fillId="0" borderId="49" xfId="0" applyFont="1" applyFill="1" applyBorder="1" applyProtection="1">
      <alignment vertical="center"/>
      <protection hidden="1"/>
    </xf>
    <xf numFmtId="0" fontId="21" fillId="0" borderId="50" xfId="0" applyFont="1" applyFill="1" applyBorder="1" applyProtection="1">
      <alignment vertical="center"/>
      <protection hidden="1"/>
    </xf>
    <xf numFmtId="0" fontId="21" fillId="0" borderId="44" xfId="0" applyFont="1" applyFill="1" applyBorder="1" applyProtection="1">
      <alignment vertical="center"/>
      <protection hidden="1"/>
    </xf>
    <xf numFmtId="0" fontId="21" fillId="0" borderId="32"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21" fillId="0" borderId="27"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48" xfId="0" applyFont="1" applyFill="1" applyBorder="1" applyAlignment="1" applyProtection="1">
      <alignment horizontal="center" vertical="center" wrapText="1"/>
      <protection hidden="1"/>
    </xf>
    <xf numFmtId="0" fontId="21" fillId="0" borderId="49" xfId="0" applyFont="1" applyFill="1" applyBorder="1" applyAlignment="1" applyProtection="1">
      <alignment horizontal="center" vertical="center"/>
      <protection hidden="1"/>
    </xf>
    <xf numFmtId="0" fontId="21" fillId="0" borderId="51" xfId="0" applyFont="1" applyFill="1" applyBorder="1" applyProtection="1">
      <alignment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CB88A71-B537-4074-A493-960F31A33ADF}"/>
    <cellStyle name="Normal 2 2" xfId="43" xr:uid="{30B8C9A6-5F9D-4F65-BA4A-F8E47C71EB0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5725674-84F2-4542-B279-52C7A0F47CCF}"/>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8C3FC-B43C-452E-894A-C8DA3BCE73AA}">
  <dimension ref="A1:EA982"/>
  <sheetViews>
    <sheetView tabSelected="1" zoomScale="106" zoomScaleNormal="106" zoomScaleSheetLayoutView="100" workbookViewId="0">
      <selection activeCell="R7" sqref="R7:AO10"/>
    </sheetView>
  </sheetViews>
  <sheetFormatPr defaultColWidth="0" defaultRowHeight="13.5" zeroHeight="1" x14ac:dyDescent="0.15"/>
  <cols>
    <col min="1" max="4" width="1.625" style="17" customWidth="1"/>
    <col min="5" max="106" width="1.25" style="17" customWidth="1"/>
    <col min="107" max="107" width="5.625" style="17" customWidth="1"/>
    <col min="108" max="16384" width="9" style="7" hidden="1"/>
  </cols>
  <sheetData>
    <row r="1" spans="5:90" ht="7.15" customHeight="1" x14ac:dyDescent="0.15"/>
    <row r="2" spans="5:90" ht="7.15" customHeight="1" x14ac:dyDescent="0.15"/>
    <row r="3" spans="5:90" ht="7.5" customHeight="1" x14ac:dyDescent="0.15">
      <c r="E3" s="118" t="s">
        <v>37</v>
      </c>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row>
    <row r="4" spans="5:90" ht="7.5" customHeight="1" x14ac:dyDescent="0.15">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354"/>
    </row>
    <row r="5" spans="5:90" ht="7.5" customHeight="1" x14ac:dyDescent="0.15">
      <c r="E5" s="18"/>
      <c r="T5" s="118" t="s">
        <v>38</v>
      </c>
      <c r="U5" s="354"/>
      <c r="V5" s="354"/>
      <c r="W5" s="354"/>
      <c r="X5" s="354"/>
      <c r="Y5" s="354"/>
      <c r="Z5" s="354"/>
      <c r="AA5" s="354"/>
      <c r="AB5" s="354"/>
      <c r="AC5" s="354"/>
      <c r="AD5" s="354"/>
      <c r="AE5" s="354"/>
      <c r="AF5" s="354"/>
      <c r="AG5" s="354"/>
      <c r="AH5" s="354"/>
      <c r="AI5" s="166"/>
      <c r="AJ5" s="442"/>
      <c r="AK5" s="442"/>
      <c r="AL5" s="442"/>
      <c r="AM5" s="442"/>
      <c r="AN5" s="442"/>
      <c r="AO5" s="442"/>
      <c r="AP5" s="442"/>
      <c r="AQ5" s="442"/>
      <c r="AR5" s="442"/>
      <c r="AS5" s="442"/>
      <c r="AT5" s="442"/>
      <c r="AU5" s="442"/>
      <c r="AV5" s="442"/>
      <c r="AW5" s="118" t="s">
        <v>39</v>
      </c>
      <c r="AX5" s="354"/>
      <c r="AY5" s="354"/>
      <c r="AZ5" s="354"/>
      <c r="BA5" s="354"/>
      <c r="BB5" s="354"/>
      <c r="BC5" s="354"/>
      <c r="BD5" s="354"/>
      <c r="BE5" s="354"/>
      <c r="BF5" s="354"/>
      <c r="BG5" s="354"/>
      <c r="BH5" s="354"/>
      <c r="BI5" s="354"/>
      <c r="BJ5" s="354"/>
      <c r="BK5" s="118" t="str">
        <f>IF(AI5="","？",VLOOKUP(AI5,DM21:DO28,2,0))</f>
        <v>？</v>
      </c>
      <c r="BL5" s="118"/>
      <c r="BM5" s="118"/>
      <c r="BN5" s="118"/>
      <c r="BO5" s="118"/>
      <c r="BP5" s="118"/>
      <c r="BQ5" s="118"/>
      <c r="BR5" s="118"/>
      <c r="BS5" s="118"/>
      <c r="BT5" s="118"/>
      <c r="BU5" s="118"/>
      <c r="BV5" s="118"/>
      <c r="BW5" s="118" t="s">
        <v>40</v>
      </c>
      <c r="BX5" s="354"/>
    </row>
    <row r="6" spans="5:90" ht="7.5" customHeight="1" x14ac:dyDescent="0.15">
      <c r="T6" s="354"/>
      <c r="U6" s="354"/>
      <c r="V6" s="354"/>
      <c r="W6" s="354"/>
      <c r="X6" s="354"/>
      <c r="Y6" s="354"/>
      <c r="Z6" s="354"/>
      <c r="AA6" s="354"/>
      <c r="AB6" s="354"/>
      <c r="AC6" s="354"/>
      <c r="AD6" s="354"/>
      <c r="AE6" s="354"/>
      <c r="AF6" s="354"/>
      <c r="AG6" s="354"/>
      <c r="AH6" s="354"/>
      <c r="AI6" s="442"/>
      <c r="AJ6" s="442"/>
      <c r="AK6" s="442"/>
      <c r="AL6" s="442"/>
      <c r="AM6" s="442"/>
      <c r="AN6" s="442"/>
      <c r="AO6" s="442"/>
      <c r="AP6" s="442"/>
      <c r="AQ6" s="442"/>
      <c r="AR6" s="442"/>
      <c r="AS6" s="442"/>
      <c r="AT6" s="442"/>
      <c r="AU6" s="442"/>
      <c r="AV6" s="442"/>
      <c r="AW6" s="354"/>
      <c r="AX6" s="354"/>
      <c r="AY6" s="354"/>
      <c r="AZ6" s="354"/>
      <c r="BA6" s="354"/>
      <c r="BB6" s="354"/>
      <c r="BC6" s="354"/>
      <c r="BD6" s="354"/>
      <c r="BE6" s="354"/>
      <c r="BF6" s="354"/>
      <c r="BG6" s="354"/>
      <c r="BH6" s="354"/>
      <c r="BI6" s="354"/>
      <c r="BJ6" s="354"/>
      <c r="BK6" s="118"/>
      <c r="BL6" s="118"/>
      <c r="BM6" s="118"/>
      <c r="BN6" s="118"/>
      <c r="BO6" s="118"/>
      <c r="BP6" s="118"/>
      <c r="BQ6" s="118"/>
      <c r="BR6" s="118"/>
      <c r="BS6" s="118"/>
      <c r="BT6" s="118"/>
      <c r="BU6" s="118"/>
      <c r="BV6" s="118"/>
      <c r="BW6" s="354"/>
      <c r="BX6" s="354"/>
    </row>
    <row r="7" spans="5:90" ht="6.95" customHeight="1" x14ac:dyDescent="0.15">
      <c r="R7" s="460"/>
      <c r="S7" s="461"/>
      <c r="T7" s="461"/>
      <c r="U7" s="461"/>
      <c r="V7" s="461"/>
      <c r="W7" s="461"/>
      <c r="X7" s="461"/>
      <c r="Y7" s="461"/>
      <c r="Z7" s="461"/>
      <c r="AA7" s="461"/>
      <c r="AB7" s="461"/>
      <c r="AC7" s="461"/>
      <c r="AD7" s="461"/>
      <c r="AE7" s="461"/>
      <c r="AF7" s="461"/>
      <c r="AG7" s="461"/>
      <c r="AH7" s="461"/>
      <c r="AI7" s="461"/>
      <c r="AJ7" s="461"/>
      <c r="AK7" s="461"/>
      <c r="AL7" s="461"/>
      <c r="AM7" s="461"/>
      <c r="AN7" s="461"/>
      <c r="AO7" s="461"/>
      <c r="AP7" s="19"/>
      <c r="AQ7" s="19"/>
      <c r="AR7" s="19"/>
      <c r="AS7" s="19"/>
      <c r="AT7" s="19"/>
      <c r="AU7" s="19"/>
      <c r="AV7" s="19"/>
      <c r="AW7" s="19"/>
      <c r="AX7" s="19"/>
      <c r="AY7" s="19"/>
      <c r="AZ7" s="19"/>
      <c r="BA7" s="19"/>
      <c r="BB7" s="19"/>
      <c r="BC7" s="19"/>
      <c r="BD7" s="19"/>
      <c r="BE7" s="19"/>
      <c r="BF7" s="19"/>
      <c r="BG7" s="19"/>
      <c r="BH7" s="19"/>
      <c r="BI7" s="19"/>
      <c r="BJ7" s="19"/>
      <c r="BK7" s="14"/>
      <c r="BL7" s="14"/>
      <c r="BM7" s="14"/>
      <c r="BN7" s="14"/>
      <c r="BO7" s="14"/>
      <c r="BP7" s="14"/>
      <c r="BQ7" s="14"/>
      <c r="BR7" s="14"/>
      <c r="BS7" s="14"/>
      <c r="BT7" s="14"/>
      <c r="BU7" s="14"/>
      <c r="BV7" s="14"/>
      <c r="BW7" s="19"/>
      <c r="BX7" s="19"/>
    </row>
    <row r="8" spans="5:90" ht="6.95" customHeight="1" x14ac:dyDescent="0.15">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19"/>
      <c r="AQ8" s="19"/>
      <c r="AR8" s="19"/>
      <c r="AS8" s="19"/>
      <c r="AT8" s="19"/>
      <c r="AU8" s="19"/>
      <c r="AV8" s="19"/>
      <c r="AW8" s="19"/>
      <c r="AX8" s="19"/>
      <c r="AY8" s="19"/>
      <c r="AZ8" s="19"/>
      <c r="BA8" s="19"/>
      <c r="BB8" s="19"/>
      <c r="BC8" s="19"/>
      <c r="BD8" s="19"/>
      <c r="BE8" s="19"/>
      <c r="BF8" s="19"/>
      <c r="BG8" s="19"/>
      <c r="BH8" s="19"/>
      <c r="BI8" s="19"/>
      <c r="BJ8" s="19"/>
      <c r="BK8" s="14"/>
      <c r="BL8" s="14"/>
      <c r="BM8" s="14"/>
      <c r="BN8" s="14"/>
      <c r="BO8" s="14"/>
      <c r="BP8" s="14"/>
      <c r="BQ8" s="14"/>
      <c r="BR8" s="14"/>
      <c r="BS8" s="14"/>
      <c r="BT8" s="14"/>
      <c r="BU8" s="14"/>
      <c r="BV8" s="14"/>
      <c r="BW8" s="19"/>
      <c r="BX8" s="19"/>
    </row>
    <row r="9" spans="5:90" ht="6.95" customHeight="1" x14ac:dyDescent="0.15">
      <c r="F9" s="463" t="s">
        <v>41</v>
      </c>
      <c r="G9" s="463"/>
      <c r="H9" s="463"/>
      <c r="I9" s="463"/>
      <c r="J9" s="463"/>
      <c r="K9" s="463"/>
      <c r="L9" s="463"/>
      <c r="M9" s="463"/>
      <c r="N9" s="463"/>
      <c r="O9" s="463"/>
      <c r="P9" s="463"/>
      <c r="Q9" s="449" t="s">
        <v>42</v>
      </c>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R9" s="193"/>
      <c r="AS9" s="464"/>
      <c r="AT9" s="464"/>
      <c r="AU9" s="464"/>
      <c r="AV9" s="464"/>
      <c r="AW9" s="464"/>
      <c r="AX9" s="465"/>
      <c r="AY9" s="465"/>
      <c r="AZ9" s="465"/>
      <c r="BA9" s="465"/>
      <c r="BB9" s="465"/>
      <c r="BC9" s="20"/>
      <c r="BD9" s="20"/>
      <c r="BE9" s="20"/>
      <c r="BF9" s="20"/>
      <c r="BG9" s="20"/>
      <c r="BH9" s="20"/>
      <c r="BI9" s="16"/>
      <c r="BJ9" s="16"/>
      <c r="BK9" s="16"/>
      <c r="BL9" s="16"/>
      <c r="BM9" s="16"/>
      <c r="BN9" s="16"/>
      <c r="BO9" s="437" t="s">
        <v>162</v>
      </c>
      <c r="BP9" s="437"/>
      <c r="BQ9" s="437"/>
      <c r="BR9" s="437"/>
      <c r="BS9" s="437"/>
      <c r="BT9" s="437"/>
      <c r="BU9" s="437"/>
      <c r="BV9" s="437"/>
      <c r="BW9" s="437"/>
      <c r="BX9" s="437"/>
      <c r="BY9" s="437"/>
      <c r="BZ9" s="437"/>
      <c r="CA9" s="437"/>
      <c r="CB9" s="437"/>
      <c r="CC9" s="437"/>
      <c r="CD9" s="437"/>
      <c r="CE9" s="437"/>
      <c r="CF9" s="437"/>
      <c r="CG9" s="437"/>
      <c r="CH9" s="437"/>
      <c r="CI9" s="437"/>
      <c r="CJ9" s="437"/>
      <c r="CK9" s="437"/>
      <c r="CL9" s="437"/>
    </row>
    <row r="10" spans="5:90" ht="6.95" customHeight="1" x14ac:dyDescent="0.15">
      <c r="F10" s="448"/>
      <c r="G10" s="448"/>
      <c r="H10" s="448"/>
      <c r="I10" s="448"/>
      <c r="J10" s="448"/>
      <c r="K10" s="448"/>
      <c r="L10" s="448"/>
      <c r="M10" s="448"/>
      <c r="N10" s="448"/>
      <c r="O10" s="448"/>
      <c r="P10" s="448"/>
      <c r="Q10" s="450"/>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R10" s="464"/>
      <c r="AS10" s="464"/>
      <c r="AT10" s="464"/>
      <c r="AU10" s="464"/>
      <c r="AV10" s="464"/>
      <c r="AW10" s="464"/>
      <c r="AX10" s="465"/>
      <c r="AY10" s="465"/>
      <c r="AZ10" s="465"/>
      <c r="BA10" s="465"/>
      <c r="BB10" s="465"/>
      <c r="BC10" s="21"/>
      <c r="BJ10" s="21"/>
      <c r="BK10" s="22"/>
      <c r="BL10" s="22"/>
      <c r="BM10" s="22"/>
      <c r="BN10" s="22"/>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row>
    <row r="11" spans="5:90" ht="7.5" customHeight="1" x14ac:dyDescent="0.15">
      <c r="F11" s="447" t="s">
        <v>43</v>
      </c>
      <c r="G11" s="447"/>
      <c r="H11" s="447"/>
      <c r="I11" s="447"/>
      <c r="J11" s="447"/>
      <c r="K11" s="447"/>
      <c r="L11" s="447"/>
      <c r="M11" s="447"/>
      <c r="N11" s="447"/>
      <c r="O11" s="447"/>
      <c r="P11" s="447"/>
      <c r="Q11" s="449" t="s">
        <v>42</v>
      </c>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R11" s="443" t="s">
        <v>44</v>
      </c>
      <c r="AS11" s="443"/>
      <c r="AT11" s="443"/>
      <c r="AU11" s="443"/>
      <c r="AV11" s="443"/>
      <c r="AW11" s="453" t="s">
        <v>45</v>
      </c>
      <c r="AX11" s="455"/>
      <c r="AY11" s="455"/>
      <c r="AZ11" s="455"/>
      <c r="BA11" s="455"/>
      <c r="BB11" s="455"/>
      <c r="BC11" s="455"/>
      <c r="BD11" s="455"/>
      <c r="BE11" s="455"/>
      <c r="BF11" s="455"/>
      <c r="BG11" s="455"/>
      <c r="BH11" s="455"/>
      <c r="BI11" s="455"/>
      <c r="BJ11" s="455"/>
      <c r="BK11" s="455"/>
      <c r="BL11" s="455"/>
      <c r="BM11" s="455"/>
      <c r="BN11" s="455"/>
      <c r="BP11" s="443" t="s">
        <v>46</v>
      </c>
      <c r="BQ11" s="443"/>
      <c r="BR11" s="443"/>
      <c r="BS11" s="443"/>
      <c r="BT11" s="443"/>
      <c r="BU11" s="443"/>
      <c r="BV11" s="443"/>
      <c r="BW11" s="443"/>
      <c r="BX11" s="445"/>
      <c r="BY11" s="445"/>
      <c r="BZ11" s="445"/>
      <c r="CA11" s="445"/>
      <c r="CB11" s="445"/>
      <c r="CC11" s="445"/>
      <c r="CD11" s="445"/>
      <c r="CE11" s="445"/>
      <c r="CF11" s="445"/>
      <c r="CG11" s="445"/>
      <c r="CH11" s="445"/>
      <c r="CI11" s="445"/>
      <c r="CJ11" s="443" t="s">
        <v>47</v>
      </c>
      <c r="CK11" s="443"/>
      <c r="CL11" s="443"/>
    </row>
    <row r="12" spans="5:90" ht="7.5" customHeight="1" x14ac:dyDescent="0.15">
      <c r="F12" s="448"/>
      <c r="G12" s="448"/>
      <c r="H12" s="448"/>
      <c r="I12" s="448"/>
      <c r="J12" s="448"/>
      <c r="K12" s="448"/>
      <c r="L12" s="448"/>
      <c r="M12" s="448"/>
      <c r="N12" s="448"/>
      <c r="O12" s="448"/>
      <c r="P12" s="448"/>
      <c r="Q12" s="450"/>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R12" s="444"/>
      <c r="AS12" s="444"/>
      <c r="AT12" s="444"/>
      <c r="AU12" s="444"/>
      <c r="AV12" s="444"/>
      <c r="AW12" s="454"/>
      <c r="AX12" s="456"/>
      <c r="AY12" s="456"/>
      <c r="AZ12" s="456"/>
      <c r="BA12" s="456"/>
      <c r="BB12" s="456"/>
      <c r="BC12" s="456"/>
      <c r="BD12" s="456"/>
      <c r="BE12" s="456"/>
      <c r="BF12" s="456"/>
      <c r="BG12" s="456"/>
      <c r="BH12" s="456"/>
      <c r="BI12" s="456"/>
      <c r="BJ12" s="456"/>
      <c r="BK12" s="456"/>
      <c r="BL12" s="456"/>
      <c r="BM12" s="456"/>
      <c r="BN12" s="456"/>
      <c r="BO12" s="22"/>
      <c r="BP12" s="444"/>
      <c r="BQ12" s="444"/>
      <c r="BR12" s="444"/>
      <c r="BS12" s="444"/>
      <c r="BT12" s="444"/>
      <c r="BU12" s="444"/>
      <c r="BV12" s="444"/>
      <c r="BW12" s="444"/>
      <c r="BX12" s="446"/>
      <c r="BY12" s="446"/>
      <c r="BZ12" s="446"/>
      <c r="CA12" s="446"/>
      <c r="CB12" s="446"/>
      <c r="CC12" s="446"/>
      <c r="CD12" s="446"/>
      <c r="CE12" s="446"/>
      <c r="CF12" s="446"/>
      <c r="CG12" s="446"/>
      <c r="CH12" s="446"/>
      <c r="CI12" s="446"/>
      <c r="CJ12" s="444"/>
      <c r="CK12" s="444"/>
      <c r="CL12" s="444"/>
    </row>
    <row r="13" spans="5:90" ht="6.6" customHeight="1" x14ac:dyDescent="0.15">
      <c r="F13" s="23"/>
      <c r="G13" s="23"/>
      <c r="H13" s="23"/>
      <c r="I13" s="23"/>
      <c r="J13" s="23"/>
      <c r="K13" s="23"/>
      <c r="L13" s="23"/>
      <c r="M13" s="23"/>
      <c r="N13" s="23"/>
      <c r="O13" s="23"/>
      <c r="P13" s="24"/>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7"/>
    </row>
    <row r="14" spans="5:90" ht="7.5" customHeight="1" x14ac:dyDescent="0.15">
      <c r="E14" s="340" t="s">
        <v>48</v>
      </c>
      <c r="F14" s="466"/>
      <c r="G14" s="466"/>
      <c r="H14" s="466"/>
      <c r="I14" s="466"/>
      <c r="J14" s="466"/>
      <c r="K14" s="466"/>
      <c r="L14" s="467"/>
      <c r="M14" s="471" t="s">
        <v>49</v>
      </c>
      <c r="N14" s="389"/>
      <c r="O14" s="389"/>
      <c r="P14" s="389"/>
      <c r="Q14" s="389"/>
      <c r="R14" s="389"/>
      <c r="S14" s="389"/>
      <c r="T14" s="389"/>
      <c r="U14" s="389"/>
      <c r="V14" s="389"/>
      <c r="W14" s="389"/>
      <c r="X14" s="471" t="s">
        <v>50</v>
      </c>
      <c r="Y14" s="389"/>
      <c r="Z14" s="389"/>
      <c r="AA14" s="389"/>
      <c r="AB14" s="389"/>
      <c r="AC14" s="389"/>
      <c r="AD14" s="389"/>
      <c r="AE14" s="389"/>
      <c r="AF14" s="389"/>
      <c r="AG14" s="389"/>
      <c r="AH14" s="389"/>
      <c r="AI14" s="389"/>
      <c r="AJ14" s="389"/>
      <c r="AK14" s="389"/>
      <c r="AL14" s="471" t="s">
        <v>51</v>
      </c>
      <c r="AM14" s="389"/>
      <c r="AN14" s="389"/>
      <c r="AO14" s="389"/>
      <c r="AP14" s="389"/>
      <c r="AQ14" s="389"/>
      <c r="AR14" s="389"/>
      <c r="AS14" s="389"/>
      <c r="AT14" s="389"/>
      <c r="AU14" s="389"/>
      <c r="AV14" s="389"/>
      <c r="AW14" s="389"/>
      <c r="AX14" s="389"/>
      <c r="AY14" s="389"/>
      <c r="AZ14" s="389"/>
      <c r="BA14" s="389"/>
      <c r="BB14" s="389"/>
      <c r="BC14" s="389"/>
      <c r="BD14" s="389"/>
      <c r="BE14" s="389"/>
      <c r="BF14" s="389"/>
      <c r="BG14" s="389"/>
      <c r="BH14" s="389"/>
      <c r="BI14" s="472" t="s">
        <v>52</v>
      </c>
      <c r="BJ14" s="473"/>
      <c r="BK14" s="473"/>
      <c r="BL14" s="473"/>
      <c r="BM14" s="473"/>
      <c r="BN14" s="473"/>
      <c r="BO14" s="473"/>
      <c r="BP14" s="473"/>
      <c r="BQ14" s="473"/>
      <c r="BR14" s="473"/>
      <c r="BS14" s="473"/>
      <c r="BT14" s="473"/>
      <c r="BU14" s="473"/>
      <c r="BV14" s="473"/>
      <c r="BW14" s="473"/>
      <c r="BX14" s="474" t="s">
        <v>53</v>
      </c>
      <c r="BY14" s="433"/>
      <c r="BZ14" s="433"/>
      <c r="CA14" s="433"/>
      <c r="CB14" s="433"/>
      <c r="CC14" s="433"/>
      <c r="CD14" s="433"/>
      <c r="CE14" s="433"/>
      <c r="CF14" s="433"/>
      <c r="CG14" s="433"/>
      <c r="CH14" s="433"/>
      <c r="CI14" s="433"/>
      <c r="CJ14" s="433"/>
      <c r="CK14" s="433"/>
      <c r="CL14" s="400"/>
    </row>
    <row r="15" spans="5:90" ht="7.5" customHeight="1" x14ac:dyDescent="0.15">
      <c r="E15" s="401"/>
      <c r="F15" s="419"/>
      <c r="G15" s="419"/>
      <c r="H15" s="419"/>
      <c r="I15" s="419"/>
      <c r="J15" s="419"/>
      <c r="K15" s="419"/>
      <c r="L15" s="420"/>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473"/>
      <c r="BJ15" s="473"/>
      <c r="BK15" s="473"/>
      <c r="BL15" s="473"/>
      <c r="BM15" s="473"/>
      <c r="BN15" s="473"/>
      <c r="BO15" s="473"/>
      <c r="BP15" s="473"/>
      <c r="BQ15" s="473"/>
      <c r="BR15" s="473"/>
      <c r="BS15" s="473"/>
      <c r="BT15" s="473"/>
      <c r="BU15" s="473"/>
      <c r="BV15" s="473"/>
      <c r="BW15" s="473"/>
      <c r="BX15" s="356"/>
      <c r="BY15" s="357"/>
      <c r="BZ15" s="357"/>
      <c r="CA15" s="357"/>
      <c r="CB15" s="357"/>
      <c r="CC15" s="357"/>
      <c r="CD15" s="357"/>
      <c r="CE15" s="357"/>
      <c r="CF15" s="357"/>
      <c r="CG15" s="357"/>
      <c r="CH15" s="357"/>
      <c r="CI15" s="357"/>
      <c r="CJ15" s="357"/>
      <c r="CK15" s="357"/>
      <c r="CL15" s="364"/>
    </row>
    <row r="16" spans="5:90" ht="7.5" customHeight="1" x14ac:dyDescent="0.15">
      <c r="E16" s="401"/>
      <c r="F16" s="419"/>
      <c r="G16" s="419"/>
      <c r="H16" s="419"/>
      <c r="I16" s="419"/>
      <c r="J16" s="419"/>
      <c r="K16" s="419"/>
      <c r="L16" s="420"/>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473"/>
      <c r="BJ16" s="473"/>
      <c r="BK16" s="473"/>
      <c r="BL16" s="473"/>
      <c r="BM16" s="473"/>
      <c r="BN16" s="473"/>
      <c r="BO16" s="473"/>
      <c r="BP16" s="473"/>
      <c r="BQ16" s="473"/>
      <c r="BR16" s="473"/>
      <c r="BS16" s="473"/>
      <c r="BT16" s="473"/>
      <c r="BU16" s="473"/>
      <c r="BV16" s="473"/>
      <c r="BW16" s="473"/>
      <c r="BX16" s="475" t="s">
        <v>58</v>
      </c>
      <c r="BY16" s="476"/>
      <c r="BZ16" s="476"/>
      <c r="CA16" s="476"/>
      <c r="CB16" s="477"/>
      <c r="CC16" s="479" t="s">
        <v>163</v>
      </c>
      <c r="CD16" s="480"/>
      <c r="CE16" s="480"/>
      <c r="CF16" s="480"/>
      <c r="CG16" s="481"/>
      <c r="CH16" s="488" t="s">
        <v>4</v>
      </c>
      <c r="CI16" s="476"/>
      <c r="CJ16" s="476"/>
      <c r="CK16" s="477"/>
      <c r="CL16" s="489"/>
    </row>
    <row r="17" spans="5:131" ht="7.5" customHeight="1" x14ac:dyDescent="0.15">
      <c r="E17" s="401"/>
      <c r="F17" s="419"/>
      <c r="G17" s="419"/>
      <c r="H17" s="419"/>
      <c r="I17" s="419"/>
      <c r="J17" s="419"/>
      <c r="K17" s="419"/>
      <c r="L17" s="420"/>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473"/>
      <c r="BJ17" s="473"/>
      <c r="BK17" s="473"/>
      <c r="BL17" s="473"/>
      <c r="BM17" s="473"/>
      <c r="BN17" s="473"/>
      <c r="BO17" s="473"/>
      <c r="BP17" s="473"/>
      <c r="BQ17" s="473"/>
      <c r="BR17" s="473"/>
      <c r="BS17" s="473"/>
      <c r="BT17" s="473"/>
      <c r="BU17" s="473"/>
      <c r="BV17" s="473"/>
      <c r="BW17" s="473"/>
      <c r="BX17" s="475"/>
      <c r="BY17" s="476"/>
      <c r="BZ17" s="476"/>
      <c r="CA17" s="476"/>
      <c r="CB17" s="477"/>
      <c r="CC17" s="482"/>
      <c r="CD17" s="483"/>
      <c r="CE17" s="483"/>
      <c r="CF17" s="483"/>
      <c r="CG17" s="484"/>
      <c r="CH17" s="488"/>
      <c r="CI17" s="476"/>
      <c r="CJ17" s="476"/>
      <c r="CK17" s="477"/>
      <c r="CL17" s="489"/>
    </row>
    <row r="18" spans="5:131" ht="7.5" customHeight="1" x14ac:dyDescent="0.15">
      <c r="E18" s="468"/>
      <c r="F18" s="469"/>
      <c r="G18" s="469"/>
      <c r="H18" s="469"/>
      <c r="I18" s="469"/>
      <c r="J18" s="469"/>
      <c r="K18" s="469"/>
      <c r="L18" s="470"/>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473"/>
      <c r="BJ18" s="473"/>
      <c r="BK18" s="473"/>
      <c r="BL18" s="473"/>
      <c r="BM18" s="473"/>
      <c r="BN18" s="473"/>
      <c r="BO18" s="473"/>
      <c r="BP18" s="473"/>
      <c r="BQ18" s="473"/>
      <c r="BR18" s="473"/>
      <c r="BS18" s="473"/>
      <c r="BT18" s="473"/>
      <c r="BU18" s="473"/>
      <c r="BV18" s="473"/>
      <c r="BW18" s="473"/>
      <c r="BX18" s="478"/>
      <c r="BY18" s="476"/>
      <c r="BZ18" s="476"/>
      <c r="CA18" s="476"/>
      <c r="CB18" s="477"/>
      <c r="CC18" s="485"/>
      <c r="CD18" s="486"/>
      <c r="CE18" s="486"/>
      <c r="CF18" s="486"/>
      <c r="CG18" s="487"/>
      <c r="CH18" s="476"/>
      <c r="CI18" s="476"/>
      <c r="CJ18" s="476"/>
      <c r="CK18" s="477"/>
      <c r="CL18" s="489"/>
    </row>
    <row r="19" spans="5:131" ht="7.5" customHeight="1" x14ac:dyDescent="0.15">
      <c r="E19" s="130" t="s">
        <v>21</v>
      </c>
      <c r="F19" s="131"/>
      <c r="G19" s="344" t="s">
        <v>64</v>
      </c>
      <c r="H19" s="218"/>
      <c r="I19" s="218"/>
      <c r="J19" s="218"/>
      <c r="K19" s="218"/>
      <c r="L19" s="219"/>
      <c r="M19" s="344" t="s">
        <v>65</v>
      </c>
      <c r="N19" s="218"/>
      <c r="O19" s="218"/>
      <c r="P19" s="218"/>
      <c r="Q19" s="218"/>
      <c r="R19" s="218"/>
      <c r="S19" s="218"/>
      <c r="T19" s="218"/>
      <c r="U19" s="218"/>
      <c r="V19" s="218"/>
      <c r="W19" s="219"/>
      <c r="X19" s="344" t="s">
        <v>66</v>
      </c>
      <c r="Y19" s="218"/>
      <c r="Z19" s="218"/>
      <c r="AA19" s="218"/>
      <c r="AB19" s="218"/>
      <c r="AC19" s="218"/>
      <c r="AD19" s="218"/>
      <c r="AE19" s="218"/>
      <c r="AF19" s="218"/>
      <c r="AG19" s="218"/>
      <c r="AH19" s="218"/>
      <c r="AI19" s="218"/>
      <c r="AJ19" s="218"/>
      <c r="AK19" s="219"/>
      <c r="AL19" s="344" t="s">
        <v>67</v>
      </c>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9"/>
      <c r="BI19" s="432"/>
      <c r="BJ19" s="433"/>
      <c r="BK19" s="433"/>
      <c r="BL19" s="433"/>
      <c r="BM19" s="433"/>
      <c r="BN19" s="433"/>
      <c r="BO19" s="433"/>
      <c r="BP19" s="433"/>
      <c r="BQ19" s="433"/>
      <c r="BR19" s="433"/>
      <c r="BS19" s="433"/>
      <c r="BT19" s="433"/>
      <c r="BU19" s="433"/>
      <c r="BV19" s="433"/>
      <c r="BW19" s="400"/>
      <c r="BX19" s="293"/>
      <c r="BY19" s="294"/>
      <c r="BZ19" s="294"/>
      <c r="CA19" s="294"/>
      <c r="CB19" s="295"/>
      <c r="CC19" s="299" t="s">
        <v>68</v>
      </c>
      <c r="CD19" s="300"/>
      <c r="CE19" s="300"/>
      <c r="CF19" s="300"/>
      <c r="CG19" s="300"/>
      <c r="CH19" s="305"/>
      <c r="CI19" s="294"/>
      <c r="CJ19" s="294"/>
      <c r="CK19" s="294"/>
      <c r="CL19" s="306"/>
      <c r="CM19" s="136" t="s">
        <v>69</v>
      </c>
      <c r="CN19" s="137"/>
      <c r="CO19" s="137"/>
      <c r="CP19" s="137"/>
      <c r="CQ19" s="137"/>
      <c r="CR19" s="137"/>
      <c r="CS19" s="137"/>
      <c r="CT19" s="137"/>
      <c r="CU19" s="137"/>
      <c r="CV19" s="137"/>
      <c r="CW19" s="137"/>
      <c r="CX19" s="137"/>
      <c r="CY19" s="137"/>
      <c r="CZ19" s="137"/>
      <c r="DA19" s="137"/>
      <c r="DB19" s="138"/>
      <c r="DW19" s="6"/>
    </row>
    <row r="20" spans="5:131" ht="7.5" customHeight="1" x14ac:dyDescent="0.15">
      <c r="E20" s="132"/>
      <c r="F20" s="133"/>
      <c r="G20" s="199"/>
      <c r="H20" s="200"/>
      <c r="I20" s="200"/>
      <c r="J20" s="200"/>
      <c r="K20" s="200"/>
      <c r="L20" s="201"/>
      <c r="M20" s="199"/>
      <c r="N20" s="200"/>
      <c r="O20" s="200"/>
      <c r="P20" s="200"/>
      <c r="Q20" s="200"/>
      <c r="R20" s="200"/>
      <c r="S20" s="200"/>
      <c r="T20" s="200"/>
      <c r="U20" s="200"/>
      <c r="V20" s="200"/>
      <c r="W20" s="201"/>
      <c r="X20" s="199"/>
      <c r="Y20" s="200"/>
      <c r="Z20" s="200"/>
      <c r="AA20" s="200"/>
      <c r="AB20" s="200"/>
      <c r="AC20" s="200"/>
      <c r="AD20" s="200"/>
      <c r="AE20" s="200"/>
      <c r="AF20" s="200"/>
      <c r="AG20" s="200"/>
      <c r="AH20" s="200"/>
      <c r="AI20" s="200"/>
      <c r="AJ20" s="200"/>
      <c r="AK20" s="201"/>
      <c r="AL20" s="199"/>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1"/>
      <c r="BI20" s="353"/>
      <c r="BJ20" s="354"/>
      <c r="BK20" s="354"/>
      <c r="BL20" s="354"/>
      <c r="BM20" s="354"/>
      <c r="BN20" s="354"/>
      <c r="BO20" s="354"/>
      <c r="BP20" s="354"/>
      <c r="BQ20" s="354"/>
      <c r="BR20" s="354"/>
      <c r="BS20" s="354"/>
      <c r="BT20" s="354"/>
      <c r="BU20" s="354"/>
      <c r="BV20" s="354"/>
      <c r="BW20" s="362"/>
      <c r="BX20" s="313"/>
      <c r="BY20" s="314"/>
      <c r="BZ20" s="314"/>
      <c r="CA20" s="314"/>
      <c r="CB20" s="315"/>
      <c r="CC20" s="336"/>
      <c r="CD20" s="337"/>
      <c r="CE20" s="337"/>
      <c r="CF20" s="337"/>
      <c r="CG20" s="337"/>
      <c r="CH20" s="319"/>
      <c r="CI20" s="314"/>
      <c r="CJ20" s="314"/>
      <c r="CK20" s="314"/>
      <c r="CL20" s="321"/>
      <c r="CM20" s="139"/>
      <c r="CN20" s="127"/>
      <c r="CO20" s="127"/>
      <c r="CP20" s="127"/>
      <c r="CQ20" s="127"/>
      <c r="CR20" s="127"/>
      <c r="CS20" s="127"/>
      <c r="CT20" s="127"/>
      <c r="CU20" s="127"/>
      <c r="CV20" s="127"/>
      <c r="CW20" s="127"/>
      <c r="CX20" s="127"/>
      <c r="CY20" s="127"/>
      <c r="CZ20" s="127"/>
      <c r="DA20" s="127"/>
      <c r="DB20" s="140"/>
      <c r="DG20" s="8"/>
      <c r="DH20" s="9" t="s">
        <v>54</v>
      </c>
      <c r="DI20" s="8"/>
      <c r="DJ20" s="8"/>
      <c r="DK20" s="8"/>
      <c r="DL20" s="8"/>
      <c r="DM20" s="8"/>
      <c r="DN20" s="8"/>
      <c r="DO20" s="8"/>
      <c r="DY20" s="10"/>
    </row>
    <row r="21" spans="5:131" ht="7.5" customHeight="1" x14ac:dyDescent="0.15">
      <c r="E21" s="132"/>
      <c r="F21" s="133"/>
      <c r="G21" s="199"/>
      <c r="H21" s="200"/>
      <c r="I21" s="200"/>
      <c r="J21" s="200"/>
      <c r="K21" s="200"/>
      <c r="L21" s="201"/>
      <c r="M21" s="199"/>
      <c r="N21" s="200"/>
      <c r="O21" s="200"/>
      <c r="P21" s="200"/>
      <c r="Q21" s="200"/>
      <c r="R21" s="200"/>
      <c r="S21" s="200"/>
      <c r="T21" s="200"/>
      <c r="U21" s="200"/>
      <c r="V21" s="200"/>
      <c r="W21" s="201"/>
      <c r="X21" s="199"/>
      <c r="Y21" s="200"/>
      <c r="Z21" s="200"/>
      <c r="AA21" s="200"/>
      <c r="AB21" s="200"/>
      <c r="AC21" s="200"/>
      <c r="AD21" s="200"/>
      <c r="AE21" s="200"/>
      <c r="AF21" s="200"/>
      <c r="AG21" s="200"/>
      <c r="AH21" s="200"/>
      <c r="AI21" s="200"/>
      <c r="AJ21" s="200"/>
      <c r="AK21" s="201"/>
      <c r="AL21" s="199"/>
      <c r="AM21" s="200"/>
      <c r="AN21" s="200"/>
      <c r="AO21" s="200"/>
      <c r="AP21" s="200"/>
      <c r="AQ21" s="200"/>
      <c r="AR21" s="200"/>
      <c r="AS21" s="200"/>
      <c r="AT21" s="200"/>
      <c r="AU21" s="200"/>
      <c r="AV21" s="200"/>
      <c r="AW21" s="200"/>
      <c r="AX21" s="200"/>
      <c r="AY21" s="200"/>
      <c r="AZ21" s="200"/>
      <c r="BA21" s="200"/>
      <c r="BB21" s="200"/>
      <c r="BC21" s="200"/>
      <c r="BD21" s="200"/>
      <c r="BE21" s="200"/>
      <c r="BF21" s="200"/>
      <c r="BG21" s="200"/>
      <c r="BH21" s="201"/>
      <c r="BI21" s="353"/>
      <c r="BJ21" s="354"/>
      <c r="BK21" s="354"/>
      <c r="BL21" s="354"/>
      <c r="BM21" s="354"/>
      <c r="BN21" s="354"/>
      <c r="BO21" s="354"/>
      <c r="BP21" s="354"/>
      <c r="BQ21" s="354"/>
      <c r="BR21" s="354"/>
      <c r="BS21" s="354"/>
      <c r="BT21" s="354"/>
      <c r="BU21" s="354"/>
      <c r="BV21" s="354"/>
      <c r="BW21" s="362"/>
      <c r="BX21" s="313"/>
      <c r="BY21" s="314"/>
      <c r="BZ21" s="314"/>
      <c r="CA21" s="314"/>
      <c r="CB21" s="315"/>
      <c r="CC21" s="336"/>
      <c r="CD21" s="337"/>
      <c r="CE21" s="337"/>
      <c r="CF21" s="337"/>
      <c r="CG21" s="337"/>
      <c r="CH21" s="319"/>
      <c r="CI21" s="314"/>
      <c r="CJ21" s="314"/>
      <c r="CK21" s="314"/>
      <c r="CL21" s="321"/>
      <c r="CM21" s="139"/>
      <c r="CN21" s="127"/>
      <c r="CO21" s="127"/>
      <c r="CP21" s="127"/>
      <c r="CQ21" s="127"/>
      <c r="CR21" s="127"/>
      <c r="CS21" s="127"/>
      <c r="CT21" s="127"/>
      <c r="CU21" s="127"/>
      <c r="CV21" s="127"/>
      <c r="CW21" s="127"/>
      <c r="CX21" s="127"/>
      <c r="CY21" s="127"/>
      <c r="CZ21" s="127"/>
      <c r="DA21" s="127"/>
      <c r="DB21" s="140"/>
      <c r="DG21" s="9" t="s">
        <v>56</v>
      </c>
      <c r="DH21" s="9" t="s">
        <v>57</v>
      </c>
      <c r="DI21" s="8">
        <v>1</v>
      </c>
      <c r="DJ21" s="8">
        <v>1</v>
      </c>
      <c r="DK21" s="8">
        <v>1</v>
      </c>
      <c r="DL21" s="8">
        <v>120</v>
      </c>
      <c r="DM21" s="9" t="s">
        <v>38</v>
      </c>
      <c r="DN21" s="9" t="s">
        <v>39</v>
      </c>
      <c r="DO21" s="9" t="s">
        <v>55</v>
      </c>
      <c r="DX21" s="6"/>
      <c r="DY21" s="6"/>
      <c r="EA21" s="10"/>
    </row>
    <row r="22" spans="5:131" ht="7.5" customHeight="1" x14ac:dyDescent="0.15">
      <c r="E22" s="132"/>
      <c r="F22" s="133"/>
      <c r="G22" s="199"/>
      <c r="H22" s="200"/>
      <c r="I22" s="200"/>
      <c r="J22" s="200"/>
      <c r="K22" s="200"/>
      <c r="L22" s="201"/>
      <c r="M22" s="199"/>
      <c r="N22" s="200"/>
      <c r="O22" s="200"/>
      <c r="P22" s="200"/>
      <c r="Q22" s="200"/>
      <c r="R22" s="200"/>
      <c r="S22" s="200"/>
      <c r="T22" s="200"/>
      <c r="U22" s="200"/>
      <c r="V22" s="200"/>
      <c r="W22" s="201"/>
      <c r="X22" s="199"/>
      <c r="Y22" s="200"/>
      <c r="Z22" s="200"/>
      <c r="AA22" s="200"/>
      <c r="AB22" s="200"/>
      <c r="AC22" s="200"/>
      <c r="AD22" s="200"/>
      <c r="AE22" s="200"/>
      <c r="AF22" s="200"/>
      <c r="AG22" s="200"/>
      <c r="AH22" s="200"/>
      <c r="AI22" s="200"/>
      <c r="AJ22" s="200"/>
      <c r="AK22" s="201"/>
      <c r="AL22" s="199"/>
      <c r="AM22" s="200"/>
      <c r="AN22" s="200"/>
      <c r="AO22" s="200"/>
      <c r="AP22" s="200"/>
      <c r="AQ22" s="200"/>
      <c r="AR22" s="200"/>
      <c r="AS22" s="200"/>
      <c r="AT22" s="200"/>
      <c r="AU22" s="200"/>
      <c r="AV22" s="200"/>
      <c r="AW22" s="200"/>
      <c r="AX22" s="200"/>
      <c r="AY22" s="200"/>
      <c r="AZ22" s="200"/>
      <c r="BA22" s="200"/>
      <c r="BB22" s="200"/>
      <c r="BC22" s="200"/>
      <c r="BD22" s="200"/>
      <c r="BE22" s="200"/>
      <c r="BF22" s="200"/>
      <c r="BG22" s="200"/>
      <c r="BH22" s="201"/>
      <c r="BI22" s="353"/>
      <c r="BJ22" s="354"/>
      <c r="BK22" s="354"/>
      <c r="BL22" s="354"/>
      <c r="BM22" s="354"/>
      <c r="BN22" s="354"/>
      <c r="BO22" s="354"/>
      <c r="BP22" s="354"/>
      <c r="BQ22" s="354"/>
      <c r="BR22" s="354"/>
      <c r="BS22" s="354"/>
      <c r="BT22" s="354"/>
      <c r="BU22" s="354"/>
      <c r="BV22" s="354"/>
      <c r="BW22" s="362"/>
      <c r="BX22" s="313"/>
      <c r="BY22" s="314"/>
      <c r="BZ22" s="314"/>
      <c r="CA22" s="314"/>
      <c r="CB22" s="315"/>
      <c r="CC22" s="336"/>
      <c r="CD22" s="337"/>
      <c r="CE22" s="337"/>
      <c r="CF22" s="337"/>
      <c r="CG22" s="337"/>
      <c r="CH22" s="319"/>
      <c r="CI22" s="314"/>
      <c r="CJ22" s="314"/>
      <c r="CK22" s="314"/>
      <c r="CL22" s="321"/>
      <c r="CM22" s="139"/>
      <c r="CN22" s="127"/>
      <c r="CO22" s="127"/>
      <c r="CP22" s="127"/>
      <c r="CQ22" s="127"/>
      <c r="CR22" s="127"/>
      <c r="CS22" s="127"/>
      <c r="CT22" s="127"/>
      <c r="CU22" s="127"/>
      <c r="CV22" s="127"/>
      <c r="CW22" s="127"/>
      <c r="CX22" s="127"/>
      <c r="CY22" s="127"/>
      <c r="CZ22" s="127"/>
      <c r="DA22" s="127"/>
      <c r="DB22" s="140"/>
      <c r="DG22" s="8"/>
      <c r="DH22" s="9" t="s">
        <v>59</v>
      </c>
      <c r="DI22" s="8">
        <v>2</v>
      </c>
      <c r="DJ22" s="8">
        <v>2</v>
      </c>
      <c r="DK22" s="8">
        <v>2</v>
      </c>
      <c r="DL22" s="8">
        <v>150</v>
      </c>
      <c r="DM22" s="9" t="s">
        <v>164</v>
      </c>
      <c r="DN22" s="9" t="s">
        <v>165</v>
      </c>
      <c r="DO22" s="9" t="s">
        <v>166</v>
      </c>
      <c r="EA22" s="10"/>
    </row>
    <row r="23" spans="5:131" ht="7.5" customHeight="1" x14ac:dyDescent="0.15">
      <c r="E23" s="132"/>
      <c r="F23" s="133"/>
      <c r="G23" s="199"/>
      <c r="H23" s="200"/>
      <c r="I23" s="200"/>
      <c r="J23" s="200"/>
      <c r="K23" s="200"/>
      <c r="L23" s="201"/>
      <c r="M23" s="199"/>
      <c r="N23" s="200"/>
      <c r="O23" s="200"/>
      <c r="P23" s="200"/>
      <c r="Q23" s="200"/>
      <c r="R23" s="200"/>
      <c r="S23" s="200"/>
      <c r="T23" s="200"/>
      <c r="U23" s="200"/>
      <c r="V23" s="200"/>
      <c r="W23" s="201"/>
      <c r="X23" s="199"/>
      <c r="Y23" s="200"/>
      <c r="Z23" s="200"/>
      <c r="AA23" s="200"/>
      <c r="AB23" s="200"/>
      <c r="AC23" s="200"/>
      <c r="AD23" s="200"/>
      <c r="AE23" s="200"/>
      <c r="AF23" s="200"/>
      <c r="AG23" s="200"/>
      <c r="AH23" s="200"/>
      <c r="AI23" s="200"/>
      <c r="AJ23" s="200"/>
      <c r="AK23" s="201"/>
      <c r="AL23" s="199"/>
      <c r="AM23" s="200"/>
      <c r="AN23" s="200"/>
      <c r="AO23" s="200"/>
      <c r="AP23" s="200"/>
      <c r="AQ23" s="200"/>
      <c r="AR23" s="200"/>
      <c r="AS23" s="200"/>
      <c r="AT23" s="200"/>
      <c r="AU23" s="200"/>
      <c r="AV23" s="200"/>
      <c r="AW23" s="200"/>
      <c r="AX23" s="200"/>
      <c r="AY23" s="200"/>
      <c r="AZ23" s="200"/>
      <c r="BA23" s="200"/>
      <c r="BB23" s="200"/>
      <c r="BC23" s="200"/>
      <c r="BD23" s="200"/>
      <c r="BE23" s="200"/>
      <c r="BF23" s="200"/>
      <c r="BG23" s="200"/>
      <c r="BH23" s="201"/>
      <c r="BI23" s="353"/>
      <c r="BJ23" s="354"/>
      <c r="BK23" s="354"/>
      <c r="BL23" s="354"/>
      <c r="BM23" s="354"/>
      <c r="BN23" s="354"/>
      <c r="BO23" s="354"/>
      <c r="BP23" s="354"/>
      <c r="BQ23" s="354"/>
      <c r="BR23" s="354"/>
      <c r="BS23" s="354"/>
      <c r="BT23" s="354"/>
      <c r="BU23" s="354"/>
      <c r="BV23" s="354"/>
      <c r="BW23" s="362"/>
      <c r="BX23" s="313"/>
      <c r="BY23" s="314"/>
      <c r="BZ23" s="314"/>
      <c r="CA23" s="314"/>
      <c r="CB23" s="315"/>
      <c r="CC23" s="336"/>
      <c r="CD23" s="337"/>
      <c r="CE23" s="337"/>
      <c r="CF23" s="337"/>
      <c r="CG23" s="337"/>
      <c r="CH23" s="319"/>
      <c r="CI23" s="314"/>
      <c r="CJ23" s="314"/>
      <c r="CK23" s="314"/>
      <c r="CL23" s="321"/>
      <c r="CM23" s="139"/>
      <c r="CN23" s="127"/>
      <c r="CO23" s="127"/>
      <c r="CP23" s="127"/>
      <c r="CQ23" s="127"/>
      <c r="CR23" s="127"/>
      <c r="CS23" s="127"/>
      <c r="CT23" s="127"/>
      <c r="CU23" s="127"/>
      <c r="CV23" s="127"/>
      <c r="CW23" s="127"/>
      <c r="CX23" s="127"/>
      <c r="CY23" s="127"/>
      <c r="CZ23" s="127"/>
      <c r="DA23" s="127"/>
      <c r="DB23" s="140"/>
      <c r="DG23" s="8"/>
      <c r="DH23" s="9" t="s">
        <v>61</v>
      </c>
      <c r="DI23" s="8">
        <v>3</v>
      </c>
      <c r="DJ23" s="8">
        <v>3</v>
      </c>
      <c r="DK23" s="8">
        <v>3</v>
      </c>
      <c r="DL23" s="8">
        <v>180</v>
      </c>
      <c r="DM23" s="9" t="s">
        <v>167</v>
      </c>
      <c r="DN23" s="9" t="s">
        <v>60</v>
      </c>
      <c r="DO23" s="9" t="s">
        <v>166</v>
      </c>
      <c r="EA23" s="10"/>
    </row>
    <row r="24" spans="5:131" ht="7.5" customHeight="1" x14ac:dyDescent="0.15">
      <c r="E24" s="132"/>
      <c r="F24" s="133"/>
      <c r="G24" s="199"/>
      <c r="H24" s="200"/>
      <c r="I24" s="200"/>
      <c r="J24" s="200"/>
      <c r="K24" s="200"/>
      <c r="L24" s="201"/>
      <c r="M24" s="202"/>
      <c r="N24" s="203"/>
      <c r="O24" s="203"/>
      <c r="P24" s="203"/>
      <c r="Q24" s="203"/>
      <c r="R24" s="203"/>
      <c r="S24" s="203"/>
      <c r="T24" s="203"/>
      <c r="U24" s="203"/>
      <c r="V24" s="203"/>
      <c r="W24" s="204"/>
      <c r="X24" s="202"/>
      <c r="Y24" s="203"/>
      <c r="Z24" s="203"/>
      <c r="AA24" s="203"/>
      <c r="AB24" s="203"/>
      <c r="AC24" s="203"/>
      <c r="AD24" s="203"/>
      <c r="AE24" s="203"/>
      <c r="AF24" s="203"/>
      <c r="AG24" s="203"/>
      <c r="AH24" s="203"/>
      <c r="AI24" s="203"/>
      <c r="AJ24" s="203"/>
      <c r="AK24" s="204"/>
      <c r="AL24" s="202"/>
      <c r="AM24" s="203"/>
      <c r="AN24" s="203"/>
      <c r="AO24" s="203"/>
      <c r="AP24" s="203"/>
      <c r="AQ24" s="203"/>
      <c r="AR24" s="203"/>
      <c r="AS24" s="203"/>
      <c r="AT24" s="203"/>
      <c r="AU24" s="203"/>
      <c r="AV24" s="203"/>
      <c r="AW24" s="203"/>
      <c r="AX24" s="203"/>
      <c r="AY24" s="203"/>
      <c r="AZ24" s="203"/>
      <c r="BA24" s="203"/>
      <c r="BB24" s="203"/>
      <c r="BC24" s="203"/>
      <c r="BD24" s="203"/>
      <c r="BE24" s="203"/>
      <c r="BF24" s="203"/>
      <c r="BG24" s="203"/>
      <c r="BH24" s="204"/>
      <c r="BI24" s="434"/>
      <c r="BJ24" s="435"/>
      <c r="BK24" s="435"/>
      <c r="BL24" s="435"/>
      <c r="BM24" s="435"/>
      <c r="BN24" s="435"/>
      <c r="BO24" s="435"/>
      <c r="BP24" s="435"/>
      <c r="BQ24" s="435"/>
      <c r="BR24" s="435"/>
      <c r="BS24" s="435"/>
      <c r="BT24" s="435"/>
      <c r="BU24" s="435"/>
      <c r="BV24" s="435"/>
      <c r="BW24" s="436"/>
      <c r="BX24" s="296"/>
      <c r="BY24" s="297"/>
      <c r="BZ24" s="297"/>
      <c r="CA24" s="297"/>
      <c r="CB24" s="298"/>
      <c r="CC24" s="302"/>
      <c r="CD24" s="303"/>
      <c r="CE24" s="303"/>
      <c r="CF24" s="303"/>
      <c r="CG24" s="303"/>
      <c r="CH24" s="307"/>
      <c r="CI24" s="297"/>
      <c r="CJ24" s="297"/>
      <c r="CK24" s="297"/>
      <c r="CL24" s="308"/>
      <c r="CM24" s="141"/>
      <c r="CN24" s="142"/>
      <c r="CO24" s="142"/>
      <c r="CP24" s="142"/>
      <c r="CQ24" s="142"/>
      <c r="CR24" s="142"/>
      <c r="CS24" s="142"/>
      <c r="CT24" s="142"/>
      <c r="CU24" s="142"/>
      <c r="CV24" s="142"/>
      <c r="CW24" s="142"/>
      <c r="CX24" s="142"/>
      <c r="CY24" s="142"/>
      <c r="CZ24" s="142"/>
      <c r="DA24" s="142"/>
      <c r="DB24" s="143"/>
      <c r="DG24" s="9" t="s">
        <v>168</v>
      </c>
      <c r="DH24" s="9"/>
      <c r="DI24" s="9">
        <v>4</v>
      </c>
      <c r="DJ24" s="9">
        <v>4</v>
      </c>
      <c r="DK24" s="9">
        <v>4</v>
      </c>
      <c r="DL24" s="9">
        <v>210</v>
      </c>
      <c r="DM24" s="9" t="s">
        <v>169</v>
      </c>
      <c r="DN24" s="9" t="s">
        <v>170</v>
      </c>
      <c r="DO24" s="9" t="s">
        <v>166</v>
      </c>
    </row>
    <row r="25" spans="5:131" ht="7.5" customHeight="1" x14ac:dyDescent="0.15">
      <c r="E25" s="132"/>
      <c r="F25" s="133"/>
      <c r="G25" s="199"/>
      <c r="H25" s="200"/>
      <c r="I25" s="200"/>
      <c r="J25" s="200"/>
      <c r="K25" s="200"/>
      <c r="L25" s="201"/>
      <c r="M25" s="196" t="s">
        <v>70</v>
      </c>
      <c r="N25" s="197"/>
      <c r="O25" s="197"/>
      <c r="P25" s="197"/>
      <c r="Q25" s="197"/>
      <c r="R25" s="197"/>
      <c r="S25" s="197"/>
      <c r="T25" s="197"/>
      <c r="U25" s="197"/>
      <c r="V25" s="197"/>
      <c r="W25" s="198"/>
      <c r="X25" s="196" t="s">
        <v>71</v>
      </c>
      <c r="Y25" s="197"/>
      <c r="Z25" s="197"/>
      <c r="AA25" s="197"/>
      <c r="AB25" s="197"/>
      <c r="AC25" s="197"/>
      <c r="AD25" s="197"/>
      <c r="AE25" s="197"/>
      <c r="AF25" s="197"/>
      <c r="AG25" s="197"/>
      <c r="AH25" s="197"/>
      <c r="AI25" s="197"/>
      <c r="AJ25" s="197"/>
      <c r="AK25" s="198"/>
      <c r="AL25" s="240" t="s">
        <v>72</v>
      </c>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2"/>
      <c r="BI25" s="240" t="s">
        <v>73</v>
      </c>
      <c r="BJ25" s="241"/>
      <c r="BK25" s="241"/>
      <c r="BL25" s="241"/>
      <c r="BM25" s="241"/>
      <c r="BN25" s="241"/>
      <c r="BO25" s="241"/>
      <c r="BP25" s="241"/>
      <c r="BQ25" s="241"/>
      <c r="BR25" s="241"/>
      <c r="BS25" s="241"/>
      <c r="BT25" s="241"/>
      <c r="BU25" s="241"/>
      <c r="BV25" s="241"/>
      <c r="BW25" s="242"/>
      <c r="BX25" s="222" t="str">
        <f>IF(BR28="","",(IF(BR28=BA28,"○","")))</f>
        <v/>
      </c>
      <c r="BY25" s="115"/>
      <c r="BZ25" s="115"/>
      <c r="CA25" s="115"/>
      <c r="CB25" s="116"/>
      <c r="CC25" s="114" t="s">
        <v>68</v>
      </c>
      <c r="CD25" s="115"/>
      <c r="CE25" s="115"/>
      <c r="CF25" s="115"/>
      <c r="CG25" s="116"/>
      <c r="CH25" s="114" t="str">
        <f>IF(BR28="","",(IF(NOT(BR28=BA28),"○","")))</f>
        <v/>
      </c>
      <c r="CI25" s="115"/>
      <c r="CJ25" s="115"/>
      <c r="CK25" s="115"/>
      <c r="CL25" s="123"/>
      <c r="CM25" s="218" t="s">
        <v>74</v>
      </c>
      <c r="CN25" s="218"/>
      <c r="CO25" s="218"/>
      <c r="CP25" s="218"/>
      <c r="CQ25" s="218"/>
      <c r="CR25" s="218"/>
      <c r="CS25" s="218"/>
      <c r="CT25" s="218"/>
      <c r="CU25" s="218"/>
      <c r="CV25" s="218"/>
      <c r="CW25" s="218"/>
      <c r="CX25" s="218"/>
      <c r="CY25" s="218"/>
      <c r="CZ25" s="218"/>
      <c r="DA25" s="218"/>
      <c r="DB25" s="219"/>
      <c r="DG25" s="9" t="s">
        <v>171</v>
      </c>
      <c r="DH25" s="9"/>
      <c r="DI25" s="9">
        <v>5</v>
      </c>
      <c r="DJ25" s="9">
        <v>5</v>
      </c>
      <c r="DK25" s="9">
        <v>5</v>
      </c>
      <c r="DL25" s="9">
        <v>240</v>
      </c>
      <c r="DM25" s="9" t="s">
        <v>62</v>
      </c>
      <c r="DN25" s="9" t="s">
        <v>63</v>
      </c>
      <c r="DO25" s="9" t="s">
        <v>172</v>
      </c>
    </row>
    <row r="26" spans="5:131" ht="7.5" customHeight="1" x14ac:dyDescent="0.15">
      <c r="E26" s="132"/>
      <c r="F26" s="133"/>
      <c r="G26" s="199"/>
      <c r="H26" s="200"/>
      <c r="I26" s="200"/>
      <c r="J26" s="200"/>
      <c r="K26" s="200"/>
      <c r="L26" s="201"/>
      <c r="M26" s="199"/>
      <c r="N26" s="200"/>
      <c r="O26" s="200"/>
      <c r="P26" s="200"/>
      <c r="Q26" s="200"/>
      <c r="R26" s="200"/>
      <c r="S26" s="200"/>
      <c r="T26" s="200"/>
      <c r="U26" s="200"/>
      <c r="V26" s="200"/>
      <c r="W26" s="201"/>
      <c r="X26" s="199"/>
      <c r="Y26" s="200"/>
      <c r="Z26" s="200"/>
      <c r="AA26" s="200"/>
      <c r="AB26" s="200"/>
      <c r="AC26" s="200"/>
      <c r="AD26" s="200"/>
      <c r="AE26" s="200"/>
      <c r="AF26" s="200"/>
      <c r="AG26" s="200"/>
      <c r="AH26" s="200"/>
      <c r="AI26" s="200"/>
      <c r="AJ26" s="200"/>
      <c r="AK26" s="201"/>
      <c r="AL26" s="139"/>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40"/>
      <c r="BI26" s="139"/>
      <c r="BJ26" s="127"/>
      <c r="BK26" s="127"/>
      <c r="BL26" s="127"/>
      <c r="BM26" s="127"/>
      <c r="BN26" s="127"/>
      <c r="BO26" s="127"/>
      <c r="BP26" s="127"/>
      <c r="BQ26" s="127"/>
      <c r="BR26" s="127"/>
      <c r="BS26" s="127"/>
      <c r="BT26" s="127"/>
      <c r="BU26" s="127"/>
      <c r="BV26" s="127"/>
      <c r="BW26" s="140"/>
      <c r="BX26" s="223"/>
      <c r="BY26" s="118"/>
      <c r="BZ26" s="118"/>
      <c r="CA26" s="118"/>
      <c r="CB26" s="119"/>
      <c r="CC26" s="117"/>
      <c r="CD26" s="118"/>
      <c r="CE26" s="118"/>
      <c r="CF26" s="118"/>
      <c r="CG26" s="119"/>
      <c r="CH26" s="117"/>
      <c r="CI26" s="118"/>
      <c r="CJ26" s="118"/>
      <c r="CK26" s="118"/>
      <c r="CL26" s="124"/>
      <c r="CM26" s="200"/>
      <c r="CN26" s="200"/>
      <c r="CO26" s="200"/>
      <c r="CP26" s="200"/>
      <c r="CQ26" s="200"/>
      <c r="CR26" s="200"/>
      <c r="CS26" s="200"/>
      <c r="CT26" s="200"/>
      <c r="CU26" s="200"/>
      <c r="CV26" s="200"/>
      <c r="CW26" s="200"/>
      <c r="CX26" s="200"/>
      <c r="CY26" s="200"/>
      <c r="CZ26" s="200"/>
      <c r="DA26" s="200"/>
      <c r="DB26" s="201"/>
      <c r="DG26" s="9" t="s">
        <v>173</v>
      </c>
      <c r="DH26" s="9"/>
      <c r="DI26" s="9">
        <v>6</v>
      </c>
      <c r="DJ26" s="9">
        <v>6</v>
      </c>
      <c r="DK26" s="9">
        <v>6</v>
      </c>
      <c r="DL26" s="11">
        <v>300</v>
      </c>
      <c r="DM26" s="9" t="s">
        <v>174</v>
      </c>
      <c r="DN26" s="9" t="s">
        <v>175</v>
      </c>
      <c r="DO26" s="9" t="s">
        <v>172</v>
      </c>
    </row>
    <row r="27" spans="5:131" ht="7.5" customHeight="1" x14ac:dyDescent="0.15">
      <c r="E27" s="132"/>
      <c r="F27" s="133"/>
      <c r="G27" s="199"/>
      <c r="H27" s="200"/>
      <c r="I27" s="200"/>
      <c r="J27" s="200"/>
      <c r="K27" s="200"/>
      <c r="L27" s="201"/>
      <c r="M27" s="199"/>
      <c r="N27" s="200"/>
      <c r="O27" s="200"/>
      <c r="P27" s="200"/>
      <c r="Q27" s="200"/>
      <c r="R27" s="200"/>
      <c r="S27" s="200"/>
      <c r="T27" s="200"/>
      <c r="U27" s="200"/>
      <c r="V27" s="200"/>
      <c r="W27" s="201"/>
      <c r="X27" s="199"/>
      <c r="Y27" s="200"/>
      <c r="Z27" s="200"/>
      <c r="AA27" s="200"/>
      <c r="AB27" s="200"/>
      <c r="AC27" s="200"/>
      <c r="AD27" s="200"/>
      <c r="AE27" s="200"/>
      <c r="AF27" s="200"/>
      <c r="AG27" s="200"/>
      <c r="AH27" s="200"/>
      <c r="AI27" s="200"/>
      <c r="AJ27" s="200"/>
      <c r="AK27" s="201"/>
      <c r="AL27" s="139"/>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40"/>
      <c r="BI27" s="139"/>
      <c r="BJ27" s="127"/>
      <c r="BK27" s="127"/>
      <c r="BL27" s="127"/>
      <c r="BM27" s="127"/>
      <c r="BN27" s="127"/>
      <c r="BO27" s="127"/>
      <c r="BP27" s="127"/>
      <c r="BQ27" s="127"/>
      <c r="BR27" s="127"/>
      <c r="BS27" s="127"/>
      <c r="BT27" s="127"/>
      <c r="BU27" s="127"/>
      <c r="BV27" s="127"/>
      <c r="BW27" s="140"/>
      <c r="BX27" s="223"/>
      <c r="BY27" s="118"/>
      <c r="BZ27" s="118"/>
      <c r="CA27" s="118"/>
      <c r="CB27" s="119"/>
      <c r="CC27" s="117"/>
      <c r="CD27" s="118"/>
      <c r="CE27" s="118"/>
      <c r="CF27" s="118"/>
      <c r="CG27" s="119"/>
      <c r="CH27" s="117"/>
      <c r="CI27" s="118"/>
      <c r="CJ27" s="118"/>
      <c r="CK27" s="118"/>
      <c r="CL27" s="124"/>
      <c r="CM27" s="200"/>
      <c r="CN27" s="200"/>
      <c r="CO27" s="200"/>
      <c r="CP27" s="200"/>
      <c r="CQ27" s="200"/>
      <c r="CR27" s="200"/>
      <c r="CS27" s="200"/>
      <c r="CT27" s="200"/>
      <c r="CU27" s="200"/>
      <c r="CV27" s="200"/>
      <c r="CW27" s="200"/>
      <c r="CX27" s="200"/>
      <c r="CY27" s="200"/>
      <c r="CZ27" s="200"/>
      <c r="DA27" s="200"/>
      <c r="DB27" s="201"/>
      <c r="DG27" s="9" t="s">
        <v>166</v>
      </c>
      <c r="DH27" s="9"/>
      <c r="DI27" s="9">
        <v>7</v>
      </c>
      <c r="DJ27" s="9">
        <v>7</v>
      </c>
      <c r="DK27" s="9">
        <v>7</v>
      </c>
      <c r="DL27" s="9">
        <v>360</v>
      </c>
      <c r="DM27" s="9" t="s">
        <v>176</v>
      </c>
      <c r="DN27" s="9" t="s">
        <v>177</v>
      </c>
      <c r="DO27" s="9" t="s">
        <v>172</v>
      </c>
    </row>
    <row r="28" spans="5:131" ht="7.5" customHeight="1" x14ac:dyDescent="0.15">
      <c r="E28" s="132"/>
      <c r="F28" s="133"/>
      <c r="G28" s="199"/>
      <c r="H28" s="200"/>
      <c r="I28" s="200"/>
      <c r="J28" s="200"/>
      <c r="K28" s="200"/>
      <c r="L28" s="201"/>
      <c r="M28" s="199"/>
      <c r="N28" s="200"/>
      <c r="O28" s="200"/>
      <c r="P28" s="200"/>
      <c r="Q28" s="200"/>
      <c r="R28" s="200"/>
      <c r="S28" s="200"/>
      <c r="T28" s="200"/>
      <c r="U28" s="200"/>
      <c r="V28" s="200"/>
      <c r="W28" s="201"/>
      <c r="X28" s="199"/>
      <c r="Y28" s="200"/>
      <c r="Z28" s="200"/>
      <c r="AA28" s="200"/>
      <c r="AB28" s="200"/>
      <c r="AC28" s="200"/>
      <c r="AD28" s="200"/>
      <c r="AE28" s="200"/>
      <c r="AF28" s="200"/>
      <c r="AG28" s="200"/>
      <c r="AH28" s="200"/>
      <c r="AI28" s="200"/>
      <c r="AJ28" s="200"/>
      <c r="AK28" s="201"/>
      <c r="AL28" s="184" t="s">
        <v>75</v>
      </c>
      <c r="AM28" s="175"/>
      <c r="AN28" s="175"/>
      <c r="AO28" s="175"/>
      <c r="AP28" s="175"/>
      <c r="AQ28" s="175"/>
      <c r="AR28" s="175"/>
      <c r="AS28" s="175"/>
      <c r="AT28" s="175"/>
      <c r="AU28" s="175"/>
      <c r="AV28" s="175"/>
      <c r="AW28" s="175"/>
      <c r="AX28" s="175"/>
      <c r="AY28" s="175"/>
      <c r="AZ28" s="175"/>
      <c r="BA28" s="236" t="str">
        <f>IF(AI5="","?",VLOOKUP(AI5,DM22:DO28,3,FALSE))</f>
        <v>?</v>
      </c>
      <c r="BB28" s="236"/>
      <c r="BC28" s="236"/>
      <c r="BD28" s="28"/>
      <c r="BE28" s="28"/>
      <c r="BF28" s="28"/>
      <c r="BG28" s="28"/>
      <c r="BH28" s="29"/>
      <c r="BI28" s="437" t="s">
        <v>76</v>
      </c>
      <c r="BJ28" s="438"/>
      <c r="BK28" s="438"/>
      <c r="BL28" s="438"/>
      <c r="BM28" s="438"/>
      <c r="BN28" s="438"/>
      <c r="BO28" s="438"/>
      <c r="BP28" s="438"/>
      <c r="BQ28" s="438"/>
      <c r="BR28" s="440"/>
      <c r="BS28" s="440"/>
      <c r="BT28" s="440"/>
      <c r="BU28" s="27"/>
      <c r="BV28" s="27"/>
      <c r="BW28" s="27"/>
      <c r="BX28" s="223"/>
      <c r="BY28" s="118"/>
      <c r="BZ28" s="118"/>
      <c r="CA28" s="118"/>
      <c r="CB28" s="119"/>
      <c r="CC28" s="117"/>
      <c r="CD28" s="118"/>
      <c r="CE28" s="118"/>
      <c r="CF28" s="118"/>
      <c r="CG28" s="119"/>
      <c r="CH28" s="117"/>
      <c r="CI28" s="118"/>
      <c r="CJ28" s="118"/>
      <c r="CK28" s="118"/>
      <c r="CL28" s="124"/>
      <c r="CM28" s="200"/>
      <c r="CN28" s="200"/>
      <c r="CO28" s="200"/>
      <c r="CP28" s="200"/>
      <c r="CQ28" s="200"/>
      <c r="CR28" s="200"/>
      <c r="CS28" s="200"/>
      <c r="CT28" s="200"/>
      <c r="CU28" s="200"/>
      <c r="CV28" s="200"/>
      <c r="CW28" s="200"/>
      <c r="CX28" s="200"/>
      <c r="CY28" s="200"/>
      <c r="CZ28" s="200"/>
      <c r="DA28" s="200"/>
      <c r="DB28" s="201"/>
      <c r="DG28" s="9" t="s">
        <v>172</v>
      </c>
      <c r="DH28" s="9"/>
      <c r="DI28" s="9">
        <v>8</v>
      </c>
      <c r="DJ28" s="9">
        <v>8</v>
      </c>
      <c r="DK28" s="9">
        <v>8</v>
      </c>
      <c r="DL28" s="9">
        <v>420</v>
      </c>
      <c r="DM28" s="9" t="s">
        <v>178</v>
      </c>
      <c r="DN28" s="9" t="s">
        <v>179</v>
      </c>
      <c r="DO28" s="9" t="s">
        <v>173</v>
      </c>
    </row>
    <row r="29" spans="5:131" ht="7.5" customHeight="1" x14ac:dyDescent="0.15">
      <c r="E29" s="132"/>
      <c r="F29" s="133"/>
      <c r="G29" s="199"/>
      <c r="H29" s="200"/>
      <c r="I29" s="200"/>
      <c r="J29" s="200"/>
      <c r="K29" s="200"/>
      <c r="L29" s="201"/>
      <c r="M29" s="202"/>
      <c r="N29" s="203"/>
      <c r="O29" s="203"/>
      <c r="P29" s="203"/>
      <c r="Q29" s="203"/>
      <c r="R29" s="203"/>
      <c r="S29" s="203"/>
      <c r="T29" s="203"/>
      <c r="U29" s="203"/>
      <c r="V29" s="203"/>
      <c r="W29" s="204"/>
      <c r="X29" s="202"/>
      <c r="Y29" s="203"/>
      <c r="Z29" s="203"/>
      <c r="AA29" s="203"/>
      <c r="AB29" s="203"/>
      <c r="AC29" s="203"/>
      <c r="AD29" s="203"/>
      <c r="AE29" s="203"/>
      <c r="AF29" s="203"/>
      <c r="AG29" s="203"/>
      <c r="AH29" s="203"/>
      <c r="AI29" s="203"/>
      <c r="AJ29" s="203"/>
      <c r="AK29" s="204"/>
      <c r="AL29" s="342"/>
      <c r="AM29" s="178"/>
      <c r="AN29" s="178"/>
      <c r="AO29" s="178"/>
      <c r="AP29" s="178"/>
      <c r="AQ29" s="178"/>
      <c r="AR29" s="178"/>
      <c r="AS29" s="178"/>
      <c r="AT29" s="178"/>
      <c r="AU29" s="178"/>
      <c r="AV29" s="178"/>
      <c r="AW29" s="178"/>
      <c r="AX29" s="178"/>
      <c r="AY29" s="178"/>
      <c r="AZ29" s="178"/>
      <c r="BA29" s="271"/>
      <c r="BB29" s="271"/>
      <c r="BC29" s="271"/>
      <c r="BD29" s="30"/>
      <c r="BE29" s="30"/>
      <c r="BF29" s="30"/>
      <c r="BG29" s="30"/>
      <c r="BH29" s="31"/>
      <c r="BI29" s="439"/>
      <c r="BJ29" s="439"/>
      <c r="BK29" s="439"/>
      <c r="BL29" s="439"/>
      <c r="BM29" s="439"/>
      <c r="BN29" s="439"/>
      <c r="BO29" s="439"/>
      <c r="BP29" s="439"/>
      <c r="BQ29" s="439"/>
      <c r="BR29" s="441"/>
      <c r="BS29" s="441"/>
      <c r="BT29" s="441"/>
      <c r="BU29" s="32"/>
      <c r="BV29" s="32"/>
      <c r="BW29" s="32"/>
      <c r="BX29" s="249"/>
      <c r="BY29" s="214"/>
      <c r="BZ29" s="214"/>
      <c r="CA29" s="214"/>
      <c r="CB29" s="250"/>
      <c r="CC29" s="213"/>
      <c r="CD29" s="214"/>
      <c r="CE29" s="214"/>
      <c r="CF29" s="214"/>
      <c r="CG29" s="250"/>
      <c r="CH29" s="213"/>
      <c r="CI29" s="214"/>
      <c r="CJ29" s="214"/>
      <c r="CK29" s="214"/>
      <c r="CL29" s="215"/>
      <c r="CM29" s="220"/>
      <c r="CN29" s="220"/>
      <c r="CO29" s="220"/>
      <c r="CP29" s="220"/>
      <c r="CQ29" s="220"/>
      <c r="CR29" s="220"/>
      <c r="CS29" s="220"/>
      <c r="CT29" s="220"/>
      <c r="CU29" s="220"/>
      <c r="CV29" s="220"/>
      <c r="CW29" s="220"/>
      <c r="CX29" s="220"/>
      <c r="CY29" s="220"/>
      <c r="CZ29" s="220"/>
      <c r="DA29" s="220"/>
      <c r="DB29" s="221"/>
      <c r="DG29" s="8"/>
      <c r="DH29" s="8"/>
      <c r="DI29" s="9">
        <v>9</v>
      </c>
      <c r="DJ29" s="9">
        <v>9</v>
      </c>
      <c r="DK29" s="9">
        <v>9</v>
      </c>
      <c r="DL29" s="9">
        <v>480</v>
      </c>
    </row>
    <row r="30" spans="5:131" ht="7.5" customHeight="1" x14ac:dyDescent="0.15">
      <c r="E30" s="132"/>
      <c r="F30" s="133"/>
      <c r="G30" s="199"/>
      <c r="H30" s="200"/>
      <c r="I30" s="200"/>
      <c r="J30" s="200"/>
      <c r="K30" s="200"/>
      <c r="L30" s="201"/>
      <c r="M30" s="240" t="s">
        <v>77</v>
      </c>
      <c r="N30" s="241"/>
      <c r="O30" s="241"/>
      <c r="P30" s="241"/>
      <c r="Q30" s="241"/>
      <c r="R30" s="241"/>
      <c r="S30" s="241"/>
      <c r="T30" s="241"/>
      <c r="U30" s="241"/>
      <c r="V30" s="241"/>
      <c r="W30" s="242"/>
      <c r="X30" s="196" t="s">
        <v>78</v>
      </c>
      <c r="Y30" s="197"/>
      <c r="Z30" s="197"/>
      <c r="AA30" s="197"/>
      <c r="AB30" s="197"/>
      <c r="AC30" s="197"/>
      <c r="AD30" s="197"/>
      <c r="AE30" s="197"/>
      <c r="AF30" s="197"/>
      <c r="AG30" s="197"/>
      <c r="AH30" s="197"/>
      <c r="AI30" s="197"/>
      <c r="AJ30" s="197"/>
      <c r="AK30" s="198"/>
      <c r="AL30" s="240" t="s">
        <v>79</v>
      </c>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2"/>
      <c r="BI30" s="246"/>
      <c r="BJ30" s="247"/>
      <c r="BK30" s="247"/>
      <c r="BL30" s="247"/>
      <c r="BM30" s="247"/>
      <c r="BN30" s="247"/>
      <c r="BO30" s="247"/>
      <c r="BP30" s="247"/>
      <c r="BQ30" s="247"/>
      <c r="BR30" s="247"/>
      <c r="BS30" s="247"/>
      <c r="BT30" s="247"/>
      <c r="BU30" s="247"/>
      <c r="BV30" s="247"/>
      <c r="BW30" s="248"/>
      <c r="BX30" s="424"/>
      <c r="BY30" s="424"/>
      <c r="BZ30" s="424"/>
      <c r="CA30" s="424"/>
      <c r="CB30" s="425"/>
      <c r="CC30" s="171" t="s">
        <v>68</v>
      </c>
      <c r="CD30" s="172"/>
      <c r="CE30" s="172"/>
      <c r="CF30" s="172"/>
      <c r="CG30" s="173"/>
      <c r="CH30" s="430"/>
      <c r="CI30" s="331"/>
      <c r="CJ30" s="331"/>
      <c r="CK30" s="331"/>
      <c r="CL30" s="431"/>
      <c r="CM30" s="136" t="s">
        <v>69</v>
      </c>
      <c r="CN30" s="137"/>
      <c r="CO30" s="137"/>
      <c r="CP30" s="137"/>
      <c r="CQ30" s="137"/>
      <c r="CR30" s="137"/>
      <c r="CS30" s="137"/>
      <c r="CT30" s="137"/>
      <c r="CU30" s="137"/>
      <c r="CV30" s="137"/>
      <c r="CW30" s="137"/>
      <c r="CX30" s="137"/>
      <c r="CY30" s="137"/>
      <c r="CZ30" s="137"/>
      <c r="DA30" s="137"/>
      <c r="DB30" s="138"/>
      <c r="DI30" s="9">
        <v>10</v>
      </c>
      <c r="DJ30" s="9">
        <v>10</v>
      </c>
      <c r="DK30" s="9">
        <v>10</v>
      </c>
      <c r="DL30" s="9">
        <v>45</v>
      </c>
      <c r="DP30" s="6"/>
    </row>
    <row r="31" spans="5:131" ht="7.5" customHeight="1" x14ac:dyDescent="0.15">
      <c r="E31" s="132"/>
      <c r="F31" s="133"/>
      <c r="G31" s="199"/>
      <c r="H31" s="200"/>
      <c r="I31" s="200"/>
      <c r="J31" s="200"/>
      <c r="K31" s="200"/>
      <c r="L31" s="201"/>
      <c r="M31" s="139"/>
      <c r="N31" s="127"/>
      <c r="O31" s="127"/>
      <c r="P31" s="127"/>
      <c r="Q31" s="127"/>
      <c r="R31" s="127"/>
      <c r="S31" s="127"/>
      <c r="T31" s="127"/>
      <c r="U31" s="127"/>
      <c r="V31" s="127"/>
      <c r="W31" s="140"/>
      <c r="X31" s="199"/>
      <c r="Y31" s="200"/>
      <c r="Z31" s="200"/>
      <c r="AA31" s="200"/>
      <c r="AB31" s="200"/>
      <c r="AC31" s="200"/>
      <c r="AD31" s="200"/>
      <c r="AE31" s="200"/>
      <c r="AF31" s="200"/>
      <c r="AG31" s="200"/>
      <c r="AH31" s="200"/>
      <c r="AI31" s="200"/>
      <c r="AJ31" s="200"/>
      <c r="AK31" s="201"/>
      <c r="AL31" s="139"/>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40"/>
      <c r="BI31" s="401"/>
      <c r="BJ31" s="419"/>
      <c r="BK31" s="419"/>
      <c r="BL31" s="419"/>
      <c r="BM31" s="419"/>
      <c r="BN31" s="419"/>
      <c r="BO31" s="419"/>
      <c r="BP31" s="419"/>
      <c r="BQ31" s="419"/>
      <c r="BR31" s="419"/>
      <c r="BS31" s="419"/>
      <c r="BT31" s="419"/>
      <c r="BU31" s="419"/>
      <c r="BV31" s="419"/>
      <c r="BW31" s="420"/>
      <c r="BX31" s="426"/>
      <c r="BY31" s="426"/>
      <c r="BZ31" s="426"/>
      <c r="CA31" s="426"/>
      <c r="CB31" s="427"/>
      <c r="CC31" s="174"/>
      <c r="CD31" s="175"/>
      <c r="CE31" s="175"/>
      <c r="CF31" s="175"/>
      <c r="CG31" s="176"/>
      <c r="CH31" s="319"/>
      <c r="CI31" s="314"/>
      <c r="CJ31" s="314"/>
      <c r="CK31" s="314"/>
      <c r="CL31" s="321"/>
      <c r="CM31" s="139"/>
      <c r="CN31" s="127"/>
      <c r="CO31" s="127"/>
      <c r="CP31" s="127"/>
      <c r="CQ31" s="127"/>
      <c r="CR31" s="127"/>
      <c r="CS31" s="127"/>
      <c r="CT31" s="127"/>
      <c r="CU31" s="127"/>
      <c r="CV31" s="127"/>
      <c r="CW31" s="127"/>
      <c r="CX31" s="127"/>
      <c r="CY31" s="127"/>
      <c r="CZ31" s="127"/>
      <c r="DA31" s="127"/>
      <c r="DB31" s="140"/>
      <c r="DI31" s="9">
        <v>11</v>
      </c>
      <c r="DJ31" s="9">
        <v>11</v>
      </c>
      <c r="DK31" s="9">
        <v>11</v>
      </c>
      <c r="DL31" s="9">
        <v>60</v>
      </c>
      <c r="DP31" s="6"/>
    </row>
    <row r="32" spans="5:131" ht="7.5" customHeight="1" x14ac:dyDescent="0.15">
      <c r="E32" s="132"/>
      <c r="F32" s="133"/>
      <c r="G32" s="199"/>
      <c r="H32" s="200"/>
      <c r="I32" s="200"/>
      <c r="J32" s="200"/>
      <c r="K32" s="200"/>
      <c r="L32" s="201"/>
      <c r="M32" s="262"/>
      <c r="N32" s="263"/>
      <c r="O32" s="263"/>
      <c r="P32" s="263"/>
      <c r="Q32" s="263"/>
      <c r="R32" s="263"/>
      <c r="S32" s="263"/>
      <c r="T32" s="263"/>
      <c r="U32" s="263"/>
      <c r="V32" s="263"/>
      <c r="W32" s="264"/>
      <c r="X32" s="202"/>
      <c r="Y32" s="203"/>
      <c r="Z32" s="203"/>
      <c r="AA32" s="203"/>
      <c r="AB32" s="203"/>
      <c r="AC32" s="203"/>
      <c r="AD32" s="203"/>
      <c r="AE32" s="203"/>
      <c r="AF32" s="203"/>
      <c r="AG32" s="203"/>
      <c r="AH32" s="203"/>
      <c r="AI32" s="203"/>
      <c r="AJ32" s="203"/>
      <c r="AK32" s="204"/>
      <c r="AL32" s="262"/>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4"/>
      <c r="BI32" s="421"/>
      <c r="BJ32" s="422"/>
      <c r="BK32" s="422"/>
      <c r="BL32" s="422"/>
      <c r="BM32" s="422"/>
      <c r="BN32" s="422"/>
      <c r="BO32" s="422"/>
      <c r="BP32" s="422"/>
      <c r="BQ32" s="422"/>
      <c r="BR32" s="422"/>
      <c r="BS32" s="422"/>
      <c r="BT32" s="422"/>
      <c r="BU32" s="422"/>
      <c r="BV32" s="422"/>
      <c r="BW32" s="423"/>
      <c r="BX32" s="428"/>
      <c r="BY32" s="428"/>
      <c r="BZ32" s="428"/>
      <c r="CA32" s="428"/>
      <c r="CB32" s="429"/>
      <c r="CC32" s="177"/>
      <c r="CD32" s="178"/>
      <c r="CE32" s="178"/>
      <c r="CF32" s="178"/>
      <c r="CG32" s="179"/>
      <c r="CH32" s="307"/>
      <c r="CI32" s="297"/>
      <c r="CJ32" s="297"/>
      <c r="CK32" s="297"/>
      <c r="CL32" s="308"/>
      <c r="CM32" s="141"/>
      <c r="CN32" s="142"/>
      <c r="CO32" s="142"/>
      <c r="CP32" s="142"/>
      <c r="CQ32" s="142"/>
      <c r="CR32" s="142"/>
      <c r="CS32" s="142"/>
      <c r="CT32" s="142"/>
      <c r="CU32" s="142"/>
      <c r="CV32" s="142"/>
      <c r="CW32" s="142"/>
      <c r="CX32" s="142"/>
      <c r="CY32" s="142"/>
      <c r="CZ32" s="142"/>
      <c r="DA32" s="142"/>
      <c r="DB32" s="143"/>
      <c r="DI32" s="9">
        <v>12</v>
      </c>
      <c r="DJ32" s="9">
        <v>12</v>
      </c>
      <c r="DK32" s="9">
        <v>12</v>
      </c>
      <c r="DL32" s="9">
        <v>90</v>
      </c>
      <c r="DP32" s="6"/>
    </row>
    <row r="33" spans="5:120" ht="7.5" customHeight="1" x14ac:dyDescent="0.15">
      <c r="E33" s="132"/>
      <c r="F33" s="133"/>
      <c r="G33" s="199"/>
      <c r="H33" s="200"/>
      <c r="I33" s="200"/>
      <c r="J33" s="200"/>
      <c r="K33" s="200"/>
      <c r="L33" s="201"/>
      <c r="M33" s="147" t="s">
        <v>80</v>
      </c>
      <c r="N33" s="148"/>
      <c r="O33" s="148"/>
      <c r="P33" s="148"/>
      <c r="Q33" s="148"/>
      <c r="R33" s="148"/>
      <c r="S33" s="148"/>
      <c r="T33" s="148"/>
      <c r="U33" s="148"/>
      <c r="V33" s="148"/>
      <c r="W33" s="149"/>
      <c r="X33" s="147" t="s">
        <v>81</v>
      </c>
      <c r="Y33" s="148"/>
      <c r="Z33" s="148"/>
      <c r="AA33" s="148"/>
      <c r="AB33" s="148"/>
      <c r="AC33" s="148"/>
      <c r="AD33" s="148"/>
      <c r="AE33" s="148"/>
      <c r="AF33" s="148"/>
      <c r="AG33" s="148"/>
      <c r="AH33" s="148"/>
      <c r="AI33" s="148"/>
      <c r="AJ33" s="148"/>
      <c r="AK33" s="149"/>
      <c r="AL33" s="147" t="s">
        <v>82</v>
      </c>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9"/>
      <c r="BI33" s="405" t="s">
        <v>83</v>
      </c>
      <c r="BJ33" s="172"/>
      <c r="BK33" s="172"/>
      <c r="BL33" s="172"/>
      <c r="BM33" s="172"/>
      <c r="BN33" s="172"/>
      <c r="BO33" s="172"/>
      <c r="BP33" s="172"/>
      <c r="BQ33" s="172"/>
      <c r="BR33" s="172"/>
      <c r="BS33" s="172"/>
      <c r="BT33" s="172"/>
      <c r="BU33" s="172"/>
      <c r="BV33" s="172"/>
      <c r="BW33" s="406"/>
      <c r="BX33" s="223" t="str">
        <f>IF(BP36="","",IF(AND(DH57="○",DH58="○"),"○",""))</f>
        <v/>
      </c>
      <c r="BY33" s="118"/>
      <c r="BZ33" s="118"/>
      <c r="CA33" s="118"/>
      <c r="CB33" s="119"/>
      <c r="CC33" s="171" t="s">
        <v>68</v>
      </c>
      <c r="CD33" s="172"/>
      <c r="CE33" s="172"/>
      <c r="CF33" s="172"/>
      <c r="CG33" s="173"/>
      <c r="CH33" s="125" t="str">
        <f>IF(BP38="","",IF(OR(DH57="×",DH58="×"),"○",""))</f>
        <v/>
      </c>
      <c r="CI33" s="377"/>
      <c r="CJ33" s="377"/>
      <c r="CK33" s="377"/>
      <c r="CL33" s="377"/>
      <c r="CM33" s="324" t="s">
        <v>84</v>
      </c>
      <c r="CN33" s="325"/>
      <c r="CO33" s="325"/>
      <c r="CP33" s="325"/>
      <c r="CQ33" s="325"/>
      <c r="CR33" s="325"/>
      <c r="CS33" s="325"/>
      <c r="CT33" s="325"/>
      <c r="CU33" s="325"/>
      <c r="CV33" s="325"/>
      <c r="CW33" s="325"/>
      <c r="CX33" s="325"/>
      <c r="CY33" s="325"/>
      <c r="CZ33" s="325"/>
      <c r="DA33" s="325"/>
      <c r="DB33" s="325"/>
      <c r="DI33" s="9">
        <v>13</v>
      </c>
      <c r="DJ33" s="9"/>
      <c r="DK33" s="9">
        <v>13</v>
      </c>
      <c r="DL33" s="9">
        <v>105</v>
      </c>
      <c r="DP33" s="6"/>
    </row>
    <row r="34" spans="5:120" ht="7.5" customHeight="1" x14ac:dyDescent="0.15">
      <c r="E34" s="132"/>
      <c r="F34" s="133"/>
      <c r="G34" s="199"/>
      <c r="H34" s="200"/>
      <c r="I34" s="200"/>
      <c r="J34" s="200"/>
      <c r="K34" s="200"/>
      <c r="L34" s="201"/>
      <c r="M34" s="147"/>
      <c r="N34" s="148"/>
      <c r="O34" s="148"/>
      <c r="P34" s="148"/>
      <c r="Q34" s="148"/>
      <c r="R34" s="148"/>
      <c r="S34" s="148"/>
      <c r="T34" s="148"/>
      <c r="U34" s="148"/>
      <c r="V34" s="148"/>
      <c r="W34" s="149"/>
      <c r="X34" s="147"/>
      <c r="Y34" s="148"/>
      <c r="Z34" s="148"/>
      <c r="AA34" s="148"/>
      <c r="AB34" s="148"/>
      <c r="AC34" s="148"/>
      <c r="AD34" s="148"/>
      <c r="AE34" s="148"/>
      <c r="AF34" s="148"/>
      <c r="AG34" s="148"/>
      <c r="AH34" s="148"/>
      <c r="AI34" s="148"/>
      <c r="AJ34" s="148"/>
      <c r="AK34" s="149"/>
      <c r="AL34" s="147"/>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9"/>
      <c r="BI34" s="184"/>
      <c r="BJ34" s="175"/>
      <c r="BK34" s="175"/>
      <c r="BL34" s="175"/>
      <c r="BM34" s="175"/>
      <c r="BN34" s="175"/>
      <c r="BO34" s="175"/>
      <c r="BP34" s="175"/>
      <c r="BQ34" s="175"/>
      <c r="BR34" s="175"/>
      <c r="BS34" s="175"/>
      <c r="BT34" s="175"/>
      <c r="BU34" s="175"/>
      <c r="BV34" s="175"/>
      <c r="BW34" s="185"/>
      <c r="BX34" s="223"/>
      <c r="BY34" s="118"/>
      <c r="BZ34" s="118"/>
      <c r="CA34" s="118"/>
      <c r="CB34" s="119"/>
      <c r="CC34" s="174"/>
      <c r="CD34" s="175"/>
      <c r="CE34" s="175"/>
      <c r="CF34" s="175"/>
      <c r="CG34" s="176"/>
      <c r="CH34" s="409"/>
      <c r="CI34" s="410"/>
      <c r="CJ34" s="410"/>
      <c r="CK34" s="410"/>
      <c r="CL34" s="410"/>
      <c r="CM34" s="326"/>
      <c r="CN34" s="325"/>
      <c r="CO34" s="325"/>
      <c r="CP34" s="325"/>
      <c r="CQ34" s="325"/>
      <c r="CR34" s="325"/>
      <c r="CS34" s="325"/>
      <c r="CT34" s="325"/>
      <c r="CU34" s="325"/>
      <c r="CV34" s="325"/>
      <c r="CW34" s="325"/>
      <c r="CX34" s="325"/>
      <c r="CY34" s="325"/>
      <c r="CZ34" s="325"/>
      <c r="DA34" s="325"/>
      <c r="DB34" s="325"/>
      <c r="DI34" s="9">
        <v>14</v>
      </c>
      <c r="DJ34" s="8"/>
      <c r="DK34" s="9">
        <v>14</v>
      </c>
      <c r="DL34" s="8"/>
    </row>
    <row r="35" spans="5:120" ht="7.5" customHeight="1" x14ac:dyDescent="0.15">
      <c r="E35" s="132"/>
      <c r="F35" s="133"/>
      <c r="G35" s="199"/>
      <c r="H35" s="200"/>
      <c r="I35" s="200"/>
      <c r="J35" s="200"/>
      <c r="K35" s="200"/>
      <c r="L35" s="201"/>
      <c r="M35" s="147"/>
      <c r="N35" s="148"/>
      <c r="O35" s="148"/>
      <c r="P35" s="148"/>
      <c r="Q35" s="148"/>
      <c r="R35" s="148"/>
      <c r="S35" s="148"/>
      <c r="T35" s="148"/>
      <c r="U35" s="148"/>
      <c r="V35" s="148"/>
      <c r="W35" s="149"/>
      <c r="X35" s="147"/>
      <c r="Y35" s="148"/>
      <c r="Z35" s="148"/>
      <c r="AA35" s="148"/>
      <c r="AB35" s="148"/>
      <c r="AC35" s="148"/>
      <c r="AD35" s="148"/>
      <c r="AE35" s="148"/>
      <c r="AF35" s="148"/>
      <c r="AG35" s="148"/>
      <c r="AH35" s="148"/>
      <c r="AI35" s="148"/>
      <c r="AJ35" s="148"/>
      <c r="AK35" s="149"/>
      <c r="AL35" s="147"/>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9"/>
      <c r="BI35" s="411" t="s">
        <v>85</v>
      </c>
      <c r="BJ35" s="412"/>
      <c r="BK35" s="412"/>
      <c r="BL35" s="412"/>
      <c r="BM35" s="412"/>
      <c r="BN35" s="412"/>
      <c r="BO35" s="412"/>
      <c r="BP35" s="27"/>
      <c r="BQ35" s="27"/>
      <c r="BR35" s="27"/>
      <c r="BS35" s="27"/>
      <c r="BT35" s="27"/>
      <c r="BU35" s="27"/>
      <c r="BV35" s="27"/>
      <c r="BW35" s="33"/>
      <c r="BX35" s="223"/>
      <c r="BY35" s="118"/>
      <c r="BZ35" s="118"/>
      <c r="CA35" s="118"/>
      <c r="CB35" s="119"/>
      <c r="CC35" s="174"/>
      <c r="CD35" s="175"/>
      <c r="CE35" s="175"/>
      <c r="CF35" s="175"/>
      <c r="CG35" s="176"/>
      <c r="CH35" s="409"/>
      <c r="CI35" s="410"/>
      <c r="CJ35" s="410"/>
      <c r="CK35" s="410"/>
      <c r="CL35" s="410"/>
      <c r="CM35" s="326"/>
      <c r="CN35" s="325"/>
      <c r="CO35" s="325"/>
      <c r="CP35" s="325"/>
      <c r="CQ35" s="325"/>
      <c r="CR35" s="325"/>
      <c r="CS35" s="325"/>
      <c r="CT35" s="325"/>
      <c r="CU35" s="325"/>
      <c r="CV35" s="325"/>
      <c r="CW35" s="325"/>
      <c r="CX35" s="325"/>
      <c r="CY35" s="325"/>
      <c r="CZ35" s="325"/>
      <c r="DA35" s="325"/>
      <c r="DB35" s="325"/>
      <c r="DI35" s="9">
        <v>15</v>
      </c>
      <c r="DJ35" s="8"/>
      <c r="DK35" s="9">
        <v>15</v>
      </c>
      <c r="DL35" s="8"/>
    </row>
    <row r="36" spans="5:120" ht="7.5" customHeight="1" x14ac:dyDescent="0.15">
      <c r="E36" s="132"/>
      <c r="F36" s="133"/>
      <c r="G36" s="199"/>
      <c r="H36" s="200"/>
      <c r="I36" s="200"/>
      <c r="J36" s="200"/>
      <c r="K36" s="200"/>
      <c r="L36" s="201"/>
      <c r="M36" s="147"/>
      <c r="N36" s="148"/>
      <c r="O36" s="148"/>
      <c r="P36" s="148"/>
      <c r="Q36" s="148"/>
      <c r="R36" s="148"/>
      <c r="S36" s="148"/>
      <c r="T36" s="148"/>
      <c r="U36" s="148"/>
      <c r="V36" s="148"/>
      <c r="W36" s="149"/>
      <c r="X36" s="147"/>
      <c r="Y36" s="148"/>
      <c r="Z36" s="148"/>
      <c r="AA36" s="148"/>
      <c r="AB36" s="148"/>
      <c r="AC36" s="148"/>
      <c r="AD36" s="148"/>
      <c r="AE36" s="148"/>
      <c r="AF36" s="148"/>
      <c r="AG36" s="148"/>
      <c r="AH36" s="148"/>
      <c r="AI36" s="148"/>
      <c r="AJ36" s="148"/>
      <c r="AK36" s="149"/>
      <c r="AL36" s="147"/>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9"/>
      <c r="BI36" s="411"/>
      <c r="BJ36" s="412"/>
      <c r="BK36" s="412"/>
      <c r="BL36" s="412"/>
      <c r="BM36" s="412"/>
      <c r="BN36" s="412"/>
      <c r="BO36" s="412"/>
      <c r="BP36" s="292"/>
      <c r="BQ36" s="292"/>
      <c r="BR36" s="292"/>
      <c r="BS36" s="292"/>
      <c r="BT36" s="292"/>
      <c r="BU36" s="404" t="s">
        <v>86</v>
      </c>
      <c r="BV36" s="404"/>
      <c r="BW36" s="414"/>
      <c r="BX36" s="223"/>
      <c r="BY36" s="118"/>
      <c r="BZ36" s="118"/>
      <c r="CA36" s="118"/>
      <c r="CB36" s="119"/>
      <c r="CC36" s="174"/>
      <c r="CD36" s="175"/>
      <c r="CE36" s="175"/>
      <c r="CF36" s="175"/>
      <c r="CG36" s="176"/>
      <c r="CH36" s="409"/>
      <c r="CI36" s="410"/>
      <c r="CJ36" s="410"/>
      <c r="CK36" s="410"/>
      <c r="CL36" s="410"/>
      <c r="CM36" s="326"/>
      <c r="CN36" s="325"/>
      <c r="CO36" s="325"/>
      <c r="CP36" s="325"/>
      <c r="CQ36" s="325"/>
      <c r="CR36" s="325"/>
      <c r="CS36" s="325"/>
      <c r="CT36" s="325"/>
      <c r="CU36" s="325"/>
      <c r="CV36" s="325"/>
      <c r="CW36" s="325"/>
      <c r="CX36" s="325"/>
      <c r="CY36" s="325"/>
      <c r="CZ36" s="325"/>
      <c r="DA36" s="325"/>
      <c r="DB36" s="325"/>
      <c r="DI36" s="9">
        <v>16</v>
      </c>
      <c r="DJ36" s="8"/>
      <c r="DK36" s="9">
        <v>16</v>
      </c>
      <c r="DL36" s="8"/>
    </row>
    <row r="37" spans="5:120" ht="7.5" customHeight="1" x14ac:dyDescent="0.15">
      <c r="E37" s="132"/>
      <c r="F37" s="133"/>
      <c r="G37" s="199"/>
      <c r="H37" s="200"/>
      <c r="I37" s="200"/>
      <c r="J37" s="200"/>
      <c r="K37" s="200"/>
      <c r="L37" s="201"/>
      <c r="M37" s="147"/>
      <c r="N37" s="148"/>
      <c r="O37" s="148"/>
      <c r="P37" s="148"/>
      <c r="Q37" s="148"/>
      <c r="R37" s="148"/>
      <c r="S37" s="148"/>
      <c r="T37" s="148"/>
      <c r="U37" s="148"/>
      <c r="V37" s="148"/>
      <c r="W37" s="149"/>
      <c r="X37" s="147"/>
      <c r="Y37" s="148"/>
      <c r="Z37" s="148"/>
      <c r="AA37" s="148"/>
      <c r="AB37" s="148"/>
      <c r="AC37" s="148"/>
      <c r="AD37" s="148"/>
      <c r="AE37" s="148"/>
      <c r="AF37" s="148"/>
      <c r="AG37" s="148"/>
      <c r="AH37" s="148"/>
      <c r="AI37" s="148"/>
      <c r="AJ37" s="148"/>
      <c r="AK37" s="149"/>
      <c r="AL37" s="147"/>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9"/>
      <c r="BI37" s="411"/>
      <c r="BJ37" s="412"/>
      <c r="BK37" s="412"/>
      <c r="BL37" s="412"/>
      <c r="BM37" s="412"/>
      <c r="BN37" s="412"/>
      <c r="BO37" s="412"/>
      <c r="BP37" s="413"/>
      <c r="BQ37" s="413"/>
      <c r="BR37" s="413"/>
      <c r="BS37" s="413"/>
      <c r="BT37" s="413"/>
      <c r="BU37" s="404"/>
      <c r="BV37" s="404"/>
      <c r="BW37" s="414"/>
      <c r="BX37" s="223"/>
      <c r="BY37" s="118"/>
      <c r="BZ37" s="118"/>
      <c r="CA37" s="118"/>
      <c r="CB37" s="119"/>
      <c r="CC37" s="174"/>
      <c r="CD37" s="175"/>
      <c r="CE37" s="175"/>
      <c r="CF37" s="175"/>
      <c r="CG37" s="176"/>
      <c r="CH37" s="409"/>
      <c r="CI37" s="410"/>
      <c r="CJ37" s="410"/>
      <c r="CK37" s="410"/>
      <c r="CL37" s="410"/>
      <c r="CM37" s="326"/>
      <c r="CN37" s="325"/>
      <c r="CO37" s="325"/>
      <c r="CP37" s="325"/>
      <c r="CQ37" s="325"/>
      <c r="CR37" s="325"/>
      <c r="CS37" s="325"/>
      <c r="CT37" s="325"/>
      <c r="CU37" s="325"/>
      <c r="CV37" s="325"/>
      <c r="CW37" s="325"/>
      <c r="CX37" s="325"/>
      <c r="CY37" s="325"/>
      <c r="CZ37" s="325"/>
      <c r="DA37" s="325"/>
      <c r="DB37" s="325"/>
      <c r="DI37" s="9">
        <v>17</v>
      </c>
      <c r="DJ37" s="8"/>
      <c r="DK37" s="9">
        <v>17</v>
      </c>
      <c r="DL37" s="8"/>
    </row>
    <row r="38" spans="5:120" ht="7.5" customHeight="1" x14ac:dyDescent="0.15">
      <c r="E38" s="132"/>
      <c r="F38" s="133"/>
      <c r="G38" s="199"/>
      <c r="H38" s="200"/>
      <c r="I38" s="200"/>
      <c r="J38" s="200"/>
      <c r="K38" s="200"/>
      <c r="L38" s="201"/>
      <c r="M38" s="147"/>
      <c r="N38" s="148"/>
      <c r="O38" s="148"/>
      <c r="P38" s="148"/>
      <c r="Q38" s="148"/>
      <c r="R38" s="148"/>
      <c r="S38" s="148"/>
      <c r="T38" s="148"/>
      <c r="U38" s="148"/>
      <c r="V38" s="148"/>
      <c r="W38" s="149"/>
      <c r="X38" s="147"/>
      <c r="Y38" s="148"/>
      <c r="Z38" s="148"/>
      <c r="AA38" s="148"/>
      <c r="AB38" s="148"/>
      <c r="AC38" s="148"/>
      <c r="AD38" s="148"/>
      <c r="AE38" s="148"/>
      <c r="AF38" s="148"/>
      <c r="AG38" s="148"/>
      <c r="AH38" s="148"/>
      <c r="AI38" s="148"/>
      <c r="AJ38" s="148"/>
      <c r="AK38" s="149"/>
      <c r="AL38" s="34"/>
      <c r="AM38" s="27"/>
      <c r="AN38" s="175" t="s">
        <v>87</v>
      </c>
      <c r="AO38" s="175"/>
      <c r="AP38" s="175"/>
      <c r="AQ38" s="175"/>
      <c r="AR38" s="175"/>
      <c r="AS38" s="175"/>
      <c r="AT38" s="291"/>
      <c r="AU38" s="291"/>
      <c r="AV38" s="291"/>
      <c r="AW38" s="291"/>
      <c r="AX38" s="291"/>
      <c r="AY38" s="291"/>
      <c r="AZ38" s="291"/>
      <c r="BA38" s="404" t="s">
        <v>88</v>
      </c>
      <c r="BB38" s="404"/>
      <c r="BC38" s="404"/>
      <c r="BD38" s="404"/>
      <c r="BE38" s="27"/>
      <c r="BF38" s="27"/>
      <c r="BG38" s="27"/>
      <c r="BH38" s="33"/>
      <c r="BI38" s="416" t="s">
        <v>89</v>
      </c>
      <c r="BJ38" s="404"/>
      <c r="BK38" s="404"/>
      <c r="BL38" s="404"/>
      <c r="BM38" s="404"/>
      <c r="BN38" s="404"/>
      <c r="BO38" s="404"/>
      <c r="BP38" s="413"/>
      <c r="BQ38" s="413"/>
      <c r="BR38" s="413"/>
      <c r="BS38" s="413"/>
      <c r="BT38" s="413"/>
      <c r="BU38" s="404" t="s">
        <v>86</v>
      </c>
      <c r="BV38" s="404"/>
      <c r="BW38" s="414"/>
      <c r="BX38" s="223"/>
      <c r="BY38" s="118"/>
      <c r="BZ38" s="118"/>
      <c r="CA38" s="118"/>
      <c r="CB38" s="119"/>
      <c r="CC38" s="174"/>
      <c r="CD38" s="175"/>
      <c r="CE38" s="175"/>
      <c r="CF38" s="175"/>
      <c r="CG38" s="176"/>
      <c r="CH38" s="409"/>
      <c r="CI38" s="410"/>
      <c r="CJ38" s="410"/>
      <c r="CK38" s="410"/>
      <c r="CL38" s="410"/>
      <c r="CM38" s="326"/>
      <c r="CN38" s="325"/>
      <c r="CO38" s="325"/>
      <c r="CP38" s="325"/>
      <c r="CQ38" s="325"/>
      <c r="CR38" s="325"/>
      <c r="CS38" s="325"/>
      <c r="CT38" s="325"/>
      <c r="CU38" s="325"/>
      <c r="CV38" s="325"/>
      <c r="CW38" s="325"/>
      <c r="CX38" s="325"/>
      <c r="CY38" s="325"/>
      <c r="CZ38" s="325"/>
      <c r="DA38" s="325"/>
      <c r="DB38" s="325"/>
      <c r="DI38" s="9">
        <v>18</v>
      </c>
      <c r="DJ38" s="8"/>
      <c r="DK38" s="9">
        <v>18</v>
      </c>
      <c r="DL38" s="8"/>
    </row>
    <row r="39" spans="5:120" ht="7.5" customHeight="1" x14ac:dyDescent="0.15">
      <c r="E39" s="134"/>
      <c r="F39" s="135"/>
      <c r="G39" s="290"/>
      <c r="H39" s="220"/>
      <c r="I39" s="220"/>
      <c r="J39" s="220"/>
      <c r="K39" s="220"/>
      <c r="L39" s="221"/>
      <c r="M39" s="309"/>
      <c r="N39" s="310"/>
      <c r="O39" s="310"/>
      <c r="P39" s="310"/>
      <c r="Q39" s="310"/>
      <c r="R39" s="310"/>
      <c r="S39" s="310"/>
      <c r="T39" s="310"/>
      <c r="U39" s="310"/>
      <c r="V39" s="310"/>
      <c r="W39" s="311"/>
      <c r="X39" s="309"/>
      <c r="Y39" s="310"/>
      <c r="Z39" s="310"/>
      <c r="AA39" s="310"/>
      <c r="AB39" s="310"/>
      <c r="AC39" s="310"/>
      <c r="AD39" s="310"/>
      <c r="AE39" s="310"/>
      <c r="AF39" s="310"/>
      <c r="AG39" s="310"/>
      <c r="AH39" s="310"/>
      <c r="AI39" s="310"/>
      <c r="AJ39" s="310"/>
      <c r="AK39" s="311"/>
      <c r="AL39" s="35"/>
      <c r="AM39" s="36"/>
      <c r="AN39" s="187"/>
      <c r="AO39" s="187"/>
      <c r="AP39" s="187"/>
      <c r="AQ39" s="187"/>
      <c r="AR39" s="187"/>
      <c r="AS39" s="187"/>
      <c r="AT39" s="292"/>
      <c r="AU39" s="292"/>
      <c r="AV39" s="292"/>
      <c r="AW39" s="292"/>
      <c r="AX39" s="292"/>
      <c r="AY39" s="292"/>
      <c r="AZ39" s="292"/>
      <c r="BA39" s="415"/>
      <c r="BB39" s="415"/>
      <c r="BC39" s="415"/>
      <c r="BD39" s="415"/>
      <c r="BE39" s="36"/>
      <c r="BF39" s="36"/>
      <c r="BG39" s="36"/>
      <c r="BH39" s="37"/>
      <c r="BI39" s="417"/>
      <c r="BJ39" s="415"/>
      <c r="BK39" s="415"/>
      <c r="BL39" s="415"/>
      <c r="BM39" s="415"/>
      <c r="BN39" s="415"/>
      <c r="BO39" s="415"/>
      <c r="BP39" s="413"/>
      <c r="BQ39" s="413"/>
      <c r="BR39" s="413"/>
      <c r="BS39" s="413"/>
      <c r="BT39" s="413"/>
      <c r="BU39" s="415"/>
      <c r="BV39" s="415"/>
      <c r="BW39" s="418"/>
      <c r="BX39" s="224"/>
      <c r="BY39" s="121"/>
      <c r="BZ39" s="121"/>
      <c r="CA39" s="121"/>
      <c r="CB39" s="122"/>
      <c r="CC39" s="407"/>
      <c r="CD39" s="187"/>
      <c r="CE39" s="187"/>
      <c r="CF39" s="187"/>
      <c r="CG39" s="408"/>
      <c r="CH39" s="409"/>
      <c r="CI39" s="410"/>
      <c r="CJ39" s="410"/>
      <c r="CK39" s="410"/>
      <c r="CL39" s="410"/>
      <c r="CM39" s="326"/>
      <c r="CN39" s="325"/>
      <c r="CO39" s="325"/>
      <c r="CP39" s="325"/>
      <c r="CQ39" s="325"/>
      <c r="CR39" s="325"/>
      <c r="CS39" s="325"/>
      <c r="CT39" s="325"/>
      <c r="CU39" s="325"/>
      <c r="CV39" s="325"/>
      <c r="CW39" s="325"/>
      <c r="CX39" s="325"/>
      <c r="CY39" s="325"/>
      <c r="CZ39" s="325"/>
      <c r="DA39" s="325"/>
      <c r="DB39" s="325"/>
      <c r="DI39" s="9">
        <v>19</v>
      </c>
      <c r="DJ39" s="8"/>
      <c r="DK39" s="9">
        <v>19</v>
      </c>
      <c r="DL39" s="8"/>
    </row>
    <row r="40" spans="5:120" ht="7.5" customHeight="1" x14ac:dyDescent="0.15">
      <c r="E40" s="130" t="s">
        <v>23</v>
      </c>
      <c r="F40" s="400"/>
      <c r="G40" s="344" t="s">
        <v>90</v>
      </c>
      <c r="H40" s="137"/>
      <c r="I40" s="137"/>
      <c r="J40" s="137"/>
      <c r="K40" s="137"/>
      <c r="L40" s="138"/>
      <c r="M40" s="382" t="s">
        <v>91</v>
      </c>
      <c r="N40" s="389"/>
      <c r="O40" s="389"/>
      <c r="P40" s="389"/>
      <c r="Q40" s="389"/>
      <c r="R40" s="389"/>
      <c r="S40" s="389"/>
      <c r="T40" s="389"/>
      <c r="U40" s="389"/>
      <c r="V40" s="389"/>
      <c r="W40" s="389"/>
      <c r="X40" s="390" t="s">
        <v>92</v>
      </c>
      <c r="Y40" s="382"/>
      <c r="Z40" s="382"/>
      <c r="AA40" s="382"/>
      <c r="AB40" s="382"/>
      <c r="AC40" s="382"/>
      <c r="AD40" s="382"/>
      <c r="AE40" s="382"/>
      <c r="AF40" s="382"/>
      <c r="AG40" s="382"/>
      <c r="AH40" s="382"/>
      <c r="AI40" s="382"/>
      <c r="AJ40" s="382"/>
      <c r="AK40" s="136"/>
      <c r="AL40" s="382" t="s">
        <v>101</v>
      </c>
      <c r="AM40" s="382"/>
      <c r="AN40" s="382"/>
      <c r="AO40" s="382"/>
      <c r="AP40" s="382"/>
      <c r="AQ40" s="382"/>
      <c r="AR40" s="382"/>
      <c r="AS40" s="382"/>
      <c r="AT40" s="382"/>
      <c r="AU40" s="382"/>
      <c r="AV40" s="382"/>
      <c r="AW40" s="382"/>
      <c r="AX40" s="382"/>
      <c r="AY40" s="382"/>
      <c r="AZ40" s="382"/>
      <c r="BA40" s="382"/>
      <c r="BB40" s="382"/>
      <c r="BC40" s="382"/>
      <c r="BD40" s="382"/>
      <c r="BE40" s="382"/>
      <c r="BF40" s="382"/>
      <c r="BG40" s="382"/>
      <c r="BH40" s="382"/>
      <c r="BI40" s="389"/>
      <c r="BJ40" s="389"/>
      <c r="BK40" s="389"/>
      <c r="BL40" s="389"/>
      <c r="BM40" s="389"/>
      <c r="BN40" s="389"/>
      <c r="BO40" s="389"/>
      <c r="BP40" s="389"/>
      <c r="BQ40" s="389"/>
      <c r="BR40" s="389"/>
      <c r="BS40" s="389"/>
      <c r="BT40" s="389"/>
      <c r="BU40" s="389"/>
      <c r="BV40" s="389"/>
      <c r="BW40" s="389"/>
      <c r="BX40" s="293"/>
      <c r="BY40" s="294"/>
      <c r="BZ40" s="294"/>
      <c r="CA40" s="294"/>
      <c r="CB40" s="295"/>
      <c r="CC40" s="300" t="s">
        <v>68</v>
      </c>
      <c r="CD40" s="300"/>
      <c r="CE40" s="300"/>
      <c r="CF40" s="300"/>
      <c r="CG40" s="301"/>
      <c r="CH40" s="397"/>
      <c r="CI40" s="391"/>
      <c r="CJ40" s="391"/>
      <c r="CK40" s="391"/>
      <c r="CL40" s="391"/>
      <c r="CM40" s="326" t="s">
        <v>69</v>
      </c>
      <c r="CN40" s="325"/>
      <c r="CO40" s="325"/>
      <c r="CP40" s="325"/>
      <c r="CQ40" s="325"/>
      <c r="CR40" s="325"/>
      <c r="CS40" s="325"/>
      <c r="CT40" s="325"/>
      <c r="CU40" s="325"/>
      <c r="CV40" s="325"/>
      <c r="CW40" s="325"/>
      <c r="CX40" s="325"/>
      <c r="CY40" s="325"/>
      <c r="CZ40" s="325"/>
      <c r="DA40" s="325"/>
      <c r="DB40" s="325"/>
      <c r="DI40" s="9">
        <v>20</v>
      </c>
      <c r="DJ40" s="8"/>
      <c r="DK40" s="9">
        <v>20</v>
      </c>
      <c r="DL40" s="8"/>
    </row>
    <row r="41" spans="5:120" ht="7.5" customHeight="1" x14ac:dyDescent="0.15">
      <c r="E41" s="353"/>
      <c r="F41" s="362"/>
      <c r="G41" s="139"/>
      <c r="H41" s="127"/>
      <c r="I41" s="127"/>
      <c r="J41" s="127"/>
      <c r="K41" s="127"/>
      <c r="L41" s="140"/>
      <c r="M41" s="367"/>
      <c r="N41" s="367"/>
      <c r="O41" s="367"/>
      <c r="P41" s="367"/>
      <c r="Q41" s="367"/>
      <c r="R41" s="367"/>
      <c r="S41" s="367"/>
      <c r="T41" s="367"/>
      <c r="U41" s="367"/>
      <c r="V41" s="367"/>
      <c r="W41" s="367"/>
      <c r="X41" s="370"/>
      <c r="Y41" s="370"/>
      <c r="Z41" s="370"/>
      <c r="AA41" s="370"/>
      <c r="AB41" s="370"/>
      <c r="AC41" s="370"/>
      <c r="AD41" s="370"/>
      <c r="AE41" s="370"/>
      <c r="AF41" s="370"/>
      <c r="AG41" s="370"/>
      <c r="AH41" s="370"/>
      <c r="AI41" s="370"/>
      <c r="AJ41" s="370"/>
      <c r="AK41" s="139"/>
      <c r="AL41" s="370"/>
      <c r="AM41" s="370"/>
      <c r="AN41" s="370"/>
      <c r="AO41" s="370"/>
      <c r="AP41" s="370"/>
      <c r="AQ41" s="370"/>
      <c r="AR41" s="370"/>
      <c r="AS41" s="370"/>
      <c r="AT41" s="370"/>
      <c r="AU41" s="370"/>
      <c r="AV41" s="370"/>
      <c r="AW41" s="370"/>
      <c r="AX41" s="370"/>
      <c r="AY41" s="370"/>
      <c r="AZ41" s="370"/>
      <c r="BA41" s="370"/>
      <c r="BB41" s="370"/>
      <c r="BC41" s="370"/>
      <c r="BD41" s="370"/>
      <c r="BE41" s="370"/>
      <c r="BF41" s="370"/>
      <c r="BG41" s="370"/>
      <c r="BH41" s="370"/>
      <c r="BI41" s="367"/>
      <c r="BJ41" s="367"/>
      <c r="BK41" s="367"/>
      <c r="BL41" s="367"/>
      <c r="BM41" s="367"/>
      <c r="BN41" s="367"/>
      <c r="BO41" s="367"/>
      <c r="BP41" s="367"/>
      <c r="BQ41" s="367"/>
      <c r="BR41" s="367"/>
      <c r="BS41" s="367"/>
      <c r="BT41" s="367"/>
      <c r="BU41" s="367"/>
      <c r="BV41" s="367"/>
      <c r="BW41" s="367"/>
      <c r="BX41" s="313"/>
      <c r="BY41" s="314"/>
      <c r="BZ41" s="314"/>
      <c r="CA41" s="314"/>
      <c r="CB41" s="315"/>
      <c r="CC41" s="337"/>
      <c r="CD41" s="337"/>
      <c r="CE41" s="337"/>
      <c r="CF41" s="337"/>
      <c r="CG41" s="338"/>
      <c r="CH41" s="254"/>
      <c r="CI41" s="393"/>
      <c r="CJ41" s="393"/>
      <c r="CK41" s="393"/>
      <c r="CL41" s="393"/>
      <c r="CM41" s="326"/>
      <c r="CN41" s="325"/>
      <c r="CO41" s="325"/>
      <c r="CP41" s="325"/>
      <c r="CQ41" s="325"/>
      <c r="CR41" s="325"/>
      <c r="CS41" s="325"/>
      <c r="CT41" s="325"/>
      <c r="CU41" s="325"/>
      <c r="CV41" s="325"/>
      <c r="CW41" s="325"/>
      <c r="CX41" s="325"/>
      <c r="CY41" s="325"/>
      <c r="CZ41" s="325"/>
      <c r="DA41" s="325"/>
      <c r="DB41" s="325"/>
      <c r="DI41" s="9">
        <v>21</v>
      </c>
      <c r="DJ41" s="8"/>
      <c r="DK41" s="9">
        <v>21</v>
      </c>
      <c r="DL41" s="8"/>
    </row>
    <row r="42" spans="5:120" ht="7.5" customHeight="1" x14ac:dyDescent="0.15">
      <c r="E42" s="353"/>
      <c r="F42" s="362"/>
      <c r="G42" s="139"/>
      <c r="H42" s="127"/>
      <c r="I42" s="127"/>
      <c r="J42" s="127"/>
      <c r="K42" s="127"/>
      <c r="L42" s="140"/>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401"/>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67"/>
      <c r="BJ42" s="367"/>
      <c r="BK42" s="367"/>
      <c r="BL42" s="367"/>
      <c r="BM42" s="367"/>
      <c r="BN42" s="367"/>
      <c r="BO42" s="367"/>
      <c r="BP42" s="367"/>
      <c r="BQ42" s="367"/>
      <c r="BR42" s="367"/>
      <c r="BS42" s="367"/>
      <c r="BT42" s="367"/>
      <c r="BU42" s="367"/>
      <c r="BV42" s="367"/>
      <c r="BW42" s="367"/>
      <c r="BX42" s="296"/>
      <c r="BY42" s="297"/>
      <c r="BZ42" s="297"/>
      <c r="CA42" s="297"/>
      <c r="CB42" s="298"/>
      <c r="CC42" s="303"/>
      <c r="CD42" s="303"/>
      <c r="CE42" s="303"/>
      <c r="CF42" s="303"/>
      <c r="CG42" s="304"/>
      <c r="CH42" s="254"/>
      <c r="CI42" s="393"/>
      <c r="CJ42" s="393"/>
      <c r="CK42" s="393"/>
      <c r="CL42" s="393"/>
      <c r="CM42" s="326"/>
      <c r="CN42" s="325"/>
      <c r="CO42" s="325"/>
      <c r="CP42" s="325"/>
      <c r="CQ42" s="325"/>
      <c r="CR42" s="325"/>
      <c r="CS42" s="325"/>
      <c r="CT42" s="325"/>
      <c r="CU42" s="325"/>
      <c r="CV42" s="325"/>
      <c r="CW42" s="325"/>
      <c r="CX42" s="325"/>
      <c r="CY42" s="325"/>
      <c r="CZ42" s="325"/>
      <c r="DA42" s="325"/>
      <c r="DB42" s="325"/>
      <c r="DI42" s="9">
        <v>22</v>
      </c>
      <c r="DJ42" s="8"/>
      <c r="DK42" s="9">
        <v>22</v>
      </c>
      <c r="DL42" s="8"/>
    </row>
    <row r="43" spans="5:120" ht="7.5" customHeight="1" x14ac:dyDescent="0.15">
      <c r="E43" s="353"/>
      <c r="F43" s="362"/>
      <c r="G43" s="139"/>
      <c r="H43" s="127"/>
      <c r="I43" s="127"/>
      <c r="J43" s="127"/>
      <c r="K43" s="127"/>
      <c r="L43" s="140"/>
      <c r="M43" s="240" t="s">
        <v>93</v>
      </c>
      <c r="N43" s="241"/>
      <c r="O43" s="241"/>
      <c r="P43" s="241"/>
      <c r="Q43" s="241"/>
      <c r="R43" s="241"/>
      <c r="S43" s="241"/>
      <c r="T43" s="241"/>
      <c r="U43" s="241"/>
      <c r="V43" s="241"/>
      <c r="W43" s="242"/>
      <c r="X43" s="197" t="s">
        <v>94</v>
      </c>
      <c r="Y43" s="241"/>
      <c r="Z43" s="241"/>
      <c r="AA43" s="241"/>
      <c r="AB43" s="241"/>
      <c r="AC43" s="241"/>
      <c r="AD43" s="241"/>
      <c r="AE43" s="241"/>
      <c r="AF43" s="241"/>
      <c r="AG43" s="241"/>
      <c r="AH43" s="241"/>
      <c r="AI43" s="241"/>
      <c r="AJ43" s="241"/>
      <c r="AK43" s="241"/>
      <c r="AL43" s="38"/>
      <c r="AM43" s="39"/>
      <c r="AN43" s="39"/>
      <c r="AO43" s="39"/>
      <c r="AP43" s="39"/>
      <c r="AQ43" s="39"/>
      <c r="AR43" s="39"/>
      <c r="AS43" s="39"/>
      <c r="AT43" s="39"/>
      <c r="AU43" s="39"/>
      <c r="AV43" s="39"/>
      <c r="AW43" s="39"/>
      <c r="AX43" s="39"/>
      <c r="AY43" s="39"/>
      <c r="AZ43" s="39"/>
      <c r="BA43" s="39"/>
      <c r="BB43" s="39"/>
      <c r="BC43" s="39"/>
      <c r="BD43" s="39"/>
      <c r="BE43" s="39"/>
      <c r="BF43" s="39"/>
      <c r="BG43" s="39"/>
      <c r="BH43" s="40"/>
      <c r="BI43" s="38"/>
      <c r="BJ43" s="41"/>
      <c r="BK43" s="41"/>
      <c r="BL43" s="41"/>
      <c r="BM43" s="41"/>
      <c r="BN43" s="41"/>
      <c r="BO43" s="41"/>
      <c r="BP43" s="41"/>
      <c r="BQ43" s="41"/>
      <c r="BR43" s="41"/>
      <c r="BS43" s="41"/>
      <c r="BT43" s="41"/>
      <c r="BU43" s="41"/>
      <c r="BV43" s="41"/>
      <c r="BW43" s="42"/>
      <c r="BX43" s="222" t="str">
        <f>IF(BM44="","",(IF(AT44&lt;=BM44,"○","")))</f>
        <v/>
      </c>
      <c r="BY43" s="115"/>
      <c r="BZ43" s="115"/>
      <c r="CA43" s="115"/>
      <c r="CB43" s="116"/>
      <c r="CC43" s="115" t="s">
        <v>68</v>
      </c>
      <c r="CD43" s="351"/>
      <c r="CE43" s="351"/>
      <c r="CF43" s="351"/>
      <c r="CG43" s="352"/>
      <c r="CH43" s="114" t="str">
        <f>IF(BM44="","",(IF(BM44&lt;AT44,"○","")))</f>
        <v/>
      </c>
      <c r="CI43" s="115"/>
      <c r="CJ43" s="115"/>
      <c r="CK43" s="115"/>
      <c r="CL43" s="123"/>
      <c r="CM43" s="324" t="s">
        <v>95</v>
      </c>
      <c r="CN43" s="325"/>
      <c r="CO43" s="325"/>
      <c r="CP43" s="325"/>
      <c r="CQ43" s="325"/>
      <c r="CR43" s="325"/>
      <c r="CS43" s="325"/>
      <c r="CT43" s="325"/>
      <c r="CU43" s="325"/>
      <c r="CV43" s="325"/>
      <c r="CW43" s="325"/>
      <c r="CX43" s="325"/>
      <c r="CY43" s="325"/>
      <c r="CZ43" s="325"/>
      <c r="DA43" s="325"/>
      <c r="DB43" s="325"/>
      <c r="DI43" s="9">
        <v>23</v>
      </c>
      <c r="DJ43" s="8"/>
      <c r="DK43" s="9">
        <v>23</v>
      </c>
      <c r="DL43" s="8"/>
    </row>
    <row r="44" spans="5:120" ht="7.5" customHeight="1" x14ac:dyDescent="0.15">
      <c r="E44" s="353"/>
      <c r="F44" s="362"/>
      <c r="G44" s="139"/>
      <c r="H44" s="127"/>
      <c r="I44" s="127"/>
      <c r="J44" s="127"/>
      <c r="K44" s="127"/>
      <c r="L44" s="140"/>
      <c r="M44" s="139"/>
      <c r="N44" s="127"/>
      <c r="O44" s="127"/>
      <c r="P44" s="127"/>
      <c r="Q44" s="127"/>
      <c r="R44" s="127"/>
      <c r="S44" s="127"/>
      <c r="T44" s="127"/>
      <c r="U44" s="127"/>
      <c r="V44" s="127"/>
      <c r="W44" s="140"/>
      <c r="X44" s="127"/>
      <c r="Y44" s="127"/>
      <c r="Z44" s="127"/>
      <c r="AA44" s="127"/>
      <c r="AB44" s="127"/>
      <c r="AC44" s="127"/>
      <c r="AD44" s="127"/>
      <c r="AE44" s="127"/>
      <c r="AF44" s="127"/>
      <c r="AG44" s="127"/>
      <c r="AH44" s="127"/>
      <c r="AI44" s="127"/>
      <c r="AJ44" s="127"/>
      <c r="AK44" s="127"/>
      <c r="AL44" s="34"/>
      <c r="AM44" s="27"/>
      <c r="AN44" s="27"/>
      <c r="AO44" s="175" t="s">
        <v>96</v>
      </c>
      <c r="AP44" s="402"/>
      <c r="AQ44" s="402"/>
      <c r="AR44" s="402"/>
      <c r="AS44" s="402"/>
      <c r="AT44" s="403"/>
      <c r="AU44" s="398"/>
      <c r="AV44" s="398"/>
      <c r="AW44" s="398"/>
      <c r="AX44" s="404" t="s">
        <v>97</v>
      </c>
      <c r="AY44" s="183"/>
      <c r="AZ44" s="183"/>
      <c r="BA44" s="183"/>
      <c r="BB44" s="183"/>
      <c r="BC44" s="183"/>
      <c r="BD44" s="183"/>
      <c r="BE44" s="183"/>
      <c r="BF44" s="183"/>
      <c r="BG44" s="27"/>
      <c r="BH44" s="33"/>
      <c r="BI44" s="43"/>
      <c r="BK44" s="41"/>
      <c r="BL44" s="41"/>
      <c r="BM44" s="398"/>
      <c r="BN44" s="398"/>
      <c r="BO44" s="398"/>
      <c r="BP44" s="398"/>
      <c r="BQ44" s="399" t="s">
        <v>98</v>
      </c>
      <c r="BR44" s="183"/>
      <c r="BS44" s="183"/>
      <c r="BT44" s="183"/>
      <c r="BU44" s="183"/>
      <c r="BV44" s="183"/>
      <c r="BW44" s="44"/>
      <c r="BX44" s="223"/>
      <c r="BY44" s="118"/>
      <c r="BZ44" s="118"/>
      <c r="CA44" s="118"/>
      <c r="CB44" s="119"/>
      <c r="CC44" s="354"/>
      <c r="CD44" s="354"/>
      <c r="CE44" s="354"/>
      <c r="CF44" s="354"/>
      <c r="CG44" s="355"/>
      <c r="CH44" s="117"/>
      <c r="CI44" s="118"/>
      <c r="CJ44" s="118"/>
      <c r="CK44" s="118"/>
      <c r="CL44" s="124"/>
      <c r="CM44" s="326"/>
      <c r="CN44" s="325"/>
      <c r="CO44" s="325"/>
      <c r="CP44" s="325"/>
      <c r="CQ44" s="325"/>
      <c r="CR44" s="325"/>
      <c r="CS44" s="325"/>
      <c r="CT44" s="325"/>
      <c r="CU44" s="325"/>
      <c r="CV44" s="325"/>
      <c r="CW44" s="325"/>
      <c r="CX44" s="325"/>
      <c r="CY44" s="325"/>
      <c r="CZ44" s="325"/>
      <c r="DA44" s="325"/>
      <c r="DB44" s="325"/>
      <c r="DI44" s="9">
        <v>24</v>
      </c>
      <c r="DJ44" s="8"/>
      <c r="DK44" s="9">
        <v>24</v>
      </c>
      <c r="DL44" s="8"/>
    </row>
    <row r="45" spans="5:120" ht="7.5" customHeight="1" x14ac:dyDescent="0.15">
      <c r="E45" s="353"/>
      <c r="F45" s="362"/>
      <c r="G45" s="139"/>
      <c r="H45" s="127"/>
      <c r="I45" s="127"/>
      <c r="J45" s="127"/>
      <c r="K45" s="127"/>
      <c r="L45" s="140"/>
      <c r="M45" s="139"/>
      <c r="N45" s="127"/>
      <c r="O45" s="127"/>
      <c r="P45" s="127"/>
      <c r="Q45" s="127"/>
      <c r="R45" s="127"/>
      <c r="S45" s="127"/>
      <c r="T45" s="127"/>
      <c r="U45" s="127"/>
      <c r="V45" s="127"/>
      <c r="W45" s="140"/>
      <c r="X45" s="127"/>
      <c r="Y45" s="127"/>
      <c r="Z45" s="127"/>
      <c r="AA45" s="127"/>
      <c r="AB45" s="127"/>
      <c r="AC45" s="127"/>
      <c r="AD45" s="127"/>
      <c r="AE45" s="127"/>
      <c r="AF45" s="127"/>
      <c r="AG45" s="127"/>
      <c r="AH45" s="127"/>
      <c r="AI45" s="127"/>
      <c r="AJ45" s="127"/>
      <c r="AK45" s="127"/>
      <c r="AL45" s="43"/>
      <c r="AM45" s="14"/>
      <c r="AN45" s="14"/>
      <c r="AO45" s="402"/>
      <c r="AP45" s="402"/>
      <c r="AQ45" s="402"/>
      <c r="AR45" s="402"/>
      <c r="AS45" s="402"/>
      <c r="AT45" s="398"/>
      <c r="AU45" s="398"/>
      <c r="AV45" s="398"/>
      <c r="AW45" s="398"/>
      <c r="AX45" s="183"/>
      <c r="AY45" s="183"/>
      <c r="AZ45" s="183"/>
      <c r="BA45" s="183"/>
      <c r="BB45" s="183"/>
      <c r="BC45" s="183"/>
      <c r="BD45" s="183"/>
      <c r="BE45" s="183"/>
      <c r="BF45" s="183"/>
      <c r="BG45" s="14"/>
      <c r="BH45" s="45"/>
      <c r="BI45" s="43"/>
      <c r="BK45" s="41"/>
      <c r="BL45" s="41"/>
      <c r="BM45" s="398"/>
      <c r="BN45" s="398"/>
      <c r="BO45" s="398"/>
      <c r="BP45" s="398"/>
      <c r="BQ45" s="183"/>
      <c r="BR45" s="183"/>
      <c r="BS45" s="183"/>
      <c r="BT45" s="183"/>
      <c r="BU45" s="183"/>
      <c r="BV45" s="183"/>
      <c r="BW45" s="44"/>
      <c r="BX45" s="223"/>
      <c r="BY45" s="118"/>
      <c r="BZ45" s="118"/>
      <c r="CA45" s="118"/>
      <c r="CB45" s="119"/>
      <c r="CC45" s="354"/>
      <c r="CD45" s="354"/>
      <c r="CE45" s="354"/>
      <c r="CF45" s="354"/>
      <c r="CG45" s="355"/>
      <c r="CH45" s="117"/>
      <c r="CI45" s="118"/>
      <c r="CJ45" s="118"/>
      <c r="CK45" s="118"/>
      <c r="CL45" s="124"/>
      <c r="CM45" s="326"/>
      <c r="CN45" s="325"/>
      <c r="CO45" s="325"/>
      <c r="CP45" s="325"/>
      <c r="CQ45" s="325"/>
      <c r="CR45" s="325"/>
      <c r="CS45" s="325"/>
      <c r="CT45" s="325"/>
      <c r="CU45" s="325"/>
      <c r="CV45" s="325"/>
      <c r="CW45" s="325"/>
      <c r="CX45" s="325"/>
      <c r="CY45" s="325"/>
      <c r="CZ45" s="325"/>
      <c r="DA45" s="325"/>
      <c r="DB45" s="325"/>
      <c r="DI45" s="9">
        <v>25</v>
      </c>
      <c r="DJ45" s="8"/>
      <c r="DK45" s="9">
        <v>25</v>
      </c>
      <c r="DL45" s="8"/>
    </row>
    <row r="46" spans="5:120" ht="7.5" customHeight="1" x14ac:dyDescent="0.15">
      <c r="E46" s="353"/>
      <c r="F46" s="362"/>
      <c r="G46" s="139"/>
      <c r="H46" s="127"/>
      <c r="I46" s="127"/>
      <c r="J46" s="127"/>
      <c r="K46" s="127"/>
      <c r="L46" s="140"/>
      <c r="M46" s="139"/>
      <c r="N46" s="127"/>
      <c r="O46" s="127"/>
      <c r="P46" s="127"/>
      <c r="Q46" s="127"/>
      <c r="R46" s="127"/>
      <c r="S46" s="127"/>
      <c r="T46" s="127"/>
      <c r="U46" s="127"/>
      <c r="V46" s="127"/>
      <c r="W46" s="140"/>
      <c r="X46" s="127"/>
      <c r="Y46" s="127"/>
      <c r="Z46" s="127"/>
      <c r="AA46" s="127"/>
      <c r="AB46" s="127"/>
      <c r="AC46" s="127"/>
      <c r="AD46" s="127"/>
      <c r="AE46" s="127"/>
      <c r="AF46" s="127"/>
      <c r="AG46" s="127"/>
      <c r="AH46" s="127"/>
      <c r="AI46" s="127"/>
      <c r="AJ46" s="127"/>
      <c r="AK46" s="127"/>
      <c r="AL46" s="15"/>
      <c r="AM46" s="14"/>
      <c r="AN46" s="14"/>
      <c r="AO46" s="402"/>
      <c r="AP46" s="402"/>
      <c r="AQ46" s="402"/>
      <c r="AR46" s="402"/>
      <c r="AS46" s="402"/>
      <c r="AT46" s="226"/>
      <c r="AU46" s="226"/>
      <c r="AV46" s="226"/>
      <c r="AW46" s="226"/>
      <c r="AX46" s="183"/>
      <c r="AY46" s="183"/>
      <c r="AZ46" s="183"/>
      <c r="BA46" s="183"/>
      <c r="BB46" s="183"/>
      <c r="BC46" s="183"/>
      <c r="BD46" s="183"/>
      <c r="BE46" s="183"/>
      <c r="BF46" s="183"/>
      <c r="BG46" s="14"/>
      <c r="BH46" s="46"/>
      <c r="BI46" s="43"/>
      <c r="BK46" s="41"/>
      <c r="BL46" s="41"/>
      <c r="BM46" s="226"/>
      <c r="BN46" s="226"/>
      <c r="BO46" s="226"/>
      <c r="BP46" s="226"/>
      <c r="BQ46" s="183"/>
      <c r="BR46" s="183"/>
      <c r="BS46" s="183"/>
      <c r="BT46" s="183"/>
      <c r="BU46" s="183"/>
      <c r="BV46" s="183"/>
      <c r="BW46" s="44"/>
      <c r="BX46" s="223"/>
      <c r="BY46" s="118"/>
      <c r="BZ46" s="118"/>
      <c r="CA46" s="118"/>
      <c r="CB46" s="119"/>
      <c r="CC46" s="354"/>
      <c r="CD46" s="354"/>
      <c r="CE46" s="354"/>
      <c r="CF46" s="354"/>
      <c r="CG46" s="355"/>
      <c r="CH46" s="117"/>
      <c r="CI46" s="118"/>
      <c r="CJ46" s="118"/>
      <c r="CK46" s="118"/>
      <c r="CL46" s="124"/>
      <c r="CM46" s="326"/>
      <c r="CN46" s="325"/>
      <c r="CO46" s="325"/>
      <c r="CP46" s="325"/>
      <c r="CQ46" s="325"/>
      <c r="CR46" s="325"/>
      <c r="CS46" s="325"/>
      <c r="CT46" s="325"/>
      <c r="CU46" s="325"/>
      <c r="CV46" s="325"/>
      <c r="CW46" s="325"/>
      <c r="CX46" s="325"/>
      <c r="CY46" s="325"/>
      <c r="CZ46" s="325"/>
      <c r="DA46" s="325"/>
      <c r="DB46" s="325"/>
      <c r="DI46" s="9">
        <v>26</v>
      </c>
      <c r="DJ46" s="8"/>
      <c r="DK46" s="9">
        <v>26</v>
      </c>
      <c r="DL46" s="8"/>
    </row>
    <row r="47" spans="5:120" ht="7.5" customHeight="1" x14ac:dyDescent="0.15">
      <c r="E47" s="356"/>
      <c r="F47" s="364"/>
      <c r="G47" s="141"/>
      <c r="H47" s="142"/>
      <c r="I47" s="142"/>
      <c r="J47" s="142"/>
      <c r="K47" s="142"/>
      <c r="L47" s="143"/>
      <c r="M47" s="141"/>
      <c r="N47" s="142"/>
      <c r="O47" s="142"/>
      <c r="P47" s="142"/>
      <c r="Q47" s="142"/>
      <c r="R47" s="142"/>
      <c r="S47" s="142"/>
      <c r="T47" s="142"/>
      <c r="U47" s="142"/>
      <c r="V47" s="142"/>
      <c r="W47" s="143"/>
      <c r="X47" s="142"/>
      <c r="Y47" s="142"/>
      <c r="Z47" s="142"/>
      <c r="AA47" s="142"/>
      <c r="AB47" s="142"/>
      <c r="AC47" s="142"/>
      <c r="AD47" s="142"/>
      <c r="AE47" s="142"/>
      <c r="AF47" s="142"/>
      <c r="AG47" s="142"/>
      <c r="AH47" s="142"/>
      <c r="AI47" s="142"/>
      <c r="AJ47" s="142"/>
      <c r="AK47" s="142"/>
      <c r="AL47" s="47"/>
      <c r="AM47" s="48"/>
      <c r="AN47" s="48"/>
      <c r="AO47" s="48"/>
      <c r="AP47" s="48"/>
      <c r="AQ47" s="48"/>
      <c r="AR47" s="48"/>
      <c r="AS47" s="48"/>
      <c r="AT47" s="48"/>
      <c r="AU47" s="48"/>
      <c r="AV47" s="48"/>
      <c r="AW47" s="48"/>
      <c r="AX47" s="48"/>
      <c r="AY47" s="48"/>
      <c r="AZ47" s="48"/>
      <c r="BA47" s="48"/>
      <c r="BB47" s="48"/>
      <c r="BC47" s="48"/>
      <c r="BD47" s="48"/>
      <c r="BE47" s="48"/>
      <c r="BF47" s="48"/>
      <c r="BG47" s="48"/>
      <c r="BH47" s="49"/>
      <c r="BI47" s="50"/>
      <c r="BJ47" s="51"/>
      <c r="BK47" s="51"/>
      <c r="BL47" s="51"/>
      <c r="BM47" s="51"/>
      <c r="BN47" s="51"/>
      <c r="BO47" s="51"/>
      <c r="BP47" s="51"/>
      <c r="BQ47" s="51"/>
      <c r="BR47" s="51"/>
      <c r="BS47" s="51"/>
      <c r="BT47" s="51"/>
      <c r="BU47" s="51"/>
      <c r="BV47" s="51"/>
      <c r="BW47" s="52"/>
      <c r="BX47" s="224"/>
      <c r="BY47" s="121"/>
      <c r="BZ47" s="121"/>
      <c r="CA47" s="121"/>
      <c r="CB47" s="122"/>
      <c r="CC47" s="357"/>
      <c r="CD47" s="357"/>
      <c r="CE47" s="357"/>
      <c r="CF47" s="357"/>
      <c r="CG47" s="358"/>
      <c r="CH47" s="120"/>
      <c r="CI47" s="121"/>
      <c r="CJ47" s="121"/>
      <c r="CK47" s="121"/>
      <c r="CL47" s="125"/>
      <c r="CM47" s="326"/>
      <c r="CN47" s="325"/>
      <c r="CO47" s="325"/>
      <c r="CP47" s="325"/>
      <c r="CQ47" s="325"/>
      <c r="CR47" s="325"/>
      <c r="CS47" s="325"/>
      <c r="CT47" s="325"/>
      <c r="CU47" s="325"/>
      <c r="CV47" s="325"/>
      <c r="CW47" s="325"/>
      <c r="CX47" s="325"/>
      <c r="CY47" s="325"/>
      <c r="CZ47" s="325"/>
      <c r="DA47" s="325"/>
      <c r="DB47" s="325"/>
      <c r="DI47" s="9">
        <v>27</v>
      </c>
      <c r="DJ47" s="8"/>
      <c r="DK47" s="9">
        <v>27</v>
      </c>
      <c r="DL47" s="8"/>
    </row>
    <row r="48" spans="5:120" ht="7.5" customHeight="1" x14ac:dyDescent="0.15">
      <c r="E48" s="130" t="s">
        <v>99</v>
      </c>
      <c r="F48" s="384"/>
      <c r="G48" s="344" t="s">
        <v>100</v>
      </c>
      <c r="H48" s="137"/>
      <c r="I48" s="137"/>
      <c r="J48" s="137"/>
      <c r="K48" s="137"/>
      <c r="L48" s="138"/>
      <c r="M48" s="382" t="s">
        <v>91</v>
      </c>
      <c r="N48" s="389"/>
      <c r="O48" s="389"/>
      <c r="P48" s="389"/>
      <c r="Q48" s="389"/>
      <c r="R48" s="389"/>
      <c r="S48" s="389"/>
      <c r="T48" s="389"/>
      <c r="U48" s="389"/>
      <c r="V48" s="389"/>
      <c r="W48" s="389"/>
      <c r="X48" s="390" t="s">
        <v>92</v>
      </c>
      <c r="Y48" s="382"/>
      <c r="Z48" s="382"/>
      <c r="AA48" s="382"/>
      <c r="AB48" s="382"/>
      <c r="AC48" s="382"/>
      <c r="AD48" s="382"/>
      <c r="AE48" s="382"/>
      <c r="AF48" s="382"/>
      <c r="AG48" s="382"/>
      <c r="AH48" s="382"/>
      <c r="AI48" s="382"/>
      <c r="AJ48" s="382"/>
      <c r="AK48" s="382"/>
      <c r="AL48" s="382" t="s">
        <v>101</v>
      </c>
      <c r="AM48" s="382"/>
      <c r="AN48" s="382"/>
      <c r="AO48" s="382"/>
      <c r="AP48" s="382"/>
      <c r="AQ48" s="382"/>
      <c r="AR48" s="382"/>
      <c r="AS48" s="382"/>
      <c r="AT48" s="382"/>
      <c r="AU48" s="382"/>
      <c r="AV48" s="382"/>
      <c r="AW48" s="382"/>
      <c r="AX48" s="382"/>
      <c r="AY48" s="382"/>
      <c r="AZ48" s="382"/>
      <c r="BA48" s="382"/>
      <c r="BB48" s="382"/>
      <c r="BC48" s="382"/>
      <c r="BD48" s="382"/>
      <c r="BE48" s="382"/>
      <c r="BF48" s="382"/>
      <c r="BG48" s="382"/>
      <c r="BH48" s="382"/>
      <c r="BI48" s="389"/>
      <c r="BJ48" s="389"/>
      <c r="BK48" s="389"/>
      <c r="BL48" s="389"/>
      <c r="BM48" s="389"/>
      <c r="BN48" s="389"/>
      <c r="BO48" s="389"/>
      <c r="BP48" s="389"/>
      <c r="BQ48" s="389"/>
      <c r="BR48" s="389"/>
      <c r="BS48" s="389"/>
      <c r="BT48" s="389"/>
      <c r="BU48" s="389"/>
      <c r="BV48" s="389"/>
      <c r="BW48" s="389"/>
      <c r="BX48" s="391"/>
      <c r="BY48" s="391"/>
      <c r="BZ48" s="391"/>
      <c r="CA48" s="391"/>
      <c r="CB48" s="392"/>
      <c r="CC48" s="300" t="s">
        <v>68</v>
      </c>
      <c r="CD48" s="300"/>
      <c r="CE48" s="300"/>
      <c r="CF48" s="300"/>
      <c r="CG48" s="301"/>
      <c r="CH48" s="397"/>
      <c r="CI48" s="391"/>
      <c r="CJ48" s="391"/>
      <c r="CK48" s="391"/>
      <c r="CL48" s="391"/>
      <c r="CM48" s="326" t="s">
        <v>69</v>
      </c>
      <c r="CN48" s="325"/>
      <c r="CO48" s="325"/>
      <c r="CP48" s="325"/>
      <c r="CQ48" s="325"/>
      <c r="CR48" s="325"/>
      <c r="CS48" s="325"/>
      <c r="CT48" s="325"/>
      <c r="CU48" s="325"/>
      <c r="CV48" s="325"/>
      <c r="CW48" s="325"/>
      <c r="CX48" s="325"/>
      <c r="CY48" s="325"/>
      <c r="CZ48" s="325"/>
      <c r="DA48" s="325"/>
      <c r="DB48" s="325"/>
      <c r="DI48" s="9">
        <v>28</v>
      </c>
      <c r="DJ48" s="8"/>
      <c r="DK48" s="9">
        <v>28</v>
      </c>
      <c r="DL48" s="8"/>
    </row>
    <row r="49" spans="5:116" ht="7.5" customHeight="1" x14ac:dyDescent="0.15">
      <c r="E49" s="385"/>
      <c r="F49" s="386"/>
      <c r="G49" s="139"/>
      <c r="H49" s="127"/>
      <c r="I49" s="127"/>
      <c r="J49" s="127"/>
      <c r="K49" s="127"/>
      <c r="L49" s="140"/>
      <c r="M49" s="367"/>
      <c r="N49" s="367"/>
      <c r="O49" s="367"/>
      <c r="P49" s="367"/>
      <c r="Q49" s="367"/>
      <c r="R49" s="367"/>
      <c r="S49" s="367"/>
      <c r="T49" s="367"/>
      <c r="U49" s="367"/>
      <c r="V49" s="367"/>
      <c r="W49" s="367"/>
      <c r="X49" s="370"/>
      <c r="Y49" s="370"/>
      <c r="Z49" s="370"/>
      <c r="AA49" s="370"/>
      <c r="AB49" s="370"/>
      <c r="AC49" s="370"/>
      <c r="AD49" s="370"/>
      <c r="AE49" s="370"/>
      <c r="AF49" s="370"/>
      <c r="AG49" s="370"/>
      <c r="AH49" s="370"/>
      <c r="AI49" s="370"/>
      <c r="AJ49" s="370"/>
      <c r="AK49" s="370"/>
      <c r="AL49" s="370"/>
      <c r="AM49" s="370"/>
      <c r="AN49" s="370"/>
      <c r="AO49" s="370"/>
      <c r="AP49" s="370"/>
      <c r="AQ49" s="370"/>
      <c r="AR49" s="370"/>
      <c r="AS49" s="370"/>
      <c r="AT49" s="370"/>
      <c r="AU49" s="370"/>
      <c r="AV49" s="370"/>
      <c r="AW49" s="370"/>
      <c r="AX49" s="370"/>
      <c r="AY49" s="370"/>
      <c r="AZ49" s="370"/>
      <c r="BA49" s="370"/>
      <c r="BB49" s="370"/>
      <c r="BC49" s="370"/>
      <c r="BD49" s="370"/>
      <c r="BE49" s="370"/>
      <c r="BF49" s="370"/>
      <c r="BG49" s="370"/>
      <c r="BH49" s="370"/>
      <c r="BI49" s="367"/>
      <c r="BJ49" s="367"/>
      <c r="BK49" s="367"/>
      <c r="BL49" s="367"/>
      <c r="BM49" s="367"/>
      <c r="BN49" s="367"/>
      <c r="BO49" s="367"/>
      <c r="BP49" s="367"/>
      <c r="BQ49" s="367"/>
      <c r="BR49" s="367"/>
      <c r="BS49" s="367"/>
      <c r="BT49" s="367"/>
      <c r="BU49" s="367"/>
      <c r="BV49" s="367"/>
      <c r="BW49" s="367"/>
      <c r="BX49" s="393"/>
      <c r="BY49" s="393"/>
      <c r="BZ49" s="393"/>
      <c r="CA49" s="393"/>
      <c r="CB49" s="394"/>
      <c r="CC49" s="337"/>
      <c r="CD49" s="337"/>
      <c r="CE49" s="337"/>
      <c r="CF49" s="337"/>
      <c r="CG49" s="338"/>
      <c r="CH49" s="254"/>
      <c r="CI49" s="393"/>
      <c r="CJ49" s="393"/>
      <c r="CK49" s="393"/>
      <c r="CL49" s="393"/>
      <c r="CM49" s="326"/>
      <c r="CN49" s="325"/>
      <c r="CO49" s="325"/>
      <c r="CP49" s="325"/>
      <c r="CQ49" s="325"/>
      <c r="CR49" s="325"/>
      <c r="CS49" s="325"/>
      <c r="CT49" s="325"/>
      <c r="CU49" s="325"/>
      <c r="CV49" s="325"/>
      <c r="CW49" s="325"/>
      <c r="CX49" s="325"/>
      <c r="CY49" s="325"/>
      <c r="CZ49" s="325"/>
      <c r="DA49" s="325"/>
      <c r="DB49" s="325"/>
      <c r="DI49" s="9">
        <v>29</v>
      </c>
      <c r="DJ49" s="8"/>
      <c r="DK49" s="9">
        <v>29</v>
      </c>
      <c r="DL49" s="8"/>
    </row>
    <row r="50" spans="5:116" ht="7.5" customHeight="1" x14ac:dyDescent="0.15">
      <c r="E50" s="385"/>
      <c r="F50" s="386"/>
      <c r="G50" s="139"/>
      <c r="H50" s="127"/>
      <c r="I50" s="127"/>
      <c r="J50" s="127"/>
      <c r="K50" s="127"/>
      <c r="L50" s="140"/>
      <c r="M50" s="367"/>
      <c r="N50" s="367"/>
      <c r="O50" s="367"/>
      <c r="P50" s="367"/>
      <c r="Q50" s="367"/>
      <c r="R50" s="367"/>
      <c r="S50" s="367"/>
      <c r="T50" s="367"/>
      <c r="U50" s="367"/>
      <c r="V50" s="367"/>
      <c r="W50" s="367"/>
      <c r="X50" s="370"/>
      <c r="Y50" s="370"/>
      <c r="Z50" s="370"/>
      <c r="AA50" s="370"/>
      <c r="AB50" s="370"/>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67"/>
      <c r="BJ50" s="367"/>
      <c r="BK50" s="367"/>
      <c r="BL50" s="367"/>
      <c r="BM50" s="367"/>
      <c r="BN50" s="367"/>
      <c r="BO50" s="367"/>
      <c r="BP50" s="367"/>
      <c r="BQ50" s="367"/>
      <c r="BR50" s="367"/>
      <c r="BS50" s="367"/>
      <c r="BT50" s="367"/>
      <c r="BU50" s="367"/>
      <c r="BV50" s="367"/>
      <c r="BW50" s="367"/>
      <c r="BX50" s="395"/>
      <c r="BY50" s="395"/>
      <c r="BZ50" s="395"/>
      <c r="CA50" s="395"/>
      <c r="CB50" s="396"/>
      <c r="CC50" s="303"/>
      <c r="CD50" s="303"/>
      <c r="CE50" s="303"/>
      <c r="CF50" s="303"/>
      <c r="CG50" s="304"/>
      <c r="CH50" s="254"/>
      <c r="CI50" s="393"/>
      <c r="CJ50" s="393"/>
      <c r="CK50" s="393"/>
      <c r="CL50" s="393"/>
      <c r="CM50" s="326"/>
      <c r="CN50" s="325"/>
      <c r="CO50" s="325"/>
      <c r="CP50" s="325"/>
      <c r="CQ50" s="325"/>
      <c r="CR50" s="325"/>
      <c r="CS50" s="325"/>
      <c r="CT50" s="325"/>
      <c r="CU50" s="325"/>
      <c r="CV50" s="325"/>
      <c r="CW50" s="325"/>
      <c r="CX50" s="325"/>
      <c r="CY50" s="325"/>
      <c r="CZ50" s="325"/>
      <c r="DA50" s="325"/>
      <c r="DB50" s="325"/>
      <c r="DI50" s="9">
        <v>30</v>
      </c>
      <c r="DJ50" s="8"/>
      <c r="DK50" s="9">
        <v>30</v>
      </c>
      <c r="DL50" s="8"/>
    </row>
    <row r="51" spans="5:116" ht="7.5" customHeight="1" x14ac:dyDescent="0.15">
      <c r="E51" s="385"/>
      <c r="F51" s="386"/>
      <c r="G51" s="139"/>
      <c r="H51" s="127"/>
      <c r="I51" s="127"/>
      <c r="J51" s="127"/>
      <c r="K51" s="127"/>
      <c r="L51" s="140"/>
      <c r="M51" s="365" t="s">
        <v>102</v>
      </c>
      <c r="N51" s="366"/>
      <c r="O51" s="366"/>
      <c r="P51" s="366"/>
      <c r="Q51" s="366"/>
      <c r="R51" s="366"/>
      <c r="S51" s="366"/>
      <c r="T51" s="366"/>
      <c r="U51" s="366"/>
      <c r="V51" s="366"/>
      <c r="W51" s="366"/>
      <c r="X51" s="369" t="s">
        <v>103</v>
      </c>
      <c r="Y51" s="365"/>
      <c r="Z51" s="365"/>
      <c r="AA51" s="365"/>
      <c r="AB51" s="365"/>
      <c r="AC51" s="365"/>
      <c r="AD51" s="365"/>
      <c r="AE51" s="365"/>
      <c r="AF51" s="365"/>
      <c r="AG51" s="365"/>
      <c r="AH51" s="365"/>
      <c r="AI51" s="365"/>
      <c r="AJ51" s="365"/>
      <c r="AK51" s="365"/>
      <c r="AL51" s="196" t="s">
        <v>104</v>
      </c>
      <c r="AM51" s="197"/>
      <c r="AN51" s="197"/>
      <c r="AO51" s="197"/>
      <c r="AP51" s="197"/>
      <c r="AQ51" s="197"/>
      <c r="AR51" s="197"/>
      <c r="AS51" s="197"/>
      <c r="AT51" s="197"/>
      <c r="AU51" s="197"/>
      <c r="AV51" s="197"/>
      <c r="AW51" s="197"/>
      <c r="AX51" s="197"/>
      <c r="AY51" s="197"/>
      <c r="AZ51" s="197"/>
      <c r="BA51" s="197"/>
      <c r="BB51" s="197"/>
      <c r="BC51" s="197"/>
      <c r="BD51" s="197"/>
      <c r="BE51" s="197"/>
      <c r="BF51" s="197"/>
      <c r="BG51" s="197"/>
      <c r="BH51" s="198"/>
      <c r="BI51" s="53"/>
      <c r="BJ51" s="41"/>
      <c r="BK51" s="371"/>
      <c r="BL51" s="371"/>
      <c r="BM51" s="371"/>
      <c r="BN51" s="371"/>
      <c r="BO51" s="371"/>
      <c r="BP51" s="371"/>
      <c r="BQ51" s="371"/>
      <c r="BR51" s="371"/>
      <c r="BS51" s="372" t="s">
        <v>98</v>
      </c>
      <c r="BT51" s="372"/>
      <c r="BU51" s="372"/>
      <c r="BV51" s="41"/>
      <c r="BW51" s="42"/>
      <c r="BX51" s="373" t="str">
        <f>IF(BK51="","",IF(AND(60&lt;=BK51,BK51&lt;=90),"○",""))</f>
        <v/>
      </c>
      <c r="BY51" s="373"/>
      <c r="BZ51" s="373"/>
      <c r="CA51" s="373"/>
      <c r="CB51" s="374"/>
      <c r="CC51" s="115" t="s">
        <v>68</v>
      </c>
      <c r="CD51" s="351"/>
      <c r="CE51" s="351"/>
      <c r="CF51" s="351"/>
      <c r="CG51" s="352"/>
      <c r="CH51" s="379" t="str">
        <f>IF(BK51="","",IF(OR(BK51&gt;90,BK51&lt;60),"○",""))</f>
        <v/>
      </c>
      <c r="CI51" s="373"/>
      <c r="CJ51" s="373"/>
      <c r="CK51" s="373"/>
      <c r="CL51" s="373"/>
      <c r="CM51" s="324" t="s">
        <v>95</v>
      </c>
      <c r="CN51" s="325"/>
      <c r="CO51" s="325"/>
      <c r="CP51" s="325"/>
      <c r="CQ51" s="325"/>
      <c r="CR51" s="325"/>
      <c r="CS51" s="325"/>
      <c r="CT51" s="325"/>
      <c r="CU51" s="325"/>
      <c r="CV51" s="325"/>
      <c r="CW51" s="325"/>
      <c r="CX51" s="325"/>
      <c r="CY51" s="325"/>
      <c r="CZ51" s="325"/>
      <c r="DA51" s="325"/>
      <c r="DB51" s="325"/>
      <c r="DI51" s="9">
        <v>31</v>
      </c>
      <c r="DJ51" s="8"/>
      <c r="DK51" s="9">
        <v>31</v>
      </c>
      <c r="DL51" s="8"/>
    </row>
    <row r="52" spans="5:116" ht="7.5" customHeight="1" x14ac:dyDescent="0.15">
      <c r="E52" s="385"/>
      <c r="F52" s="386"/>
      <c r="G52" s="139"/>
      <c r="H52" s="127"/>
      <c r="I52" s="127"/>
      <c r="J52" s="127"/>
      <c r="K52" s="127"/>
      <c r="L52" s="140"/>
      <c r="M52" s="367"/>
      <c r="N52" s="367"/>
      <c r="O52" s="367"/>
      <c r="P52" s="367"/>
      <c r="Q52" s="367"/>
      <c r="R52" s="367"/>
      <c r="S52" s="367"/>
      <c r="T52" s="367"/>
      <c r="U52" s="367"/>
      <c r="V52" s="367"/>
      <c r="W52" s="367"/>
      <c r="X52" s="370"/>
      <c r="Y52" s="370"/>
      <c r="Z52" s="370"/>
      <c r="AA52" s="370"/>
      <c r="AB52" s="370"/>
      <c r="AC52" s="370"/>
      <c r="AD52" s="370"/>
      <c r="AE52" s="370"/>
      <c r="AF52" s="370"/>
      <c r="AG52" s="370"/>
      <c r="AH52" s="370"/>
      <c r="AI52" s="370"/>
      <c r="AJ52" s="370"/>
      <c r="AK52" s="370"/>
      <c r="AL52" s="199"/>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1"/>
      <c r="BI52" s="43"/>
      <c r="BK52" s="281"/>
      <c r="BL52" s="281"/>
      <c r="BM52" s="281"/>
      <c r="BN52" s="281"/>
      <c r="BO52" s="281"/>
      <c r="BP52" s="281"/>
      <c r="BQ52" s="281"/>
      <c r="BR52" s="281"/>
      <c r="BS52" s="283"/>
      <c r="BT52" s="283"/>
      <c r="BU52" s="283"/>
      <c r="BV52" s="95"/>
      <c r="BW52" s="44"/>
      <c r="BX52" s="375"/>
      <c r="BY52" s="375"/>
      <c r="BZ52" s="375"/>
      <c r="CA52" s="375"/>
      <c r="CB52" s="376"/>
      <c r="CC52" s="354"/>
      <c r="CD52" s="354"/>
      <c r="CE52" s="354"/>
      <c r="CF52" s="354"/>
      <c r="CG52" s="355"/>
      <c r="CH52" s="380"/>
      <c r="CI52" s="375"/>
      <c r="CJ52" s="375"/>
      <c r="CK52" s="375"/>
      <c r="CL52" s="375"/>
      <c r="CM52" s="326"/>
      <c r="CN52" s="325"/>
      <c r="CO52" s="325"/>
      <c r="CP52" s="325"/>
      <c r="CQ52" s="325"/>
      <c r="CR52" s="325"/>
      <c r="CS52" s="325"/>
      <c r="CT52" s="325"/>
      <c r="CU52" s="325"/>
      <c r="CV52" s="325"/>
      <c r="CW52" s="325"/>
      <c r="CX52" s="325"/>
      <c r="CY52" s="325"/>
      <c r="CZ52" s="325"/>
      <c r="DA52" s="325"/>
      <c r="DB52" s="325"/>
      <c r="DI52" s="9">
        <v>32</v>
      </c>
      <c r="DJ52" s="8"/>
      <c r="DK52" s="8"/>
      <c r="DL52" s="8"/>
    </row>
    <row r="53" spans="5:116" ht="7.5" customHeight="1" x14ac:dyDescent="0.15">
      <c r="E53" s="387"/>
      <c r="F53" s="388"/>
      <c r="G53" s="141"/>
      <c r="H53" s="142"/>
      <c r="I53" s="142"/>
      <c r="J53" s="142"/>
      <c r="K53" s="142"/>
      <c r="L53" s="143"/>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29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1"/>
      <c r="BI53" s="50"/>
      <c r="BJ53" s="51"/>
      <c r="BK53" s="51"/>
      <c r="BL53" s="51"/>
      <c r="BM53" s="51"/>
      <c r="BN53" s="51"/>
      <c r="BO53" s="51"/>
      <c r="BP53" s="51"/>
      <c r="BQ53" s="51"/>
      <c r="BR53" s="51"/>
      <c r="BS53" s="51"/>
      <c r="BT53" s="51"/>
      <c r="BU53" s="51"/>
      <c r="BV53" s="51"/>
      <c r="BW53" s="52"/>
      <c r="BX53" s="377"/>
      <c r="BY53" s="377"/>
      <c r="BZ53" s="377"/>
      <c r="CA53" s="377"/>
      <c r="CB53" s="378"/>
      <c r="CC53" s="357"/>
      <c r="CD53" s="357"/>
      <c r="CE53" s="357"/>
      <c r="CF53" s="357"/>
      <c r="CG53" s="358"/>
      <c r="CH53" s="381"/>
      <c r="CI53" s="377"/>
      <c r="CJ53" s="377"/>
      <c r="CK53" s="377"/>
      <c r="CL53" s="377"/>
      <c r="CM53" s="326"/>
      <c r="CN53" s="325"/>
      <c r="CO53" s="325"/>
      <c r="CP53" s="325"/>
      <c r="CQ53" s="325"/>
      <c r="CR53" s="325"/>
      <c r="CS53" s="325"/>
      <c r="CT53" s="325"/>
      <c r="CU53" s="325"/>
      <c r="CV53" s="325"/>
      <c r="CW53" s="325"/>
      <c r="CX53" s="325"/>
      <c r="CY53" s="325"/>
      <c r="CZ53" s="325"/>
      <c r="DA53" s="325"/>
      <c r="DB53" s="325"/>
    </row>
    <row r="54" spans="5:116" ht="7.5" customHeight="1" x14ac:dyDescent="0.15">
      <c r="E54" s="130" t="s">
        <v>105</v>
      </c>
      <c r="F54" s="131"/>
      <c r="G54" s="136" t="s">
        <v>106</v>
      </c>
      <c r="H54" s="137"/>
      <c r="I54" s="137"/>
      <c r="J54" s="137"/>
      <c r="K54" s="137"/>
      <c r="L54" s="138"/>
      <c r="M54" s="136" t="s">
        <v>107</v>
      </c>
      <c r="N54" s="137"/>
      <c r="O54" s="137"/>
      <c r="P54" s="137"/>
      <c r="Q54" s="137"/>
      <c r="R54" s="137"/>
      <c r="S54" s="137"/>
      <c r="T54" s="137"/>
      <c r="U54" s="137"/>
      <c r="V54" s="137"/>
      <c r="W54" s="138"/>
      <c r="X54" s="382" t="s">
        <v>108</v>
      </c>
      <c r="Y54" s="382"/>
      <c r="Z54" s="382"/>
      <c r="AA54" s="382"/>
      <c r="AB54" s="382"/>
      <c r="AC54" s="382"/>
      <c r="AD54" s="382"/>
      <c r="AE54" s="382"/>
      <c r="AF54" s="382"/>
      <c r="AG54" s="382"/>
      <c r="AH54" s="382"/>
      <c r="AI54" s="382"/>
      <c r="AJ54" s="382"/>
      <c r="AK54" s="382"/>
      <c r="AL54" s="382" t="s">
        <v>109</v>
      </c>
      <c r="AM54" s="382"/>
      <c r="AN54" s="382"/>
      <c r="AO54" s="382"/>
      <c r="AP54" s="382"/>
      <c r="AQ54" s="382"/>
      <c r="AR54" s="382"/>
      <c r="AS54" s="382"/>
      <c r="AT54" s="382"/>
      <c r="AU54" s="382"/>
      <c r="AV54" s="382"/>
      <c r="AW54" s="382"/>
      <c r="AX54" s="382"/>
      <c r="AY54" s="382"/>
      <c r="AZ54" s="382"/>
      <c r="BA54" s="382"/>
      <c r="BB54" s="382"/>
      <c r="BC54" s="382"/>
      <c r="BD54" s="382"/>
      <c r="BE54" s="382"/>
      <c r="BF54" s="382"/>
      <c r="BG54" s="382"/>
      <c r="BH54" s="382"/>
      <c r="BI54" s="340"/>
      <c r="BJ54" s="287"/>
      <c r="BK54" s="287"/>
      <c r="BL54" s="287"/>
      <c r="BM54" s="287"/>
      <c r="BN54" s="287"/>
      <c r="BO54" s="287"/>
      <c r="BP54" s="287"/>
      <c r="BQ54" s="287"/>
      <c r="BR54" s="287"/>
      <c r="BS54" s="287"/>
      <c r="BT54" s="287"/>
      <c r="BU54" s="287"/>
      <c r="BV54" s="287"/>
      <c r="BW54" s="341"/>
      <c r="BX54" s="293"/>
      <c r="BY54" s="294"/>
      <c r="BZ54" s="294"/>
      <c r="CA54" s="294"/>
      <c r="CB54" s="295"/>
      <c r="CC54" s="299" t="s">
        <v>68</v>
      </c>
      <c r="CD54" s="300"/>
      <c r="CE54" s="300"/>
      <c r="CF54" s="300"/>
      <c r="CG54" s="301"/>
      <c r="CH54" s="294"/>
      <c r="CI54" s="294"/>
      <c r="CJ54" s="294"/>
      <c r="CK54" s="294"/>
      <c r="CL54" s="306"/>
      <c r="CM54" s="234" t="s">
        <v>69</v>
      </c>
      <c r="CN54" s="234"/>
      <c r="CO54" s="234"/>
      <c r="CP54" s="234"/>
      <c r="CQ54" s="234"/>
      <c r="CR54" s="234"/>
      <c r="CS54" s="234"/>
      <c r="CT54" s="234"/>
      <c r="CU54" s="234"/>
      <c r="CV54" s="234"/>
      <c r="CW54" s="234"/>
      <c r="CX54" s="234"/>
      <c r="CY54" s="234"/>
      <c r="CZ54" s="234"/>
      <c r="DA54" s="234"/>
      <c r="DB54" s="235"/>
    </row>
    <row r="55" spans="5:116" ht="7.5" customHeight="1" x14ac:dyDescent="0.15">
      <c r="E55" s="132"/>
      <c r="F55" s="133"/>
      <c r="G55" s="139"/>
      <c r="H55" s="127"/>
      <c r="I55" s="127"/>
      <c r="J55" s="127"/>
      <c r="K55" s="127"/>
      <c r="L55" s="140"/>
      <c r="M55" s="262"/>
      <c r="N55" s="263"/>
      <c r="O55" s="263"/>
      <c r="P55" s="263"/>
      <c r="Q55" s="263"/>
      <c r="R55" s="263"/>
      <c r="S55" s="263"/>
      <c r="T55" s="263"/>
      <c r="U55" s="263"/>
      <c r="V55" s="263"/>
      <c r="W55" s="264"/>
      <c r="X55" s="383"/>
      <c r="Y55" s="383"/>
      <c r="Z55" s="383"/>
      <c r="AA55" s="383"/>
      <c r="AB55" s="383"/>
      <c r="AC55" s="383"/>
      <c r="AD55" s="383"/>
      <c r="AE55" s="383"/>
      <c r="AF55" s="383"/>
      <c r="AG55" s="383"/>
      <c r="AH55" s="383"/>
      <c r="AI55" s="383"/>
      <c r="AJ55" s="383"/>
      <c r="AK55" s="383"/>
      <c r="AL55" s="383"/>
      <c r="AM55" s="383"/>
      <c r="AN55" s="383"/>
      <c r="AO55" s="383"/>
      <c r="AP55" s="383"/>
      <c r="AQ55" s="383"/>
      <c r="AR55" s="383"/>
      <c r="AS55" s="383"/>
      <c r="AT55" s="383"/>
      <c r="AU55" s="383"/>
      <c r="AV55" s="383"/>
      <c r="AW55" s="383"/>
      <c r="AX55" s="383"/>
      <c r="AY55" s="383"/>
      <c r="AZ55" s="383"/>
      <c r="BA55" s="383"/>
      <c r="BB55" s="383"/>
      <c r="BC55" s="383"/>
      <c r="BD55" s="383"/>
      <c r="BE55" s="383"/>
      <c r="BF55" s="383"/>
      <c r="BG55" s="383"/>
      <c r="BH55" s="383"/>
      <c r="BI55" s="342"/>
      <c r="BJ55" s="178"/>
      <c r="BK55" s="178"/>
      <c r="BL55" s="178"/>
      <c r="BM55" s="178"/>
      <c r="BN55" s="178"/>
      <c r="BO55" s="178"/>
      <c r="BP55" s="178"/>
      <c r="BQ55" s="178"/>
      <c r="BR55" s="178"/>
      <c r="BS55" s="178"/>
      <c r="BT55" s="178"/>
      <c r="BU55" s="178"/>
      <c r="BV55" s="178"/>
      <c r="BW55" s="343"/>
      <c r="BX55" s="296"/>
      <c r="BY55" s="297"/>
      <c r="BZ55" s="297"/>
      <c r="CA55" s="297"/>
      <c r="CB55" s="298"/>
      <c r="CC55" s="302"/>
      <c r="CD55" s="303"/>
      <c r="CE55" s="303"/>
      <c r="CF55" s="303"/>
      <c r="CG55" s="304"/>
      <c r="CH55" s="297"/>
      <c r="CI55" s="297"/>
      <c r="CJ55" s="297"/>
      <c r="CK55" s="297"/>
      <c r="CL55" s="308"/>
      <c r="CM55" s="238"/>
      <c r="CN55" s="238"/>
      <c r="CO55" s="238"/>
      <c r="CP55" s="238"/>
      <c r="CQ55" s="238"/>
      <c r="CR55" s="238"/>
      <c r="CS55" s="238"/>
      <c r="CT55" s="238"/>
      <c r="CU55" s="238"/>
      <c r="CV55" s="238"/>
      <c r="CW55" s="238"/>
      <c r="CX55" s="238"/>
      <c r="CY55" s="238"/>
      <c r="CZ55" s="238"/>
      <c r="DA55" s="238"/>
      <c r="DB55" s="239"/>
      <c r="DG55" s="9" t="s">
        <v>180</v>
      </c>
      <c r="DH55" s="8">
        <f>SUM((AT38*1000)/60)</f>
        <v>0</v>
      </c>
    </row>
    <row r="56" spans="5:116" ht="7.5" customHeight="1" x14ac:dyDescent="0.15">
      <c r="E56" s="132"/>
      <c r="F56" s="133"/>
      <c r="G56" s="139"/>
      <c r="H56" s="127"/>
      <c r="I56" s="127"/>
      <c r="J56" s="127"/>
      <c r="K56" s="127"/>
      <c r="L56" s="140"/>
      <c r="M56" s="196" t="s">
        <v>110</v>
      </c>
      <c r="N56" s="197"/>
      <c r="O56" s="197"/>
      <c r="P56" s="197"/>
      <c r="Q56" s="197"/>
      <c r="R56" s="197"/>
      <c r="S56" s="197"/>
      <c r="T56" s="197"/>
      <c r="U56" s="197"/>
      <c r="V56" s="197"/>
      <c r="W56" s="198"/>
      <c r="X56" s="196" t="s">
        <v>92</v>
      </c>
      <c r="Y56" s="197"/>
      <c r="Z56" s="197"/>
      <c r="AA56" s="197"/>
      <c r="AB56" s="197"/>
      <c r="AC56" s="197"/>
      <c r="AD56" s="197"/>
      <c r="AE56" s="197"/>
      <c r="AF56" s="197"/>
      <c r="AG56" s="197"/>
      <c r="AH56" s="197"/>
      <c r="AI56" s="197"/>
      <c r="AJ56" s="197"/>
      <c r="AK56" s="198"/>
      <c r="AL56" s="144" t="s">
        <v>111</v>
      </c>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6"/>
      <c r="BI56" s="184" t="s">
        <v>112</v>
      </c>
      <c r="BJ56" s="175"/>
      <c r="BK56" s="175"/>
      <c r="BL56" s="175"/>
      <c r="BM56" s="291"/>
      <c r="BN56" s="291"/>
      <c r="BO56" s="291"/>
      <c r="BP56" s="291"/>
      <c r="BQ56" s="291"/>
      <c r="BR56" s="175" t="s">
        <v>113</v>
      </c>
      <c r="BS56" s="175"/>
      <c r="BT56" s="175"/>
      <c r="BU56" s="27"/>
      <c r="BV56" s="27"/>
      <c r="BW56" s="33"/>
      <c r="BX56" s="350" t="str">
        <f>IF(OR(OR(DH63="",DH64=""),AL65="+"),"",IF(AND(DH63="○",DH64="○"),"○",""))</f>
        <v/>
      </c>
      <c r="BY56" s="351"/>
      <c r="BZ56" s="351"/>
      <c r="CA56" s="351"/>
      <c r="CB56" s="352"/>
      <c r="CC56" s="114" t="s">
        <v>68</v>
      </c>
      <c r="CD56" s="115"/>
      <c r="CE56" s="115"/>
      <c r="CF56" s="115"/>
      <c r="CG56" s="116"/>
      <c r="CH56" s="359" t="str">
        <f>IF(OR(DH63="",DH64=""),"",IF(OR(OR(DH63="×",DH64="×"),AL65="+"),"○",""))</f>
        <v/>
      </c>
      <c r="CI56" s="351"/>
      <c r="CJ56" s="351"/>
      <c r="CK56" s="351"/>
      <c r="CL56" s="360"/>
      <c r="CM56" s="344" t="s">
        <v>114</v>
      </c>
      <c r="CN56" s="218"/>
      <c r="CO56" s="218"/>
      <c r="CP56" s="218"/>
      <c r="CQ56" s="218"/>
      <c r="CR56" s="218"/>
      <c r="CS56" s="218"/>
      <c r="CT56" s="218"/>
      <c r="CU56" s="218"/>
      <c r="CV56" s="218"/>
      <c r="CW56" s="218"/>
      <c r="CX56" s="218"/>
      <c r="CY56" s="218"/>
      <c r="CZ56" s="218"/>
      <c r="DA56" s="218"/>
      <c r="DB56" s="219"/>
    </row>
    <row r="57" spans="5:116" ht="7.5" customHeight="1" x14ac:dyDescent="0.15">
      <c r="E57" s="132"/>
      <c r="F57" s="133"/>
      <c r="G57" s="139"/>
      <c r="H57" s="127"/>
      <c r="I57" s="127"/>
      <c r="J57" s="127"/>
      <c r="K57" s="127"/>
      <c r="L57" s="140"/>
      <c r="M57" s="199"/>
      <c r="N57" s="200"/>
      <c r="O57" s="200"/>
      <c r="P57" s="200"/>
      <c r="Q57" s="200"/>
      <c r="R57" s="200"/>
      <c r="S57" s="200"/>
      <c r="T57" s="200"/>
      <c r="U57" s="200"/>
      <c r="V57" s="200"/>
      <c r="W57" s="201"/>
      <c r="X57" s="199"/>
      <c r="Y57" s="200"/>
      <c r="Z57" s="200"/>
      <c r="AA57" s="200"/>
      <c r="AB57" s="200"/>
      <c r="AC57" s="200"/>
      <c r="AD57" s="200"/>
      <c r="AE57" s="200"/>
      <c r="AF57" s="200"/>
      <c r="AG57" s="200"/>
      <c r="AH57" s="200"/>
      <c r="AI57" s="200"/>
      <c r="AJ57" s="200"/>
      <c r="AK57" s="201"/>
      <c r="AL57" s="147"/>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9"/>
      <c r="BI57" s="184"/>
      <c r="BJ57" s="175"/>
      <c r="BK57" s="175"/>
      <c r="BL57" s="175"/>
      <c r="BM57" s="292"/>
      <c r="BN57" s="292"/>
      <c r="BO57" s="292"/>
      <c r="BP57" s="292"/>
      <c r="BQ57" s="292"/>
      <c r="BR57" s="175"/>
      <c r="BS57" s="175"/>
      <c r="BT57" s="175"/>
      <c r="BU57" s="27"/>
      <c r="BV57" s="27"/>
      <c r="BW57" s="33"/>
      <c r="BX57" s="353"/>
      <c r="BY57" s="354"/>
      <c r="BZ57" s="354"/>
      <c r="CA57" s="354"/>
      <c r="CB57" s="355"/>
      <c r="CC57" s="117"/>
      <c r="CD57" s="118"/>
      <c r="CE57" s="118"/>
      <c r="CF57" s="118"/>
      <c r="CG57" s="119"/>
      <c r="CH57" s="361"/>
      <c r="CI57" s="354"/>
      <c r="CJ57" s="354"/>
      <c r="CK57" s="354"/>
      <c r="CL57" s="362"/>
      <c r="CM57" s="199"/>
      <c r="CN57" s="200"/>
      <c r="CO57" s="200"/>
      <c r="CP57" s="200"/>
      <c r="CQ57" s="200"/>
      <c r="CR57" s="200"/>
      <c r="CS57" s="200"/>
      <c r="CT57" s="200"/>
      <c r="CU57" s="200"/>
      <c r="CV57" s="200"/>
      <c r="CW57" s="200"/>
      <c r="CX57" s="200"/>
      <c r="CY57" s="200"/>
      <c r="CZ57" s="200"/>
      <c r="DA57" s="200"/>
      <c r="DB57" s="201"/>
      <c r="DG57" s="9" t="s">
        <v>181</v>
      </c>
      <c r="DH57" s="9" t="str">
        <f>IF(BP36="?","",IF(AND(BP36&gt;=(DH55*0.95),BP36&lt;=(DH55*1.05)),"○","×"))</f>
        <v>○</v>
      </c>
    </row>
    <row r="58" spans="5:116" ht="7.5" customHeight="1" x14ac:dyDescent="0.15">
      <c r="E58" s="132"/>
      <c r="F58" s="133"/>
      <c r="G58" s="139"/>
      <c r="H58" s="127"/>
      <c r="I58" s="127"/>
      <c r="J58" s="127"/>
      <c r="K58" s="127"/>
      <c r="L58" s="140"/>
      <c r="M58" s="199"/>
      <c r="N58" s="200"/>
      <c r="O58" s="200"/>
      <c r="P58" s="200"/>
      <c r="Q58" s="200"/>
      <c r="R58" s="200"/>
      <c r="S58" s="200"/>
      <c r="T58" s="200"/>
      <c r="U58" s="200"/>
      <c r="V58" s="200"/>
      <c r="W58" s="201"/>
      <c r="X58" s="199"/>
      <c r="Y58" s="200"/>
      <c r="Z58" s="200"/>
      <c r="AA58" s="200"/>
      <c r="AB58" s="200"/>
      <c r="AC58" s="200"/>
      <c r="AD58" s="200"/>
      <c r="AE58" s="200"/>
      <c r="AF58" s="200"/>
      <c r="AG58" s="200"/>
      <c r="AH58" s="200"/>
      <c r="AI58" s="200"/>
      <c r="AJ58" s="200"/>
      <c r="AK58" s="201"/>
      <c r="AL58" s="147"/>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9"/>
      <c r="BI58" s="184"/>
      <c r="BJ58" s="175"/>
      <c r="BK58" s="175"/>
      <c r="BL58" s="175"/>
      <c r="BM58" s="345"/>
      <c r="BN58" s="345"/>
      <c r="BO58" s="345"/>
      <c r="BP58" s="345"/>
      <c r="BQ58" s="345"/>
      <c r="BR58" s="175" t="s">
        <v>115</v>
      </c>
      <c r="BS58" s="175"/>
      <c r="BT58" s="175"/>
      <c r="BU58" s="27"/>
      <c r="BV58" s="27"/>
      <c r="BW58" s="33"/>
      <c r="BX58" s="353"/>
      <c r="BY58" s="354"/>
      <c r="BZ58" s="354"/>
      <c r="CA58" s="354"/>
      <c r="CB58" s="355"/>
      <c r="CC58" s="117"/>
      <c r="CD58" s="118"/>
      <c r="CE58" s="118"/>
      <c r="CF58" s="118"/>
      <c r="CG58" s="119"/>
      <c r="CH58" s="361"/>
      <c r="CI58" s="354"/>
      <c r="CJ58" s="354"/>
      <c r="CK58" s="354"/>
      <c r="CL58" s="362"/>
      <c r="CM58" s="199"/>
      <c r="CN58" s="200"/>
      <c r="CO58" s="200"/>
      <c r="CP58" s="200"/>
      <c r="CQ58" s="200"/>
      <c r="CR58" s="200"/>
      <c r="CS58" s="200"/>
      <c r="CT58" s="200"/>
      <c r="CU58" s="200"/>
      <c r="CV58" s="200"/>
      <c r="CW58" s="200"/>
      <c r="CX58" s="200"/>
      <c r="CY58" s="200"/>
      <c r="CZ58" s="200"/>
      <c r="DA58" s="200"/>
      <c r="DB58" s="201"/>
      <c r="DG58" s="9" t="s">
        <v>182</v>
      </c>
      <c r="DH58" s="9" t="str">
        <f>IF(BP38="?","",IF(AND(BP38&gt;=(DH55*0.95),BP38&lt;=(DH55*1.05)),"○","×"))</f>
        <v>○</v>
      </c>
    </row>
    <row r="59" spans="5:116" ht="7.5" customHeight="1" x14ac:dyDescent="0.15">
      <c r="E59" s="132"/>
      <c r="F59" s="133"/>
      <c r="G59" s="139"/>
      <c r="H59" s="127"/>
      <c r="I59" s="127"/>
      <c r="J59" s="127"/>
      <c r="K59" s="127"/>
      <c r="L59" s="140"/>
      <c r="M59" s="199"/>
      <c r="N59" s="200"/>
      <c r="O59" s="200"/>
      <c r="P59" s="200"/>
      <c r="Q59" s="200"/>
      <c r="R59" s="200"/>
      <c r="S59" s="200"/>
      <c r="T59" s="200"/>
      <c r="U59" s="200"/>
      <c r="V59" s="200"/>
      <c r="W59" s="201"/>
      <c r="X59" s="199"/>
      <c r="Y59" s="200"/>
      <c r="Z59" s="200"/>
      <c r="AA59" s="200"/>
      <c r="AB59" s="200"/>
      <c r="AC59" s="200"/>
      <c r="AD59" s="200"/>
      <c r="AE59" s="200"/>
      <c r="AF59" s="200"/>
      <c r="AG59" s="200"/>
      <c r="AH59" s="200"/>
      <c r="AI59" s="200"/>
      <c r="AJ59" s="200"/>
      <c r="AK59" s="201"/>
      <c r="AL59" s="147"/>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9"/>
      <c r="BI59" s="184"/>
      <c r="BJ59" s="175"/>
      <c r="BK59" s="175"/>
      <c r="BL59" s="175"/>
      <c r="BM59" s="292"/>
      <c r="BN59" s="292"/>
      <c r="BO59" s="292"/>
      <c r="BP59" s="292"/>
      <c r="BQ59" s="292"/>
      <c r="BR59" s="175"/>
      <c r="BS59" s="175"/>
      <c r="BT59" s="175"/>
      <c r="BU59" s="27"/>
      <c r="BV59" s="27"/>
      <c r="BW59" s="33"/>
      <c r="BX59" s="353"/>
      <c r="BY59" s="354"/>
      <c r="BZ59" s="354"/>
      <c r="CA59" s="354"/>
      <c r="CB59" s="355"/>
      <c r="CC59" s="117"/>
      <c r="CD59" s="118"/>
      <c r="CE59" s="118"/>
      <c r="CF59" s="118"/>
      <c r="CG59" s="119"/>
      <c r="CH59" s="361"/>
      <c r="CI59" s="354"/>
      <c r="CJ59" s="354"/>
      <c r="CK59" s="354"/>
      <c r="CL59" s="362"/>
      <c r="CM59" s="199"/>
      <c r="CN59" s="200"/>
      <c r="CO59" s="200"/>
      <c r="CP59" s="200"/>
      <c r="CQ59" s="200"/>
      <c r="CR59" s="200"/>
      <c r="CS59" s="200"/>
      <c r="CT59" s="200"/>
      <c r="CU59" s="200"/>
      <c r="CV59" s="200"/>
      <c r="CW59" s="200"/>
      <c r="CX59" s="200"/>
      <c r="CY59" s="200"/>
      <c r="CZ59" s="200"/>
      <c r="DA59" s="200"/>
      <c r="DB59" s="201"/>
    </row>
    <row r="60" spans="5:116" ht="7.5" customHeight="1" x14ac:dyDescent="0.15">
      <c r="E60" s="132"/>
      <c r="F60" s="133"/>
      <c r="G60" s="139"/>
      <c r="H60" s="127"/>
      <c r="I60" s="127"/>
      <c r="J60" s="127"/>
      <c r="K60" s="127"/>
      <c r="L60" s="140"/>
      <c r="M60" s="199"/>
      <c r="N60" s="200"/>
      <c r="O60" s="200"/>
      <c r="P60" s="200"/>
      <c r="Q60" s="200"/>
      <c r="R60" s="200"/>
      <c r="S60" s="200"/>
      <c r="T60" s="200"/>
      <c r="U60" s="200"/>
      <c r="V60" s="200"/>
      <c r="W60" s="201"/>
      <c r="X60" s="199"/>
      <c r="Y60" s="200"/>
      <c r="Z60" s="200"/>
      <c r="AA60" s="200"/>
      <c r="AB60" s="200"/>
      <c r="AC60" s="200"/>
      <c r="AD60" s="200"/>
      <c r="AE60" s="200"/>
      <c r="AF60" s="200"/>
      <c r="AG60" s="200"/>
      <c r="AH60" s="200"/>
      <c r="AI60" s="200"/>
      <c r="AJ60" s="200"/>
      <c r="AK60" s="201"/>
      <c r="AL60" s="147"/>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9"/>
      <c r="BI60" s="184" t="s">
        <v>118</v>
      </c>
      <c r="BJ60" s="175"/>
      <c r="BK60" s="175"/>
      <c r="BL60" s="175"/>
      <c r="BM60" s="339"/>
      <c r="BN60" s="339"/>
      <c r="BO60" s="339"/>
      <c r="BP60" s="339"/>
      <c r="BQ60" s="339"/>
      <c r="BR60" s="175" t="s">
        <v>113</v>
      </c>
      <c r="BS60" s="175"/>
      <c r="BT60" s="175"/>
      <c r="BU60" s="27"/>
      <c r="BV60" s="27"/>
      <c r="BW60" s="33"/>
      <c r="BX60" s="353"/>
      <c r="BY60" s="354"/>
      <c r="BZ60" s="354"/>
      <c r="CA60" s="354"/>
      <c r="CB60" s="355"/>
      <c r="CC60" s="117"/>
      <c r="CD60" s="118"/>
      <c r="CE60" s="118"/>
      <c r="CF60" s="118"/>
      <c r="CG60" s="119"/>
      <c r="CH60" s="361"/>
      <c r="CI60" s="354"/>
      <c r="CJ60" s="354"/>
      <c r="CK60" s="354"/>
      <c r="CL60" s="362"/>
      <c r="CM60" s="199"/>
      <c r="CN60" s="200"/>
      <c r="CO60" s="200"/>
      <c r="CP60" s="200"/>
      <c r="CQ60" s="200"/>
      <c r="CR60" s="200"/>
      <c r="CS60" s="200"/>
      <c r="CT60" s="200"/>
      <c r="CU60" s="200"/>
      <c r="CV60" s="200"/>
      <c r="CW60" s="200"/>
      <c r="CX60" s="200"/>
      <c r="CY60" s="200"/>
      <c r="CZ60" s="200"/>
      <c r="DA60" s="200"/>
      <c r="DB60" s="201"/>
      <c r="DJ60" s="8"/>
    </row>
    <row r="61" spans="5:116" ht="7.5" customHeight="1" x14ac:dyDescent="0.15">
      <c r="E61" s="132"/>
      <c r="F61" s="133"/>
      <c r="G61" s="139"/>
      <c r="H61" s="127"/>
      <c r="I61" s="127"/>
      <c r="J61" s="127"/>
      <c r="K61" s="127"/>
      <c r="L61" s="140"/>
      <c r="M61" s="199"/>
      <c r="N61" s="200"/>
      <c r="O61" s="200"/>
      <c r="P61" s="200"/>
      <c r="Q61" s="200"/>
      <c r="R61" s="200"/>
      <c r="S61" s="200"/>
      <c r="T61" s="200"/>
      <c r="U61" s="200"/>
      <c r="V61" s="200"/>
      <c r="W61" s="201"/>
      <c r="X61" s="199"/>
      <c r="Y61" s="200"/>
      <c r="Z61" s="200"/>
      <c r="AA61" s="200"/>
      <c r="AB61" s="200"/>
      <c r="AC61" s="200"/>
      <c r="AD61" s="200"/>
      <c r="AE61" s="200"/>
      <c r="AF61" s="200"/>
      <c r="AG61" s="200"/>
      <c r="AH61" s="200"/>
      <c r="AI61" s="200"/>
      <c r="AJ61" s="200"/>
      <c r="AK61" s="201"/>
      <c r="AL61" s="184" t="s">
        <v>119</v>
      </c>
      <c r="AM61" s="175"/>
      <c r="AN61" s="175"/>
      <c r="AO61" s="175"/>
      <c r="AP61" s="175"/>
      <c r="AQ61" s="175"/>
      <c r="AR61" s="175" t="s">
        <v>112</v>
      </c>
      <c r="AS61" s="175"/>
      <c r="AT61" s="175"/>
      <c r="AU61" s="175"/>
      <c r="AV61" s="175"/>
      <c r="AW61" s="236" t="s">
        <v>120</v>
      </c>
      <c r="AX61" s="236"/>
      <c r="AY61" s="236"/>
      <c r="AZ61" s="236"/>
      <c r="BA61" s="236"/>
      <c r="BB61" s="236"/>
      <c r="BC61" s="236"/>
      <c r="BD61" s="236"/>
      <c r="BE61" s="236"/>
      <c r="BF61" s="236"/>
      <c r="BG61" s="236"/>
      <c r="BH61" s="237"/>
      <c r="BI61" s="184"/>
      <c r="BJ61" s="175"/>
      <c r="BK61" s="175"/>
      <c r="BL61" s="175"/>
      <c r="BM61" s="292"/>
      <c r="BN61" s="292"/>
      <c r="BO61" s="292"/>
      <c r="BP61" s="292"/>
      <c r="BQ61" s="292"/>
      <c r="BR61" s="175"/>
      <c r="BS61" s="175"/>
      <c r="BT61" s="175"/>
      <c r="BU61" s="27"/>
      <c r="BV61" s="27"/>
      <c r="BW61" s="33"/>
      <c r="BX61" s="353"/>
      <c r="BY61" s="354"/>
      <c r="BZ61" s="354"/>
      <c r="CA61" s="354"/>
      <c r="CB61" s="355"/>
      <c r="CC61" s="117"/>
      <c r="CD61" s="118"/>
      <c r="CE61" s="118"/>
      <c r="CF61" s="118"/>
      <c r="CG61" s="119"/>
      <c r="CH61" s="361"/>
      <c r="CI61" s="354"/>
      <c r="CJ61" s="354"/>
      <c r="CK61" s="354"/>
      <c r="CL61" s="362"/>
      <c r="CM61" s="199"/>
      <c r="CN61" s="200"/>
      <c r="CO61" s="200"/>
      <c r="CP61" s="200"/>
      <c r="CQ61" s="200"/>
      <c r="CR61" s="200"/>
      <c r="CS61" s="200"/>
      <c r="CT61" s="200"/>
      <c r="CU61" s="200"/>
      <c r="CV61" s="200"/>
      <c r="CW61" s="200"/>
      <c r="CX61" s="200"/>
      <c r="CY61" s="200"/>
      <c r="CZ61" s="200"/>
      <c r="DA61" s="200"/>
      <c r="DB61" s="201"/>
      <c r="DJ61" s="9" t="s">
        <v>183</v>
      </c>
    </row>
    <row r="62" spans="5:116" ht="7.5" customHeight="1" x14ac:dyDescent="0.15">
      <c r="E62" s="132"/>
      <c r="F62" s="133"/>
      <c r="G62" s="139"/>
      <c r="H62" s="127"/>
      <c r="I62" s="127"/>
      <c r="J62" s="127"/>
      <c r="K62" s="127"/>
      <c r="L62" s="140"/>
      <c r="M62" s="199"/>
      <c r="N62" s="200"/>
      <c r="O62" s="200"/>
      <c r="P62" s="200"/>
      <c r="Q62" s="200"/>
      <c r="R62" s="200"/>
      <c r="S62" s="200"/>
      <c r="T62" s="200"/>
      <c r="U62" s="200"/>
      <c r="V62" s="200"/>
      <c r="W62" s="201"/>
      <c r="X62" s="199"/>
      <c r="Y62" s="200"/>
      <c r="Z62" s="200"/>
      <c r="AA62" s="200"/>
      <c r="AB62" s="200"/>
      <c r="AC62" s="200"/>
      <c r="AD62" s="200"/>
      <c r="AE62" s="200"/>
      <c r="AF62" s="200"/>
      <c r="AG62" s="200"/>
      <c r="AH62" s="200"/>
      <c r="AI62" s="200"/>
      <c r="AJ62" s="200"/>
      <c r="AK62" s="201"/>
      <c r="AL62" s="184"/>
      <c r="AM62" s="175"/>
      <c r="AN62" s="175"/>
      <c r="AO62" s="175"/>
      <c r="AP62" s="175"/>
      <c r="AQ62" s="175"/>
      <c r="AR62" s="175"/>
      <c r="AS62" s="175"/>
      <c r="AT62" s="175"/>
      <c r="AU62" s="175"/>
      <c r="AV62" s="175"/>
      <c r="AW62" s="236"/>
      <c r="AX62" s="236"/>
      <c r="AY62" s="236"/>
      <c r="AZ62" s="236"/>
      <c r="BA62" s="236"/>
      <c r="BB62" s="236"/>
      <c r="BC62" s="236"/>
      <c r="BD62" s="236"/>
      <c r="BE62" s="236"/>
      <c r="BF62" s="236"/>
      <c r="BG62" s="236"/>
      <c r="BH62" s="237"/>
      <c r="BI62" s="34"/>
      <c r="BJ62" s="27"/>
      <c r="BK62" s="27"/>
      <c r="BL62" s="27"/>
      <c r="BM62" s="339"/>
      <c r="BN62" s="339"/>
      <c r="BO62" s="339"/>
      <c r="BP62" s="339"/>
      <c r="BQ62" s="339"/>
      <c r="BR62" s="175" t="s">
        <v>115</v>
      </c>
      <c r="BS62" s="175"/>
      <c r="BT62" s="175"/>
      <c r="BU62" s="27"/>
      <c r="BV62" s="27"/>
      <c r="BW62" s="33"/>
      <c r="BX62" s="353"/>
      <c r="BY62" s="354"/>
      <c r="BZ62" s="354"/>
      <c r="CA62" s="354"/>
      <c r="CB62" s="355"/>
      <c r="CC62" s="117"/>
      <c r="CD62" s="118"/>
      <c r="CE62" s="118"/>
      <c r="CF62" s="118"/>
      <c r="CG62" s="119"/>
      <c r="CH62" s="361"/>
      <c r="CI62" s="354"/>
      <c r="CJ62" s="354"/>
      <c r="CK62" s="354"/>
      <c r="CL62" s="362"/>
      <c r="CM62" s="199"/>
      <c r="CN62" s="200"/>
      <c r="CO62" s="200"/>
      <c r="CP62" s="200"/>
      <c r="CQ62" s="200"/>
      <c r="CR62" s="200"/>
      <c r="CS62" s="200"/>
      <c r="CT62" s="200"/>
      <c r="CU62" s="200"/>
      <c r="CV62" s="200"/>
      <c r="CW62" s="200"/>
      <c r="CX62" s="200"/>
      <c r="CY62" s="200"/>
      <c r="CZ62" s="200"/>
      <c r="DA62" s="200"/>
      <c r="DB62" s="201"/>
    </row>
    <row r="63" spans="5:116" ht="7.5" customHeight="1" x14ac:dyDescent="0.15">
      <c r="E63" s="132"/>
      <c r="F63" s="133"/>
      <c r="G63" s="139"/>
      <c r="H63" s="127"/>
      <c r="I63" s="127"/>
      <c r="J63" s="127"/>
      <c r="K63" s="127"/>
      <c r="L63" s="140"/>
      <c r="M63" s="199"/>
      <c r="N63" s="200"/>
      <c r="O63" s="200"/>
      <c r="P63" s="200"/>
      <c r="Q63" s="200"/>
      <c r="R63" s="200"/>
      <c r="S63" s="200"/>
      <c r="T63" s="200"/>
      <c r="U63" s="200"/>
      <c r="V63" s="200"/>
      <c r="W63" s="201"/>
      <c r="X63" s="199"/>
      <c r="Y63" s="200"/>
      <c r="Z63" s="200"/>
      <c r="AA63" s="200"/>
      <c r="AB63" s="200"/>
      <c r="AC63" s="200"/>
      <c r="AD63" s="200"/>
      <c r="AE63" s="200"/>
      <c r="AF63" s="200"/>
      <c r="AG63" s="200"/>
      <c r="AH63" s="200"/>
      <c r="AI63" s="200"/>
      <c r="AJ63" s="200"/>
      <c r="AK63" s="201"/>
      <c r="AL63" s="184"/>
      <c r="AM63" s="175"/>
      <c r="AN63" s="175"/>
      <c r="AO63" s="175"/>
      <c r="AP63" s="175"/>
      <c r="AQ63" s="175"/>
      <c r="AR63" s="175" t="s">
        <v>118</v>
      </c>
      <c r="AS63" s="175"/>
      <c r="AT63" s="175"/>
      <c r="AU63" s="175"/>
      <c r="AV63" s="175"/>
      <c r="AW63" s="236" t="s">
        <v>121</v>
      </c>
      <c r="AX63" s="236"/>
      <c r="AY63" s="236"/>
      <c r="AZ63" s="236"/>
      <c r="BA63" s="236"/>
      <c r="BB63" s="236"/>
      <c r="BC63" s="236"/>
      <c r="BD63" s="236"/>
      <c r="BE63" s="236"/>
      <c r="BF63" s="236"/>
      <c r="BG63" s="236"/>
      <c r="BH63" s="237"/>
      <c r="BI63" s="34"/>
      <c r="BJ63" s="27"/>
      <c r="BK63" s="27"/>
      <c r="BL63" s="27"/>
      <c r="BM63" s="292"/>
      <c r="BN63" s="292"/>
      <c r="BO63" s="292"/>
      <c r="BP63" s="292"/>
      <c r="BQ63" s="292"/>
      <c r="BR63" s="175"/>
      <c r="BS63" s="175"/>
      <c r="BT63" s="175"/>
      <c r="BU63" s="27"/>
      <c r="BV63" s="27"/>
      <c r="BW63" s="33"/>
      <c r="BX63" s="353"/>
      <c r="BY63" s="354"/>
      <c r="BZ63" s="354"/>
      <c r="CA63" s="354"/>
      <c r="CB63" s="355"/>
      <c r="CC63" s="117"/>
      <c r="CD63" s="118"/>
      <c r="CE63" s="118"/>
      <c r="CF63" s="118"/>
      <c r="CG63" s="119"/>
      <c r="CH63" s="361"/>
      <c r="CI63" s="354"/>
      <c r="CJ63" s="354"/>
      <c r="CK63" s="354"/>
      <c r="CL63" s="362"/>
      <c r="CM63" s="199"/>
      <c r="CN63" s="200"/>
      <c r="CO63" s="200"/>
      <c r="CP63" s="200"/>
      <c r="CQ63" s="200"/>
      <c r="CR63" s="200"/>
      <c r="CS63" s="200"/>
      <c r="CT63" s="200"/>
      <c r="CU63" s="200"/>
      <c r="CV63" s="200"/>
      <c r="CW63" s="200"/>
      <c r="CX63" s="200"/>
      <c r="CY63" s="200"/>
      <c r="CZ63" s="200"/>
      <c r="DA63" s="200"/>
      <c r="DB63" s="201"/>
      <c r="DG63" s="9" t="s">
        <v>116</v>
      </c>
      <c r="DH63" s="8" t="str">
        <f>IF(OR(BM56="",BM58=""),"",IF(AND(BM56&lt;=10,BM58&lt;500),"○","×"))</f>
        <v/>
      </c>
    </row>
    <row r="64" spans="5:116" ht="7.5" customHeight="1" x14ac:dyDescent="0.15">
      <c r="E64" s="132"/>
      <c r="F64" s="133"/>
      <c r="G64" s="139"/>
      <c r="H64" s="127"/>
      <c r="I64" s="127"/>
      <c r="J64" s="127"/>
      <c r="K64" s="127"/>
      <c r="L64" s="140"/>
      <c r="M64" s="199"/>
      <c r="N64" s="200"/>
      <c r="O64" s="200"/>
      <c r="P64" s="200"/>
      <c r="Q64" s="200"/>
      <c r="R64" s="200"/>
      <c r="S64" s="200"/>
      <c r="T64" s="200"/>
      <c r="U64" s="200"/>
      <c r="V64" s="200"/>
      <c r="W64" s="201"/>
      <c r="X64" s="199"/>
      <c r="Y64" s="200"/>
      <c r="Z64" s="200"/>
      <c r="AA64" s="200"/>
      <c r="AB64" s="200"/>
      <c r="AC64" s="200"/>
      <c r="AD64" s="200"/>
      <c r="AE64" s="200"/>
      <c r="AF64" s="200"/>
      <c r="AG64" s="200"/>
      <c r="AH64" s="200"/>
      <c r="AI64" s="200"/>
      <c r="AJ64" s="200"/>
      <c r="AK64" s="201"/>
      <c r="AL64" s="184"/>
      <c r="AM64" s="175"/>
      <c r="AN64" s="175"/>
      <c r="AO64" s="175"/>
      <c r="AP64" s="175"/>
      <c r="AQ64" s="175"/>
      <c r="AR64" s="175"/>
      <c r="AS64" s="175"/>
      <c r="AT64" s="175"/>
      <c r="AU64" s="175"/>
      <c r="AV64" s="175"/>
      <c r="AW64" s="236"/>
      <c r="AX64" s="236"/>
      <c r="AY64" s="236"/>
      <c r="AZ64" s="236"/>
      <c r="BA64" s="236"/>
      <c r="BB64" s="236"/>
      <c r="BC64" s="236"/>
      <c r="BD64" s="236"/>
      <c r="BE64" s="236"/>
      <c r="BF64" s="236"/>
      <c r="BG64" s="236"/>
      <c r="BH64" s="237"/>
      <c r="BI64" s="34"/>
      <c r="BJ64" s="27"/>
      <c r="BK64" s="27"/>
      <c r="BL64" s="27"/>
      <c r="BM64" s="27"/>
      <c r="BN64" s="27"/>
      <c r="BO64" s="27"/>
      <c r="BP64" s="27"/>
      <c r="BQ64" s="27"/>
      <c r="BR64" s="27"/>
      <c r="BS64" s="27"/>
      <c r="BT64" s="27"/>
      <c r="BU64" s="27"/>
      <c r="BV64" s="27"/>
      <c r="BW64" s="33"/>
      <c r="BX64" s="353"/>
      <c r="BY64" s="354"/>
      <c r="BZ64" s="354"/>
      <c r="CA64" s="354"/>
      <c r="CB64" s="355"/>
      <c r="CC64" s="117"/>
      <c r="CD64" s="118"/>
      <c r="CE64" s="118"/>
      <c r="CF64" s="118"/>
      <c r="CG64" s="119"/>
      <c r="CH64" s="361"/>
      <c r="CI64" s="354"/>
      <c r="CJ64" s="354"/>
      <c r="CK64" s="354"/>
      <c r="CL64" s="362"/>
      <c r="CM64" s="199"/>
      <c r="CN64" s="200"/>
      <c r="CO64" s="200"/>
      <c r="CP64" s="200"/>
      <c r="CQ64" s="200"/>
      <c r="CR64" s="200"/>
      <c r="CS64" s="200"/>
      <c r="CT64" s="200"/>
      <c r="CU64" s="200"/>
      <c r="CV64" s="200"/>
      <c r="CW64" s="200"/>
      <c r="CX64" s="200"/>
      <c r="CY64" s="200"/>
      <c r="CZ64" s="200"/>
      <c r="DA64" s="200"/>
      <c r="DB64" s="201"/>
      <c r="DG64" s="9" t="s">
        <v>117</v>
      </c>
      <c r="DH64" s="8" t="str">
        <f>IF(OR(BM60="",BM62=""),"",IF(AND(BM60&lt;=10,BM62&lt;1000),"○","×"))</f>
        <v/>
      </c>
    </row>
    <row r="65" spans="5:119" ht="7.5" customHeight="1" x14ac:dyDescent="0.15">
      <c r="E65" s="132"/>
      <c r="F65" s="133"/>
      <c r="G65" s="139"/>
      <c r="H65" s="127"/>
      <c r="I65" s="127"/>
      <c r="J65" s="127"/>
      <c r="K65" s="127"/>
      <c r="L65" s="140"/>
      <c r="M65" s="199"/>
      <c r="N65" s="200"/>
      <c r="O65" s="200"/>
      <c r="P65" s="200"/>
      <c r="Q65" s="200"/>
      <c r="R65" s="200"/>
      <c r="S65" s="200"/>
      <c r="T65" s="200"/>
      <c r="U65" s="200"/>
      <c r="V65" s="200"/>
      <c r="W65" s="201"/>
      <c r="X65" s="199"/>
      <c r="Y65" s="200"/>
      <c r="Z65" s="200"/>
      <c r="AA65" s="200"/>
      <c r="AB65" s="200"/>
      <c r="AC65" s="200"/>
      <c r="AD65" s="200"/>
      <c r="AE65" s="200"/>
      <c r="AF65" s="200"/>
      <c r="AG65" s="200"/>
      <c r="AH65" s="200"/>
      <c r="AI65" s="200"/>
      <c r="AJ65" s="200"/>
      <c r="AK65" s="201"/>
      <c r="AL65" s="346"/>
      <c r="AM65" s="291"/>
      <c r="AN65" s="291"/>
      <c r="AO65" s="291"/>
      <c r="AP65" s="291"/>
      <c r="AQ65" s="291"/>
      <c r="AR65" s="291"/>
      <c r="AS65" s="291"/>
      <c r="AT65" s="291"/>
      <c r="AU65" s="291"/>
      <c r="AV65" s="291"/>
      <c r="AW65" s="291"/>
      <c r="AX65" s="291"/>
      <c r="AY65" s="291"/>
      <c r="AZ65" s="291"/>
      <c r="BA65" s="291"/>
      <c r="BB65" s="291"/>
      <c r="BC65" s="291"/>
      <c r="BD65" s="291"/>
      <c r="BE65" s="291"/>
      <c r="BF65" s="291"/>
      <c r="BG65" s="291"/>
      <c r="BH65" s="348"/>
      <c r="BI65" s="346"/>
      <c r="BJ65" s="291"/>
      <c r="BK65" s="291"/>
      <c r="BL65" s="291"/>
      <c r="BM65" s="291"/>
      <c r="BN65" s="291"/>
      <c r="BO65" s="291"/>
      <c r="BP65" s="291"/>
      <c r="BQ65" s="291"/>
      <c r="BR65" s="291"/>
      <c r="BS65" s="291"/>
      <c r="BT65" s="291"/>
      <c r="BU65" s="291"/>
      <c r="BV65" s="291"/>
      <c r="BW65" s="348"/>
      <c r="BX65" s="353"/>
      <c r="BY65" s="354"/>
      <c r="BZ65" s="354"/>
      <c r="CA65" s="354"/>
      <c r="CB65" s="355"/>
      <c r="CC65" s="117"/>
      <c r="CD65" s="118"/>
      <c r="CE65" s="118"/>
      <c r="CF65" s="118"/>
      <c r="CG65" s="119"/>
      <c r="CH65" s="361"/>
      <c r="CI65" s="354"/>
      <c r="CJ65" s="354"/>
      <c r="CK65" s="354"/>
      <c r="CL65" s="362"/>
      <c r="CM65" s="199"/>
      <c r="CN65" s="200"/>
      <c r="CO65" s="200"/>
      <c r="CP65" s="200"/>
      <c r="CQ65" s="200"/>
      <c r="CR65" s="200"/>
      <c r="CS65" s="200"/>
      <c r="CT65" s="200"/>
      <c r="CU65" s="200"/>
      <c r="CV65" s="200"/>
      <c r="CW65" s="200"/>
      <c r="CX65" s="200"/>
      <c r="CY65" s="200"/>
      <c r="CZ65" s="200"/>
      <c r="DA65" s="200"/>
      <c r="DB65" s="201"/>
    </row>
    <row r="66" spans="5:119" ht="7.5" customHeight="1" x14ac:dyDescent="0.15">
      <c r="E66" s="134"/>
      <c r="F66" s="135"/>
      <c r="G66" s="141"/>
      <c r="H66" s="142"/>
      <c r="I66" s="142"/>
      <c r="J66" s="142"/>
      <c r="K66" s="142"/>
      <c r="L66" s="143"/>
      <c r="M66" s="290"/>
      <c r="N66" s="220"/>
      <c r="O66" s="220"/>
      <c r="P66" s="220"/>
      <c r="Q66" s="220"/>
      <c r="R66" s="220"/>
      <c r="S66" s="220"/>
      <c r="T66" s="220"/>
      <c r="U66" s="220"/>
      <c r="V66" s="220"/>
      <c r="W66" s="221"/>
      <c r="X66" s="290"/>
      <c r="Y66" s="220"/>
      <c r="Z66" s="220"/>
      <c r="AA66" s="220"/>
      <c r="AB66" s="220"/>
      <c r="AC66" s="220"/>
      <c r="AD66" s="220"/>
      <c r="AE66" s="220"/>
      <c r="AF66" s="220"/>
      <c r="AG66" s="220"/>
      <c r="AH66" s="220"/>
      <c r="AI66" s="220"/>
      <c r="AJ66" s="220"/>
      <c r="AK66" s="221"/>
      <c r="AL66" s="347"/>
      <c r="AM66" s="292"/>
      <c r="AN66" s="292"/>
      <c r="AO66" s="292"/>
      <c r="AP66" s="292"/>
      <c r="AQ66" s="292"/>
      <c r="AR66" s="292"/>
      <c r="AS66" s="292"/>
      <c r="AT66" s="292"/>
      <c r="AU66" s="292"/>
      <c r="AV66" s="292"/>
      <c r="AW66" s="292"/>
      <c r="AX66" s="292"/>
      <c r="AY66" s="292"/>
      <c r="AZ66" s="292"/>
      <c r="BA66" s="292"/>
      <c r="BB66" s="292"/>
      <c r="BC66" s="292"/>
      <c r="BD66" s="292"/>
      <c r="BE66" s="292"/>
      <c r="BF66" s="292"/>
      <c r="BG66" s="292"/>
      <c r="BH66" s="349"/>
      <c r="BI66" s="347"/>
      <c r="BJ66" s="292"/>
      <c r="BK66" s="292"/>
      <c r="BL66" s="292"/>
      <c r="BM66" s="292"/>
      <c r="BN66" s="292"/>
      <c r="BO66" s="292"/>
      <c r="BP66" s="292"/>
      <c r="BQ66" s="292"/>
      <c r="BR66" s="292"/>
      <c r="BS66" s="292"/>
      <c r="BT66" s="292"/>
      <c r="BU66" s="292"/>
      <c r="BV66" s="292"/>
      <c r="BW66" s="349"/>
      <c r="BX66" s="356"/>
      <c r="BY66" s="357"/>
      <c r="BZ66" s="357"/>
      <c r="CA66" s="357"/>
      <c r="CB66" s="358"/>
      <c r="CC66" s="120"/>
      <c r="CD66" s="121"/>
      <c r="CE66" s="121"/>
      <c r="CF66" s="121"/>
      <c r="CG66" s="122"/>
      <c r="CH66" s="363"/>
      <c r="CI66" s="357"/>
      <c r="CJ66" s="357"/>
      <c r="CK66" s="357"/>
      <c r="CL66" s="364"/>
      <c r="CM66" s="290"/>
      <c r="CN66" s="220"/>
      <c r="CO66" s="220"/>
      <c r="CP66" s="220"/>
      <c r="CQ66" s="220"/>
      <c r="CR66" s="220"/>
      <c r="CS66" s="220"/>
      <c r="CT66" s="220"/>
      <c r="CU66" s="220"/>
      <c r="CV66" s="220"/>
      <c r="CW66" s="220"/>
      <c r="CX66" s="220"/>
      <c r="CY66" s="220"/>
      <c r="CZ66" s="220"/>
      <c r="DA66" s="220"/>
      <c r="DB66" s="221"/>
    </row>
    <row r="67" spans="5:119" ht="7.5" customHeight="1" x14ac:dyDescent="0.15">
      <c r="E67" s="130" t="s">
        <v>122</v>
      </c>
      <c r="F67" s="131"/>
      <c r="G67" s="136" t="s">
        <v>44</v>
      </c>
      <c r="H67" s="137"/>
      <c r="I67" s="137"/>
      <c r="J67" s="137"/>
      <c r="K67" s="137"/>
      <c r="L67" s="138"/>
      <c r="M67" s="268" t="s">
        <v>123</v>
      </c>
      <c r="N67" s="234"/>
      <c r="O67" s="234"/>
      <c r="P67" s="234"/>
      <c r="Q67" s="234"/>
      <c r="R67" s="234"/>
      <c r="S67" s="234"/>
      <c r="T67" s="234"/>
      <c r="U67" s="234"/>
      <c r="V67" s="234"/>
      <c r="W67" s="235"/>
      <c r="X67" s="268" t="s">
        <v>108</v>
      </c>
      <c r="Y67" s="234"/>
      <c r="Z67" s="234"/>
      <c r="AA67" s="234"/>
      <c r="AB67" s="234"/>
      <c r="AC67" s="234"/>
      <c r="AD67" s="234"/>
      <c r="AE67" s="234"/>
      <c r="AF67" s="234"/>
      <c r="AG67" s="234"/>
      <c r="AH67" s="234"/>
      <c r="AI67" s="234"/>
      <c r="AJ67" s="234"/>
      <c r="AK67" s="235"/>
      <c r="AL67" s="268" t="s">
        <v>124</v>
      </c>
      <c r="AM67" s="234"/>
      <c r="AN67" s="234"/>
      <c r="AO67" s="234"/>
      <c r="AP67" s="234"/>
      <c r="AQ67" s="234"/>
      <c r="AR67" s="234"/>
      <c r="AS67" s="234"/>
      <c r="AT67" s="234"/>
      <c r="AU67" s="234"/>
      <c r="AV67" s="234"/>
      <c r="AW67" s="234"/>
      <c r="AX67" s="234"/>
      <c r="AY67" s="234"/>
      <c r="AZ67" s="234"/>
      <c r="BA67" s="234"/>
      <c r="BB67" s="234"/>
      <c r="BC67" s="234"/>
      <c r="BD67" s="234"/>
      <c r="BE67" s="234"/>
      <c r="BF67" s="234"/>
      <c r="BG67" s="234"/>
      <c r="BH67" s="235"/>
      <c r="BI67" s="54"/>
      <c r="BJ67" s="55"/>
      <c r="BK67" s="55"/>
      <c r="BL67" s="55"/>
      <c r="BM67" s="55"/>
      <c r="BN67" s="55"/>
      <c r="BO67" s="55"/>
      <c r="BP67" s="55"/>
      <c r="BQ67" s="55"/>
      <c r="BR67" s="55"/>
      <c r="BS67" s="55"/>
      <c r="BT67" s="55"/>
      <c r="BU67" s="55"/>
      <c r="BV67" s="55"/>
      <c r="BW67" s="56"/>
      <c r="BX67" s="293"/>
      <c r="BY67" s="294"/>
      <c r="BZ67" s="294"/>
      <c r="CA67" s="294"/>
      <c r="CB67" s="295"/>
      <c r="CC67" s="299" t="s">
        <v>68</v>
      </c>
      <c r="CD67" s="300"/>
      <c r="CE67" s="300"/>
      <c r="CF67" s="300"/>
      <c r="CG67" s="301"/>
      <c r="CH67" s="305"/>
      <c r="CI67" s="294"/>
      <c r="CJ67" s="294"/>
      <c r="CK67" s="294"/>
      <c r="CL67" s="306"/>
      <c r="CM67" s="257" t="s">
        <v>69</v>
      </c>
      <c r="CN67" s="258"/>
      <c r="CO67" s="258"/>
      <c r="CP67" s="258"/>
      <c r="CQ67" s="258"/>
      <c r="CR67" s="258"/>
      <c r="CS67" s="258"/>
      <c r="CT67" s="258"/>
      <c r="CU67" s="258"/>
      <c r="CV67" s="258"/>
      <c r="CW67" s="258"/>
      <c r="CX67" s="258"/>
      <c r="CY67" s="258"/>
      <c r="CZ67" s="258"/>
      <c r="DA67" s="258"/>
      <c r="DB67" s="258"/>
    </row>
    <row r="68" spans="5:119" ht="7.5" customHeight="1" x14ac:dyDescent="0.15">
      <c r="E68" s="132"/>
      <c r="F68" s="133"/>
      <c r="G68" s="139"/>
      <c r="H68" s="127"/>
      <c r="I68" s="127"/>
      <c r="J68" s="127"/>
      <c r="K68" s="127"/>
      <c r="L68" s="140"/>
      <c r="M68" s="270"/>
      <c r="N68" s="271"/>
      <c r="O68" s="271"/>
      <c r="P68" s="271"/>
      <c r="Q68" s="271"/>
      <c r="R68" s="271"/>
      <c r="S68" s="271"/>
      <c r="T68" s="271"/>
      <c r="U68" s="271"/>
      <c r="V68" s="271"/>
      <c r="W68" s="272"/>
      <c r="X68" s="269"/>
      <c r="Y68" s="236"/>
      <c r="Z68" s="236"/>
      <c r="AA68" s="236"/>
      <c r="AB68" s="236"/>
      <c r="AC68" s="236"/>
      <c r="AD68" s="236"/>
      <c r="AE68" s="236"/>
      <c r="AF68" s="236"/>
      <c r="AG68" s="236"/>
      <c r="AH68" s="236"/>
      <c r="AI68" s="236"/>
      <c r="AJ68" s="236"/>
      <c r="AK68" s="237"/>
      <c r="AL68" s="270"/>
      <c r="AM68" s="271"/>
      <c r="AN68" s="271"/>
      <c r="AO68" s="271"/>
      <c r="AP68" s="271"/>
      <c r="AQ68" s="271"/>
      <c r="AR68" s="271"/>
      <c r="AS68" s="271"/>
      <c r="AT68" s="271"/>
      <c r="AU68" s="271"/>
      <c r="AV68" s="271"/>
      <c r="AW68" s="271"/>
      <c r="AX68" s="271"/>
      <c r="AY68" s="271"/>
      <c r="AZ68" s="271"/>
      <c r="BA68" s="271"/>
      <c r="BB68" s="271"/>
      <c r="BC68" s="271"/>
      <c r="BD68" s="271"/>
      <c r="BE68" s="271"/>
      <c r="BF68" s="271"/>
      <c r="BG68" s="271"/>
      <c r="BH68" s="272"/>
      <c r="BI68" s="57"/>
      <c r="BJ68" s="32"/>
      <c r="BK68" s="32"/>
      <c r="BL68" s="32"/>
      <c r="BM68" s="32"/>
      <c r="BN68" s="32"/>
      <c r="BO68" s="32"/>
      <c r="BP68" s="32"/>
      <c r="BQ68" s="32"/>
      <c r="BR68" s="32"/>
      <c r="BS68" s="32"/>
      <c r="BT68" s="32"/>
      <c r="BU68" s="32"/>
      <c r="BV68" s="32"/>
      <c r="BW68" s="58"/>
      <c r="BX68" s="296"/>
      <c r="BY68" s="297"/>
      <c r="BZ68" s="297"/>
      <c r="CA68" s="297"/>
      <c r="CB68" s="298"/>
      <c r="CC68" s="302"/>
      <c r="CD68" s="303"/>
      <c r="CE68" s="303"/>
      <c r="CF68" s="303"/>
      <c r="CG68" s="304"/>
      <c r="CH68" s="307"/>
      <c r="CI68" s="297"/>
      <c r="CJ68" s="297"/>
      <c r="CK68" s="297"/>
      <c r="CL68" s="308"/>
      <c r="CM68" s="257"/>
      <c r="CN68" s="258"/>
      <c r="CO68" s="258"/>
      <c r="CP68" s="258"/>
      <c r="CQ68" s="258"/>
      <c r="CR68" s="258"/>
      <c r="CS68" s="258"/>
      <c r="CT68" s="258"/>
      <c r="CU68" s="258"/>
      <c r="CV68" s="258"/>
      <c r="CW68" s="258"/>
      <c r="CX68" s="258"/>
      <c r="CY68" s="258"/>
      <c r="CZ68" s="258"/>
      <c r="DA68" s="258"/>
      <c r="DB68" s="258"/>
    </row>
    <row r="69" spans="5:119" ht="7.5" customHeight="1" x14ac:dyDescent="0.15">
      <c r="E69" s="132"/>
      <c r="F69" s="133"/>
      <c r="G69" s="139"/>
      <c r="H69" s="127"/>
      <c r="I69" s="127"/>
      <c r="J69" s="127"/>
      <c r="K69" s="127"/>
      <c r="L69" s="140"/>
      <c r="M69" s="147" t="s">
        <v>126</v>
      </c>
      <c r="N69" s="148"/>
      <c r="O69" s="148"/>
      <c r="P69" s="148"/>
      <c r="Q69" s="148"/>
      <c r="R69" s="148"/>
      <c r="S69" s="148"/>
      <c r="T69" s="148"/>
      <c r="U69" s="148"/>
      <c r="V69" s="148"/>
      <c r="W69" s="149"/>
      <c r="X69" s="269"/>
      <c r="Y69" s="236"/>
      <c r="Z69" s="236"/>
      <c r="AA69" s="236"/>
      <c r="AB69" s="236"/>
      <c r="AC69" s="236"/>
      <c r="AD69" s="236"/>
      <c r="AE69" s="236"/>
      <c r="AF69" s="236"/>
      <c r="AG69" s="236"/>
      <c r="AH69" s="236"/>
      <c r="AI69" s="236"/>
      <c r="AJ69" s="236"/>
      <c r="AK69" s="237"/>
      <c r="AL69" s="147" t="s">
        <v>127</v>
      </c>
      <c r="AM69" s="236"/>
      <c r="AN69" s="236"/>
      <c r="AO69" s="236"/>
      <c r="AP69" s="236"/>
      <c r="AQ69" s="236"/>
      <c r="AR69" s="236"/>
      <c r="AS69" s="236"/>
      <c r="AT69" s="236"/>
      <c r="AU69" s="236"/>
      <c r="AV69" s="236"/>
      <c r="AW69" s="236"/>
      <c r="AX69" s="236"/>
      <c r="AY69" s="236"/>
      <c r="AZ69" s="236"/>
      <c r="BA69" s="236"/>
      <c r="BB69" s="236"/>
      <c r="BC69" s="236"/>
      <c r="BD69" s="236"/>
      <c r="BE69" s="236"/>
      <c r="BF69" s="236"/>
      <c r="BG69" s="236"/>
      <c r="BH69" s="237"/>
      <c r="BI69" s="184"/>
      <c r="BJ69" s="175"/>
      <c r="BK69" s="175"/>
      <c r="BL69" s="175"/>
      <c r="BM69" s="175"/>
      <c r="BN69" s="175"/>
      <c r="BO69" s="175"/>
      <c r="BP69" s="175"/>
      <c r="BQ69" s="175"/>
      <c r="BR69" s="175"/>
      <c r="BS69" s="175"/>
      <c r="BT69" s="175"/>
      <c r="BU69" s="175"/>
      <c r="BV69" s="175"/>
      <c r="BW69" s="185"/>
      <c r="BX69" s="313"/>
      <c r="BY69" s="314"/>
      <c r="BZ69" s="314"/>
      <c r="CA69" s="314"/>
      <c r="CB69" s="315"/>
      <c r="CC69" s="319"/>
      <c r="CD69" s="314"/>
      <c r="CE69" s="314"/>
      <c r="CF69" s="314"/>
      <c r="CG69" s="315"/>
      <c r="CH69" s="314"/>
      <c r="CI69" s="314"/>
      <c r="CJ69" s="314"/>
      <c r="CK69" s="314"/>
      <c r="CL69" s="321"/>
      <c r="CM69" s="257" t="s">
        <v>69</v>
      </c>
      <c r="CN69" s="258"/>
      <c r="CO69" s="258"/>
      <c r="CP69" s="258"/>
      <c r="CQ69" s="258"/>
      <c r="CR69" s="258"/>
      <c r="CS69" s="258"/>
      <c r="CT69" s="258"/>
      <c r="CU69" s="258"/>
      <c r="CV69" s="258"/>
      <c r="CW69" s="258"/>
      <c r="CX69" s="258"/>
      <c r="CY69" s="258"/>
      <c r="CZ69" s="258"/>
      <c r="DA69" s="258"/>
      <c r="DB69" s="258"/>
    </row>
    <row r="70" spans="5:119" ht="7.5" customHeight="1" x14ac:dyDescent="0.15">
      <c r="E70" s="132"/>
      <c r="F70" s="133"/>
      <c r="G70" s="139"/>
      <c r="H70" s="127"/>
      <c r="I70" s="127"/>
      <c r="J70" s="127"/>
      <c r="K70" s="127"/>
      <c r="L70" s="140"/>
      <c r="M70" s="147"/>
      <c r="N70" s="148"/>
      <c r="O70" s="148"/>
      <c r="P70" s="148"/>
      <c r="Q70" s="148"/>
      <c r="R70" s="148"/>
      <c r="S70" s="148"/>
      <c r="T70" s="148"/>
      <c r="U70" s="148"/>
      <c r="V70" s="148"/>
      <c r="W70" s="149"/>
      <c r="X70" s="269"/>
      <c r="Y70" s="236"/>
      <c r="Z70" s="236"/>
      <c r="AA70" s="236"/>
      <c r="AB70" s="236"/>
      <c r="AC70" s="236"/>
      <c r="AD70" s="236"/>
      <c r="AE70" s="236"/>
      <c r="AF70" s="236"/>
      <c r="AG70" s="236"/>
      <c r="AH70" s="236"/>
      <c r="AI70" s="236"/>
      <c r="AJ70" s="236"/>
      <c r="AK70" s="237"/>
      <c r="AL70" s="147"/>
      <c r="AM70" s="236"/>
      <c r="AN70" s="236"/>
      <c r="AO70" s="236"/>
      <c r="AP70" s="236"/>
      <c r="AQ70" s="236"/>
      <c r="AR70" s="236"/>
      <c r="AS70" s="236"/>
      <c r="AT70" s="236"/>
      <c r="AU70" s="236"/>
      <c r="AV70" s="236"/>
      <c r="AW70" s="236"/>
      <c r="AX70" s="236"/>
      <c r="AY70" s="236"/>
      <c r="AZ70" s="236"/>
      <c r="BA70" s="236"/>
      <c r="BB70" s="236"/>
      <c r="BC70" s="236"/>
      <c r="BD70" s="236"/>
      <c r="BE70" s="236"/>
      <c r="BF70" s="236"/>
      <c r="BG70" s="236"/>
      <c r="BH70" s="237"/>
      <c r="BI70" s="184"/>
      <c r="BJ70" s="175"/>
      <c r="BK70" s="175"/>
      <c r="BL70" s="175"/>
      <c r="BM70" s="175"/>
      <c r="BN70" s="175"/>
      <c r="BO70" s="175"/>
      <c r="BP70" s="175"/>
      <c r="BQ70" s="175"/>
      <c r="BR70" s="175"/>
      <c r="BS70" s="175"/>
      <c r="BT70" s="175"/>
      <c r="BU70" s="175"/>
      <c r="BV70" s="175"/>
      <c r="BW70" s="185"/>
      <c r="BX70" s="313"/>
      <c r="BY70" s="314"/>
      <c r="BZ70" s="314"/>
      <c r="CA70" s="314"/>
      <c r="CB70" s="315"/>
      <c r="CC70" s="319"/>
      <c r="CD70" s="314"/>
      <c r="CE70" s="314"/>
      <c r="CF70" s="314"/>
      <c r="CG70" s="315"/>
      <c r="CH70" s="314"/>
      <c r="CI70" s="314"/>
      <c r="CJ70" s="314"/>
      <c r="CK70" s="314"/>
      <c r="CL70" s="321"/>
      <c r="CM70" s="257"/>
      <c r="CN70" s="258"/>
      <c r="CO70" s="258"/>
      <c r="CP70" s="258"/>
      <c r="CQ70" s="258"/>
      <c r="CR70" s="258"/>
      <c r="CS70" s="258"/>
      <c r="CT70" s="258"/>
      <c r="CU70" s="258"/>
      <c r="CV70" s="258"/>
      <c r="CW70" s="258"/>
      <c r="CX70" s="258"/>
      <c r="CY70" s="258"/>
      <c r="CZ70" s="258"/>
      <c r="DA70" s="258"/>
      <c r="DB70" s="258"/>
    </row>
    <row r="71" spans="5:119" ht="7.5" customHeight="1" x14ac:dyDescent="0.15">
      <c r="E71" s="132"/>
      <c r="F71" s="133"/>
      <c r="G71" s="139"/>
      <c r="H71" s="127"/>
      <c r="I71" s="127"/>
      <c r="J71" s="127"/>
      <c r="K71" s="127"/>
      <c r="L71" s="140"/>
      <c r="M71" s="147"/>
      <c r="N71" s="148"/>
      <c r="O71" s="148"/>
      <c r="P71" s="148"/>
      <c r="Q71" s="148"/>
      <c r="R71" s="148"/>
      <c r="S71" s="148"/>
      <c r="T71" s="148"/>
      <c r="U71" s="148"/>
      <c r="V71" s="148"/>
      <c r="W71" s="149"/>
      <c r="X71" s="269"/>
      <c r="Y71" s="236"/>
      <c r="Z71" s="236"/>
      <c r="AA71" s="236"/>
      <c r="AB71" s="236"/>
      <c r="AC71" s="236"/>
      <c r="AD71" s="236"/>
      <c r="AE71" s="236"/>
      <c r="AF71" s="236"/>
      <c r="AG71" s="236"/>
      <c r="AH71" s="236"/>
      <c r="AI71" s="236"/>
      <c r="AJ71" s="236"/>
      <c r="AK71" s="237"/>
      <c r="AL71" s="147"/>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7"/>
      <c r="BI71" s="184"/>
      <c r="BJ71" s="175"/>
      <c r="BK71" s="175"/>
      <c r="BL71" s="175"/>
      <c r="BM71" s="175"/>
      <c r="BN71" s="175"/>
      <c r="BO71" s="175"/>
      <c r="BP71" s="175"/>
      <c r="BQ71" s="175"/>
      <c r="BR71" s="175"/>
      <c r="BS71" s="175"/>
      <c r="BT71" s="175"/>
      <c r="BU71" s="175"/>
      <c r="BV71" s="175"/>
      <c r="BW71" s="185"/>
      <c r="BX71" s="313"/>
      <c r="BY71" s="314"/>
      <c r="BZ71" s="314"/>
      <c r="CA71" s="314"/>
      <c r="CB71" s="315"/>
      <c r="CC71" s="319"/>
      <c r="CD71" s="314"/>
      <c r="CE71" s="314"/>
      <c r="CF71" s="314"/>
      <c r="CG71" s="315"/>
      <c r="CH71" s="314"/>
      <c r="CI71" s="314"/>
      <c r="CJ71" s="314"/>
      <c r="CK71" s="314"/>
      <c r="CL71" s="321"/>
      <c r="CM71" s="257"/>
      <c r="CN71" s="258"/>
      <c r="CO71" s="258"/>
      <c r="CP71" s="258"/>
      <c r="CQ71" s="258"/>
      <c r="CR71" s="258"/>
      <c r="CS71" s="258"/>
      <c r="CT71" s="258"/>
      <c r="CU71" s="258"/>
      <c r="CV71" s="258"/>
      <c r="CW71" s="258"/>
      <c r="CX71" s="258"/>
      <c r="CY71" s="258"/>
      <c r="CZ71" s="258"/>
      <c r="DA71" s="258"/>
      <c r="DB71" s="258"/>
      <c r="DG71" s="9" t="s">
        <v>1</v>
      </c>
      <c r="DH71" s="9" t="s">
        <v>2</v>
      </c>
      <c r="DI71" s="9" t="s">
        <v>3</v>
      </c>
      <c r="DJ71" s="9" t="s">
        <v>4</v>
      </c>
      <c r="DK71" s="9" t="s">
        <v>5</v>
      </c>
      <c r="DL71" s="9" t="s">
        <v>6</v>
      </c>
      <c r="DN71" s="9" t="s">
        <v>125</v>
      </c>
      <c r="DO71" s="8" t="e">
        <f>VLOOKUP(AX11,DG71:DL73,5,0)</f>
        <v>#N/A</v>
      </c>
    </row>
    <row r="72" spans="5:119" ht="7.5" customHeight="1" x14ac:dyDescent="0.15">
      <c r="E72" s="132"/>
      <c r="F72" s="133"/>
      <c r="G72" s="139"/>
      <c r="H72" s="127"/>
      <c r="I72" s="127"/>
      <c r="J72" s="127"/>
      <c r="K72" s="127"/>
      <c r="L72" s="140"/>
      <c r="M72" s="147"/>
      <c r="N72" s="148"/>
      <c r="O72" s="148"/>
      <c r="P72" s="148"/>
      <c r="Q72" s="148"/>
      <c r="R72" s="148"/>
      <c r="S72" s="148"/>
      <c r="T72" s="148"/>
      <c r="U72" s="148"/>
      <c r="V72" s="148"/>
      <c r="W72" s="149"/>
      <c r="X72" s="269"/>
      <c r="Y72" s="236"/>
      <c r="Z72" s="236"/>
      <c r="AA72" s="236"/>
      <c r="AB72" s="236"/>
      <c r="AC72" s="236"/>
      <c r="AD72" s="236"/>
      <c r="AE72" s="236"/>
      <c r="AF72" s="236"/>
      <c r="AG72" s="236"/>
      <c r="AH72" s="236"/>
      <c r="AI72" s="236"/>
      <c r="AJ72" s="236"/>
      <c r="AK72" s="237"/>
      <c r="AL72" s="147"/>
      <c r="AM72" s="236"/>
      <c r="AN72" s="236"/>
      <c r="AO72" s="236"/>
      <c r="AP72" s="236"/>
      <c r="AQ72" s="236"/>
      <c r="AR72" s="236"/>
      <c r="AS72" s="236"/>
      <c r="AT72" s="236"/>
      <c r="AU72" s="236"/>
      <c r="AV72" s="236"/>
      <c r="AW72" s="236"/>
      <c r="AX72" s="236"/>
      <c r="AY72" s="236"/>
      <c r="AZ72" s="236"/>
      <c r="BA72" s="236"/>
      <c r="BB72" s="236"/>
      <c r="BC72" s="236"/>
      <c r="BD72" s="236"/>
      <c r="BE72" s="236"/>
      <c r="BF72" s="236"/>
      <c r="BG72" s="236"/>
      <c r="BH72" s="237"/>
      <c r="BI72" s="184"/>
      <c r="BJ72" s="175"/>
      <c r="BK72" s="175"/>
      <c r="BL72" s="175"/>
      <c r="BM72" s="175"/>
      <c r="BN72" s="175"/>
      <c r="BO72" s="175"/>
      <c r="BP72" s="175"/>
      <c r="BQ72" s="175"/>
      <c r="BR72" s="175"/>
      <c r="BS72" s="175"/>
      <c r="BT72" s="175"/>
      <c r="BU72" s="175"/>
      <c r="BV72" s="175"/>
      <c r="BW72" s="185"/>
      <c r="BX72" s="313"/>
      <c r="BY72" s="314"/>
      <c r="BZ72" s="314"/>
      <c r="CA72" s="314"/>
      <c r="CB72" s="315"/>
      <c r="CC72" s="319"/>
      <c r="CD72" s="314"/>
      <c r="CE72" s="314"/>
      <c r="CF72" s="314"/>
      <c r="CG72" s="315"/>
      <c r="CH72" s="314"/>
      <c r="CI72" s="314"/>
      <c r="CJ72" s="314"/>
      <c r="CK72" s="314"/>
      <c r="CL72" s="321"/>
      <c r="CM72" s="257"/>
      <c r="CN72" s="258"/>
      <c r="CO72" s="258"/>
      <c r="CP72" s="258"/>
      <c r="CQ72" s="258"/>
      <c r="CR72" s="258"/>
      <c r="CS72" s="258"/>
      <c r="CT72" s="258"/>
      <c r="CU72" s="258"/>
      <c r="CV72" s="258"/>
      <c r="CW72" s="258"/>
      <c r="CX72" s="258"/>
      <c r="CY72" s="258"/>
      <c r="CZ72" s="258"/>
      <c r="DA72" s="258"/>
      <c r="DB72" s="258"/>
      <c r="DG72" s="9" t="s">
        <v>184</v>
      </c>
      <c r="DH72" s="9" t="s">
        <v>7</v>
      </c>
      <c r="DI72" s="9" t="s">
        <v>185</v>
      </c>
      <c r="DJ72" s="9" t="s">
        <v>186</v>
      </c>
      <c r="DK72" s="8">
        <v>0.5</v>
      </c>
      <c r="DL72" s="8">
        <v>0</v>
      </c>
      <c r="DN72" s="8"/>
      <c r="DO72" s="8" t="e">
        <f>VLOOKUP(AX11,DG71:DL73,6,0)</f>
        <v>#N/A</v>
      </c>
    </row>
    <row r="73" spans="5:119" ht="7.5" customHeight="1" x14ac:dyDescent="0.15">
      <c r="E73" s="132"/>
      <c r="F73" s="133"/>
      <c r="G73" s="139"/>
      <c r="H73" s="127"/>
      <c r="I73" s="127"/>
      <c r="J73" s="127"/>
      <c r="K73" s="127"/>
      <c r="L73" s="140"/>
      <c r="M73" s="147"/>
      <c r="N73" s="148"/>
      <c r="O73" s="148"/>
      <c r="P73" s="148"/>
      <c r="Q73" s="148"/>
      <c r="R73" s="148"/>
      <c r="S73" s="148"/>
      <c r="T73" s="148"/>
      <c r="U73" s="148"/>
      <c r="V73" s="148"/>
      <c r="W73" s="149"/>
      <c r="X73" s="269"/>
      <c r="Y73" s="236"/>
      <c r="Z73" s="236"/>
      <c r="AA73" s="236"/>
      <c r="AB73" s="236"/>
      <c r="AC73" s="236"/>
      <c r="AD73" s="236"/>
      <c r="AE73" s="236"/>
      <c r="AF73" s="236"/>
      <c r="AG73" s="236"/>
      <c r="AH73" s="236"/>
      <c r="AI73" s="236"/>
      <c r="AJ73" s="236"/>
      <c r="AK73" s="237"/>
      <c r="AL73" s="147"/>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7"/>
      <c r="BI73" s="184"/>
      <c r="BJ73" s="175"/>
      <c r="BK73" s="175"/>
      <c r="BL73" s="175"/>
      <c r="BM73" s="175"/>
      <c r="BN73" s="175"/>
      <c r="BO73" s="175"/>
      <c r="BP73" s="175"/>
      <c r="BQ73" s="175"/>
      <c r="BR73" s="175"/>
      <c r="BS73" s="175"/>
      <c r="BT73" s="175"/>
      <c r="BU73" s="175"/>
      <c r="BV73" s="175"/>
      <c r="BW73" s="185"/>
      <c r="BX73" s="313"/>
      <c r="BY73" s="314"/>
      <c r="BZ73" s="314"/>
      <c r="CA73" s="314"/>
      <c r="CB73" s="315"/>
      <c r="CC73" s="319"/>
      <c r="CD73" s="314"/>
      <c r="CE73" s="314"/>
      <c r="CF73" s="314"/>
      <c r="CG73" s="315"/>
      <c r="CH73" s="314"/>
      <c r="CI73" s="314"/>
      <c r="CJ73" s="314"/>
      <c r="CK73" s="314"/>
      <c r="CL73" s="321"/>
      <c r="CM73" s="257"/>
      <c r="CN73" s="258"/>
      <c r="CO73" s="258"/>
      <c r="CP73" s="258"/>
      <c r="CQ73" s="258"/>
      <c r="CR73" s="258"/>
      <c r="CS73" s="258"/>
      <c r="CT73" s="258"/>
      <c r="CU73" s="258"/>
      <c r="CV73" s="258"/>
      <c r="CW73" s="258"/>
      <c r="CX73" s="258"/>
      <c r="CY73" s="258"/>
      <c r="CZ73" s="258"/>
      <c r="DA73" s="258"/>
      <c r="DB73" s="258"/>
      <c r="DG73" s="9" t="s">
        <v>187</v>
      </c>
      <c r="DH73" s="9" t="s">
        <v>8</v>
      </c>
      <c r="DI73" s="9" t="s">
        <v>188</v>
      </c>
      <c r="DJ73" s="9" t="s">
        <v>189</v>
      </c>
      <c r="DK73" s="8">
        <v>4.79</v>
      </c>
      <c r="DL73" s="8">
        <v>4.3499999999999996</v>
      </c>
    </row>
    <row r="74" spans="5:119" ht="7.5" customHeight="1" x14ac:dyDescent="0.15">
      <c r="E74" s="132"/>
      <c r="F74" s="133"/>
      <c r="G74" s="139"/>
      <c r="H74" s="127"/>
      <c r="I74" s="127"/>
      <c r="J74" s="127"/>
      <c r="K74" s="127"/>
      <c r="L74" s="140"/>
      <c r="M74" s="147"/>
      <c r="N74" s="148"/>
      <c r="O74" s="148"/>
      <c r="P74" s="148"/>
      <c r="Q74" s="148"/>
      <c r="R74" s="148"/>
      <c r="S74" s="148"/>
      <c r="T74" s="148"/>
      <c r="U74" s="148"/>
      <c r="V74" s="148"/>
      <c r="W74" s="149"/>
      <c r="X74" s="269"/>
      <c r="Y74" s="236"/>
      <c r="Z74" s="236"/>
      <c r="AA74" s="236"/>
      <c r="AB74" s="236"/>
      <c r="AC74" s="236"/>
      <c r="AD74" s="236"/>
      <c r="AE74" s="236"/>
      <c r="AF74" s="236"/>
      <c r="AG74" s="236"/>
      <c r="AH74" s="236"/>
      <c r="AI74" s="236"/>
      <c r="AJ74" s="236"/>
      <c r="AK74" s="237"/>
      <c r="AL74" s="147"/>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7"/>
      <c r="BI74" s="184"/>
      <c r="BJ74" s="175"/>
      <c r="BK74" s="175"/>
      <c r="BL74" s="175"/>
      <c r="BM74" s="175"/>
      <c r="BN74" s="175"/>
      <c r="BO74" s="175"/>
      <c r="BP74" s="175"/>
      <c r="BQ74" s="175"/>
      <c r="BR74" s="175"/>
      <c r="BS74" s="175"/>
      <c r="BT74" s="175"/>
      <c r="BU74" s="175"/>
      <c r="BV74" s="175"/>
      <c r="BW74" s="185"/>
      <c r="BX74" s="313"/>
      <c r="BY74" s="314"/>
      <c r="BZ74" s="314"/>
      <c r="CA74" s="314"/>
      <c r="CB74" s="315"/>
      <c r="CC74" s="319"/>
      <c r="CD74" s="314"/>
      <c r="CE74" s="314"/>
      <c r="CF74" s="314"/>
      <c r="CG74" s="315"/>
      <c r="CH74" s="314"/>
      <c r="CI74" s="314"/>
      <c r="CJ74" s="314"/>
      <c r="CK74" s="314"/>
      <c r="CL74" s="321"/>
      <c r="CM74" s="257"/>
      <c r="CN74" s="258"/>
      <c r="CO74" s="258"/>
      <c r="CP74" s="258"/>
      <c r="CQ74" s="258"/>
      <c r="CR74" s="258"/>
      <c r="CS74" s="258"/>
      <c r="CT74" s="258"/>
      <c r="CU74" s="258"/>
      <c r="CV74" s="258"/>
      <c r="CW74" s="258"/>
      <c r="CX74" s="258"/>
      <c r="CY74" s="258"/>
      <c r="CZ74" s="258"/>
      <c r="DA74" s="258"/>
      <c r="DB74" s="258"/>
    </row>
    <row r="75" spans="5:119" ht="7.5" customHeight="1" x14ac:dyDescent="0.15">
      <c r="E75" s="132"/>
      <c r="F75" s="133"/>
      <c r="G75" s="139"/>
      <c r="H75" s="127"/>
      <c r="I75" s="127"/>
      <c r="J75" s="127"/>
      <c r="K75" s="127"/>
      <c r="L75" s="140"/>
      <c r="M75" s="147"/>
      <c r="N75" s="148"/>
      <c r="O75" s="148"/>
      <c r="P75" s="148"/>
      <c r="Q75" s="148"/>
      <c r="R75" s="148"/>
      <c r="S75" s="148"/>
      <c r="T75" s="148"/>
      <c r="U75" s="148"/>
      <c r="V75" s="148"/>
      <c r="W75" s="149"/>
      <c r="X75" s="269"/>
      <c r="Y75" s="236"/>
      <c r="Z75" s="236"/>
      <c r="AA75" s="236"/>
      <c r="AB75" s="236"/>
      <c r="AC75" s="236"/>
      <c r="AD75" s="236"/>
      <c r="AE75" s="236"/>
      <c r="AF75" s="236"/>
      <c r="AG75" s="236"/>
      <c r="AH75" s="236"/>
      <c r="AI75" s="236"/>
      <c r="AJ75" s="236"/>
      <c r="AK75" s="237"/>
      <c r="AL75" s="147"/>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7"/>
      <c r="BI75" s="184"/>
      <c r="BJ75" s="175"/>
      <c r="BK75" s="175"/>
      <c r="BL75" s="175"/>
      <c r="BM75" s="175"/>
      <c r="BN75" s="175"/>
      <c r="BO75" s="175"/>
      <c r="BP75" s="175"/>
      <c r="BQ75" s="175"/>
      <c r="BR75" s="175"/>
      <c r="BS75" s="175"/>
      <c r="BT75" s="175"/>
      <c r="BU75" s="175"/>
      <c r="BV75" s="175"/>
      <c r="BW75" s="185"/>
      <c r="BX75" s="313"/>
      <c r="BY75" s="314"/>
      <c r="BZ75" s="314"/>
      <c r="CA75" s="314"/>
      <c r="CB75" s="315"/>
      <c r="CC75" s="319"/>
      <c r="CD75" s="314"/>
      <c r="CE75" s="314"/>
      <c r="CF75" s="314"/>
      <c r="CG75" s="315"/>
      <c r="CH75" s="314"/>
      <c r="CI75" s="314"/>
      <c r="CJ75" s="314"/>
      <c r="CK75" s="314"/>
      <c r="CL75" s="321"/>
      <c r="CM75" s="257"/>
      <c r="CN75" s="258"/>
      <c r="CO75" s="258"/>
      <c r="CP75" s="258"/>
      <c r="CQ75" s="258"/>
      <c r="CR75" s="258"/>
      <c r="CS75" s="258"/>
      <c r="CT75" s="258"/>
      <c r="CU75" s="258"/>
      <c r="CV75" s="258"/>
      <c r="CW75" s="258"/>
      <c r="CX75" s="258"/>
      <c r="CY75" s="258"/>
      <c r="CZ75" s="258"/>
      <c r="DA75" s="258"/>
      <c r="DB75" s="258"/>
    </row>
    <row r="76" spans="5:119" ht="7.5" customHeight="1" x14ac:dyDescent="0.15">
      <c r="E76" s="132"/>
      <c r="F76" s="133"/>
      <c r="G76" s="139"/>
      <c r="H76" s="127"/>
      <c r="I76" s="127"/>
      <c r="J76" s="127"/>
      <c r="K76" s="127"/>
      <c r="L76" s="140"/>
      <c r="M76" s="147"/>
      <c r="N76" s="148"/>
      <c r="O76" s="148"/>
      <c r="P76" s="148"/>
      <c r="Q76" s="148"/>
      <c r="R76" s="148"/>
      <c r="S76" s="148"/>
      <c r="T76" s="148"/>
      <c r="U76" s="148"/>
      <c r="V76" s="148"/>
      <c r="W76" s="149"/>
      <c r="X76" s="269"/>
      <c r="Y76" s="236"/>
      <c r="Z76" s="236"/>
      <c r="AA76" s="236"/>
      <c r="AB76" s="236"/>
      <c r="AC76" s="236"/>
      <c r="AD76" s="236"/>
      <c r="AE76" s="236"/>
      <c r="AF76" s="236"/>
      <c r="AG76" s="236"/>
      <c r="AH76" s="236"/>
      <c r="AI76" s="236"/>
      <c r="AJ76" s="236"/>
      <c r="AK76" s="237"/>
      <c r="AL76" s="147"/>
      <c r="AM76" s="236"/>
      <c r="AN76" s="236"/>
      <c r="AO76" s="236"/>
      <c r="AP76" s="236"/>
      <c r="AQ76" s="236"/>
      <c r="AR76" s="236"/>
      <c r="AS76" s="236"/>
      <c r="AT76" s="236"/>
      <c r="AU76" s="236"/>
      <c r="AV76" s="236"/>
      <c r="AW76" s="236"/>
      <c r="AX76" s="236"/>
      <c r="AY76" s="236"/>
      <c r="AZ76" s="236"/>
      <c r="BA76" s="236"/>
      <c r="BB76" s="236"/>
      <c r="BC76" s="236"/>
      <c r="BD76" s="236"/>
      <c r="BE76" s="236"/>
      <c r="BF76" s="236"/>
      <c r="BG76" s="236"/>
      <c r="BH76" s="237"/>
      <c r="BI76" s="184"/>
      <c r="BJ76" s="175"/>
      <c r="BK76" s="175"/>
      <c r="BL76" s="175"/>
      <c r="BM76" s="175"/>
      <c r="BN76" s="175"/>
      <c r="BO76" s="175"/>
      <c r="BP76" s="175"/>
      <c r="BQ76" s="175"/>
      <c r="BR76" s="175"/>
      <c r="BS76" s="175"/>
      <c r="BT76" s="175"/>
      <c r="BU76" s="175"/>
      <c r="BV76" s="175"/>
      <c r="BW76" s="185"/>
      <c r="BX76" s="313"/>
      <c r="BY76" s="314"/>
      <c r="BZ76" s="314"/>
      <c r="CA76" s="314"/>
      <c r="CB76" s="315"/>
      <c r="CC76" s="319"/>
      <c r="CD76" s="314"/>
      <c r="CE76" s="314"/>
      <c r="CF76" s="314"/>
      <c r="CG76" s="315"/>
      <c r="CH76" s="314"/>
      <c r="CI76" s="314"/>
      <c r="CJ76" s="314"/>
      <c r="CK76" s="314"/>
      <c r="CL76" s="321"/>
      <c r="CM76" s="257"/>
      <c r="CN76" s="258"/>
      <c r="CO76" s="258"/>
      <c r="CP76" s="258"/>
      <c r="CQ76" s="258"/>
      <c r="CR76" s="258"/>
      <c r="CS76" s="258"/>
      <c r="CT76" s="258"/>
      <c r="CU76" s="258"/>
      <c r="CV76" s="258"/>
      <c r="CW76" s="258"/>
      <c r="CX76" s="258"/>
      <c r="CY76" s="258"/>
      <c r="CZ76" s="258"/>
      <c r="DA76" s="258"/>
      <c r="DB76" s="258"/>
    </row>
    <row r="77" spans="5:119" ht="7.5" customHeight="1" x14ac:dyDescent="0.15">
      <c r="E77" s="132"/>
      <c r="F77" s="133"/>
      <c r="G77" s="139"/>
      <c r="H77" s="127"/>
      <c r="I77" s="127"/>
      <c r="J77" s="127"/>
      <c r="K77" s="127"/>
      <c r="L77" s="140"/>
      <c r="M77" s="147"/>
      <c r="N77" s="148"/>
      <c r="O77" s="148"/>
      <c r="P77" s="148"/>
      <c r="Q77" s="148"/>
      <c r="R77" s="148"/>
      <c r="S77" s="148"/>
      <c r="T77" s="148"/>
      <c r="U77" s="148"/>
      <c r="V77" s="148"/>
      <c r="W77" s="149"/>
      <c r="X77" s="269"/>
      <c r="Y77" s="236"/>
      <c r="Z77" s="236"/>
      <c r="AA77" s="236"/>
      <c r="AB77" s="236"/>
      <c r="AC77" s="236"/>
      <c r="AD77" s="236"/>
      <c r="AE77" s="236"/>
      <c r="AF77" s="236"/>
      <c r="AG77" s="236"/>
      <c r="AH77" s="236"/>
      <c r="AI77" s="236"/>
      <c r="AJ77" s="236"/>
      <c r="AK77" s="237"/>
      <c r="AL77" s="147"/>
      <c r="AM77" s="236"/>
      <c r="AN77" s="236"/>
      <c r="AO77" s="236"/>
      <c r="AP77" s="236"/>
      <c r="AQ77" s="236"/>
      <c r="AR77" s="236"/>
      <c r="AS77" s="236"/>
      <c r="AT77" s="236"/>
      <c r="AU77" s="236"/>
      <c r="AV77" s="236"/>
      <c r="AW77" s="236"/>
      <c r="AX77" s="236"/>
      <c r="AY77" s="236"/>
      <c r="AZ77" s="236"/>
      <c r="BA77" s="236"/>
      <c r="BB77" s="236"/>
      <c r="BC77" s="236"/>
      <c r="BD77" s="236"/>
      <c r="BE77" s="236"/>
      <c r="BF77" s="236"/>
      <c r="BG77" s="236"/>
      <c r="BH77" s="237"/>
      <c r="BI77" s="184"/>
      <c r="BJ77" s="175"/>
      <c r="BK77" s="175"/>
      <c r="BL77" s="175"/>
      <c r="BM77" s="175"/>
      <c r="BN77" s="175"/>
      <c r="BO77" s="175"/>
      <c r="BP77" s="175"/>
      <c r="BQ77" s="175"/>
      <c r="BR77" s="175"/>
      <c r="BS77" s="175"/>
      <c r="BT77" s="175"/>
      <c r="BU77" s="175"/>
      <c r="BV77" s="175"/>
      <c r="BW77" s="185"/>
      <c r="BX77" s="313"/>
      <c r="BY77" s="314"/>
      <c r="BZ77" s="314"/>
      <c r="CA77" s="314"/>
      <c r="CB77" s="315"/>
      <c r="CC77" s="319"/>
      <c r="CD77" s="314"/>
      <c r="CE77" s="314"/>
      <c r="CF77" s="314"/>
      <c r="CG77" s="315"/>
      <c r="CH77" s="314"/>
      <c r="CI77" s="314"/>
      <c r="CJ77" s="314"/>
      <c r="CK77" s="314"/>
      <c r="CL77" s="321"/>
      <c r="CM77" s="257"/>
      <c r="CN77" s="258"/>
      <c r="CO77" s="258"/>
      <c r="CP77" s="258"/>
      <c r="CQ77" s="258"/>
      <c r="CR77" s="258"/>
      <c r="CS77" s="258"/>
      <c r="CT77" s="258"/>
      <c r="CU77" s="258"/>
      <c r="CV77" s="258"/>
      <c r="CW77" s="258"/>
      <c r="CX77" s="258"/>
      <c r="CY77" s="258"/>
      <c r="CZ77" s="258"/>
      <c r="DA77" s="258"/>
      <c r="DB77" s="258"/>
    </row>
    <row r="78" spans="5:119" ht="7.5" customHeight="1" x14ac:dyDescent="0.15">
      <c r="E78" s="134"/>
      <c r="F78" s="135"/>
      <c r="G78" s="141"/>
      <c r="H78" s="142"/>
      <c r="I78" s="142"/>
      <c r="J78" s="142"/>
      <c r="K78" s="142"/>
      <c r="L78" s="143"/>
      <c r="M78" s="309"/>
      <c r="N78" s="310"/>
      <c r="O78" s="310"/>
      <c r="P78" s="310"/>
      <c r="Q78" s="310"/>
      <c r="R78" s="310"/>
      <c r="S78" s="310"/>
      <c r="T78" s="310"/>
      <c r="U78" s="310"/>
      <c r="V78" s="310"/>
      <c r="W78" s="311"/>
      <c r="X78" s="312"/>
      <c r="Y78" s="238"/>
      <c r="Z78" s="238"/>
      <c r="AA78" s="238"/>
      <c r="AB78" s="238"/>
      <c r="AC78" s="238"/>
      <c r="AD78" s="238"/>
      <c r="AE78" s="238"/>
      <c r="AF78" s="238"/>
      <c r="AG78" s="238"/>
      <c r="AH78" s="238"/>
      <c r="AI78" s="238"/>
      <c r="AJ78" s="238"/>
      <c r="AK78" s="239"/>
      <c r="AL78" s="312"/>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9"/>
      <c r="BI78" s="186"/>
      <c r="BJ78" s="187"/>
      <c r="BK78" s="187"/>
      <c r="BL78" s="187"/>
      <c r="BM78" s="187"/>
      <c r="BN78" s="187"/>
      <c r="BO78" s="187"/>
      <c r="BP78" s="187"/>
      <c r="BQ78" s="187"/>
      <c r="BR78" s="187"/>
      <c r="BS78" s="187"/>
      <c r="BT78" s="187"/>
      <c r="BU78" s="187"/>
      <c r="BV78" s="187"/>
      <c r="BW78" s="188"/>
      <c r="BX78" s="316"/>
      <c r="BY78" s="317"/>
      <c r="BZ78" s="317"/>
      <c r="CA78" s="317"/>
      <c r="CB78" s="318"/>
      <c r="CC78" s="320"/>
      <c r="CD78" s="317"/>
      <c r="CE78" s="317"/>
      <c r="CF78" s="317"/>
      <c r="CG78" s="318"/>
      <c r="CH78" s="317"/>
      <c r="CI78" s="317"/>
      <c r="CJ78" s="317"/>
      <c r="CK78" s="317"/>
      <c r="CL78" s="322"/>
      <c r="CM78" s="257"/>
      <c r="CN78" s="258"/>
      <c r="CO78" s="258"/>
      <c r="CP78" s="258"/>
      <c r="CQ78" s="258"/>
      <c r="CR78" s="258"/>
      <c r="CS78" s="258"/>
      <c r="CT78" s="258"/>
      <c r="CU78" s="258"/>
      <c r="CV78" s="258"/>
      <c r="CW78" s="258"/>
      <c r="CX78" s="258"/>
      <c r="CY78" s="258"/>
      <c r="CZ78" s="258"/>
      <c r="DA78" s="258"/>
      <c r="DB78" s="258"/>
    </row>
    <row r="79" spans="5:119" ht="7.5" customHeight="1" x14ac:dyDescent="0.15">
      <c r="E79" s="130" t="s">
        <v>128</v>
      </c>
      <c r="F79" s="131"/>
      <c r="G79" s="136" t="s">
        <v>31</v>
      </c>
      <c r="H79" s="137"/>
      <c r="I79" s="137"/>
      <c r="J79" s="137"/>
      <c r="K79" s="137"/>
      <c r="L79" s="138"/>
      <c r="M79" s="259" t="s">
        <v>129</v>
      </c>
      <c r="N79" s="260"/>
      <c r="O79" s="260"/>
      <c r="P79" s="260"/>
      <c r="Q79" s="260"/>
      <c r="R79" s="260"/>
      <c r="S79" s="260"/>
      <c r="T79" s="260"/>
      <c r="U79" s="260"/>
      <c r="V79" s="260"/>
      <c r="W79" s="261"/>
      <c r="X79" s="268" t="str">
        <f>IF(AX11="","?",VLOOKUP(AX11,DG71:DL73,2,0))</f>
        <v>?</v>
      </c>
      <c r="Y79" s="234"/>
      <c r="Z79" s="234"/>
      <c r="AA79" s="234"/>
      <c r="AB79" s="234"/>
      <c r="AC79" s="234"/>
      <c r="AD79" s="234"/>
      <c r="AE79" s="234"/>
      <c r="AF79" s="234"/>
      <c r="AG79" s="234"/>
      <c r="AH79" s="234"/>
      <c r="AI79" s="234"/>
      <c r="AJ79" s="234"/>
      <c r="AK79" s="235"/>
      <c r="AL79" s="273" t="str">
        <f>IF(AX11="","?",VLOOKUP(AX11,DG71:DL73,3,0))</f>
        <v>?</v>
      </c>
      <c r="AM79" s="274"/>
      <c r="AN79" s="274"/>
      <c r="AO79" s="274"/>
      <c r="AP79" s="274"/>
      <c r="AQ79" s="274"/>
      <c r="AR79" s="274"/>
      <c r="AS79" s="274"/>
      <c r="AT79" s="274"/>
      <c r="AU79" s="274"/>
      <c r="AV79" s="274"/>
      <c r="AW79" s="274"/>
      <c r="AX79" s="274"/>
      <c r="AY79" s="274"/>
      <c r="AZ79" s="274"/>
      <c r="BA79" s="274"/>
      <c r="BB79" s="274"/>
      <c r="BC79" s="274"/>
      <c r="BD79" s="274"/>
      <c r="BE79" s="274"/>
      <c r="BF79" s="274"/>
      <c r="BG79" s="274"/>
      <c r="BH79" s="275"/>
      <c r="BI79" s="59"/>
      <c r="BJ79" s="60"/>
      <c r="BK79" s="279"/>
      <c r="BL79" s="279"/>
      <c r="BM79" s="279"/>
      <c r="BN79" s="279"/>
      <c r="BO79" s="279"/>
      <c r="BP79" s="279"/>
      <c r="BQ79" s="279"/>
      <c r="BR79" s="279"/>
      <c r="BS79" s="282" t="s">
        <v>98</v>
      </c>
      <c r="BT79" s="282"/>
      <c r="BU79" s="282"/>
      <c r="BV79" s="61"/>
      <c r="BW79" s="62"/>
      <c r="BX79" s="284" t="str">
        <f>IF(BK79="","",IF(BK79&gt;=DO71,"○",""))</f>
        <v/>
      </c>
      <c r="BY79" s="284"/>
      <c r="BZ79" s="284"/>
      <c r="CA79" s="284"/>
      <c r="CB79" s="285"/>
      <c r="CC79" s="286" t="str">
        <f>IF(BK79="","",IF(AND(BK79&lt;DO71,BK79&gt;DO72),"○",""))</f>
        <v/>
      </c>
      <c r="CD79" s="287"/>
      <c r="CE79" s="287"/>
      <c r="CF79" s="287"/>
      <c r="CG79" s="288"/>
      <c r="CH79" s="284" t="str">
        <f>IF(BK79="","",IF(BK79&lt;=DO72,"○",""))</f>
        <v/>
      </c>
      <c r="CI79" s="284"/>
      <c r="CJ79" s="284"/>
      <c r="CK79" s="284"/>
      <c r="CL79" s="323"/>
      <c r="CM79" s="324" t="s">
        <v>95</v>
      </c>
      <c r="CN79" s="325"/>
      <c r="CO79" s="325"/>
      <c r="CP79" s="325"/>
      <c r="CQ79" s="325"/>
      <c r="CR79" s="325"/>
      <c r="CS79" s="325"/>
      <c r="CT79" s="325"/>
      <c r="CU79" s="325"/>
      <c r="CV79" s="325"/>
      <c r="CW79" s="325"/>
      <c r="CX79" s="325"/>
      <c r="CY79" s="325"/>
      <c r="CZ79" s="325"/>
      <c r="DA79" s="325"/>
      <c r="DB79" s="325"/>
    </row>
    <row r="80" spans="5:119" ht="7.5" customHeight="1" x14ac:dyDescent="0.15">
      <c r="E80" s="132"/>
      <c r="F80" s="133"/>
      <c r="G80" s="139"/>
      <c r="H80" s="127"/>
      <c r="I80" s="127"/>
      <c r="J80" s="127"/>
      <c r="K80" s="127"/>
      <c r="L80" s="140"/>
      <c r="M80" s="262"/>
      <c r="N80" s="263"/>
      <c r="O80" s="263"/>
      <c r="P80" s="263"/>
      <c r="Q80" s="263"/>
      <c r="R80" s="263"/>
      <c r="S80" s="263"/>
      <c r="T80" s="263"/>
      <c r="U80" s="263"/>
      <c r="V80" s="263"/>
      <c r="W80" s="264"/>
      <c r="X80" s="269"/>
      <c r="Y80" s="236"/>
      <c r="Z80" s="236"/>
      <c r="AA80" s="236"/>
      <c r="AB80" s="236"/>
      <c r="AC80" s="236"/>
      <c r="AD80" s="236"/>
      <c r="AE80" s="236"/>
      <c r="AF80" s="236"/>
      <c r="AG80" s="236"/>
      <c r="AH80" s="236"/>
      <c r="AI80" s="236"/>
      <c r="AJ80" s="236"/>
      <c r="AK80" s="237"/>
      <c r="AL80" s="276"/>
      <c r="AM80" s="277"/>
      <c r="AN80" s="277"/>
      <c r="AO80" s="277"/>
      <c r="AP80" s="277"/>
      <c r="AQ80" s="277"/>
      <c r="AR80" s="277"/>
      <c r="AS80" s="277"/>
      <c r="AT80" s="277"/>
      <c r="AU80" s="277"/>
      <c r="AV80" s="277"/>
      <c r="AW80" s="277"/>
      <c r="AX80" s="277"/>
      <c r="AY80" s="277"/>
      <c r="AZ80" s="277"/>
      <c r="BA80" s="277"/>
      <c r="BB80" s="277"/>
      <c r="BC80" s="277"/>
      <c r="BD80" s="277"/>
      <c r="BE80" s="277"/>
      <c r="BF80" s="277"/>
      <c r="BG80" s="277"/>
      <c r="BH80" s="278"/>
      <c r="BI80" s="63"/>
      <c r="BJ80" s="21"/>
      <c r="BK80" s="280"/>
      <c r="BL80" s="280"/>
      <c r="BM80" s="280"/>
      <c r="BN80" s="280"/>
      <c r="BO80" s="280"/>
      <c r="BP80" s="280"/>
      <c r="BQ80" s="280"/>
      <c r="BR80" s="280"/>
      <c r="BS80" s="283"/>
      <c r="BT80" s="283"/>
      <c r="BU80" s="283"/>
      <c r="BV80" s="64"/>
      <c r="BW80" s="65"/>
      <c r="BX80" s="118"/>
      <c r="BY80" s="118"/>
      <c r="BZ80" s="118"/>
      <c r="CA80" s="118"/>
      <c r="CB80" s="119"/>
      <c r="CC80" s="174"/>
      <c r="CD80" s="175"/>
      <c r="CE80" s="175"/>
      <c r="CF80" s="175"/>
      <c r="CG80" s="176"/>
      <c r="CH80" s="118"/>
      <c r="CI80" s="118"/>
      <c r="CJ80" s="118"/>
      <c r="CK80" s="118"/>
      <c r="CL80" s="124"/>
      <c r="CM80" s="324"/>
      <c r="CN80" s="325"/>
      <c r="CO80" s="325"/>
      <c r="CP80" s="325"/>
      <c r="CQ80" s="325"/>
      <c r="CR80" s="325"/>
      <c r="CS80" s="325"/>
      <c r="CT80" s="325"/>
      <c r="CU80" s="325"/>
      <c r="CV80" s="325"/>
      <c r="CW80" s="325"/>
      <c r="CX80" s="325"/>
      <c r="CY80" s="325"/>
      <c r="CZ80" s="325"/>
      <c r="DA80" s="325"/>
      <c r="DB80" s="325"/>
    </row>
    <row r="81" spans="5:106" ht="7.5" customHeight="1" x14ac:dyDescent="0.15">
      <c r="E81" s="132"/>
      <c r="F81" s="133"/>
      <c r="G81" s="139"/>
      <c r="H81" s="127"/>
      <c r="I81" s="127"/>
      <c r="J81" s="127"/>
      <c r="K81" s="127"/>
      <c r="L81" s="140"/>
      <c r="M81" s="262"/>
      <c r="N81" s="263"/>
      <c r="O81" s="263"/>
      <c r="P81" s="263"/>
      <c r="Q81" s="263"/>
      <c r="R81" s="263"/>
      <c r="S81" s="263"/>
      <c r="T81" s="263"/>
      <c r="U81" s="263"/>
      <c r="V81" s="263"/>
      <c r="W81" s="264"/>
      <c r="X81" s="269"/>
      <c r="Y81" s="236"/>
      <c r="Z81" s="236"/>
      <c r="AA81" s="236"/>
      <c r="AB81" s="236"/>
      <c r="AC81" s="236"/>
      <c r="AD81" s="236"/>
      <c r="AE81" s="236"/>
      <c r="AF81" s="236"/>
      <c r="AG81" s="236"/>
      <c r="AH81" s="236"/>
      <c r="AI81" s="236"/>
      <c r="AJ81" s="236"/>
      <c r="AK81" s="237"/>
      <c r="AL81" s="276"/>
      <c r="AM81" s="277"/>
      <c r="AN81" s="277"/>
      <c r="AO81" s="277"/>
      <c r="AP81" s="277"/>
      <c r="AQ81" s="277"/>
      <c r="AR81" s="277"/>
      <c r="AS81" s="277"/>
      <c r="AT81" s="277"/>
      <c r="AU81" s="277"/>
      <c r="AV81" s="277"/>
      <c r="AW81" s="277"/>
      <c r="AX81" s="277"/>
      <c r="AY81" s="277"/>
      <c r="AZ81" s="277"/>
      <c r="BA81" s="277"/>
      <c r="BB81" s="277"/>
      <c r="BC81" s="277"/>
      <c r="BD81" s="277"/>
      <c r="BE81" s="277"/>
      <c r="BF81" s="277"/>
      <c r="BG81" s="277"/>
      <c r="BH81" s="278"/>
      <c r="BI81" s="63"/>
      <c r="BJ81" s="21"/>
      <c r="BK81" s="280"/>
      <c r="BL81" s="280"/>
      <c r="BM81" s="280"/>
      <c r="BN81" s="280"/>
      <c r="BO81" s="280"/>
      <c r="BP81" s="280"/>
      <c r="BQ81" s="280"/>
      <c r="BR81" s="280"/>
      <c r="BS81" s="283"/>
      <c r="BT81" s="283"/>
      <c r="BU81" s="283"/>
      <c r="BV81" s="64"/>
      <c r="BW81" s="65"/>
      <c r="BX81" s="118"/>
      <c r="BY81" s="118"/>
      <c r="BZ81" s="118"/>
      <c r="CA81" s="118"/>
      <c r="CB81" s="119"/>
      <c r="CC81" s="174"/>
      <c r="CD81" s="175"/>
      <c r="CE81" s="175"/>
      <c r="CF81" s="175"/>
      <c r="CG81" s="176"/>
      <c r="CH81" s="118"/>
      <c r="CI81" s="118"/>
      <c r="CJ81" s="118"/>
      <c r="CK81" s="118"/>
      <c r="CL81" s="124"/>
      <c r="CM81" s="324"/>
      <c r="CN81" s="325"/>
      <c r="CO81" s="325"/>
      <c r="CP81" s="325"/>
      <c r="CQ81" s="325"/>
      <c r="CR81" s="325"/>
      <c r="CS81" s="325"/>
      <c r="CT81" s="325"/>
      <c r="CU81" s="325"/>
      <c r="CV81" s="325"/>
      <c r="CW81" s="325"/>
      <c r="CX81" s="325"/>
      <c r="CY81" s="325"/>
      <c r="CZ81" s="325"/>
      <c r="DA81" s="325"/>
      <c r="DB81" s="325"/>
    </row>
    <row r="82" spans="5:106" ht="7.5" customHeight="1" x14ac:dyDescent="0.15">
      <c r="E82" s="132"/>
      <c r="F82" s="133"/>
      <c r="G82" s="139"/>
      <c r="H82" s="127"/>
      <c r="I82" s="127"/>
      <c r="J82" s="127"/>
      <c r="K82" s="127"/>
      <c r="L82" s="140"/>
      <c r="M82" s="265"/>
      <c r="N82" s="266"/>
      <c r="O82" s="266"/>
      <c r="P82" s="266"/>
      <c r="Q82" s="266"/>
      <c r="R82" s="266"/>
      <c r="S82" s="266"/>
      <c r="T82" s="266"/>
      <c r="U82" s="266"/>
      <c r="V82" s="266"/>
      <c r="W82" s="267"/>
      <c r="X82" s="269"/>
      <c r="Y82" s="236"/>
      <c r="Z82" s="236"/>
      <c r="AA82" s="236"/>
      <c r="AB82" s="236"/>
      <c r="AC82" s="236"/>
      <c r="AD82" s="236"/>
      <c r="AE82" s="236"/>
      <c r="AF82" s="236"/>
      <c r="AG82" s="236"/>
      <c r="AH82" s="236"/>
      <c r="AI82" s="236"/>
      <c r="AJ82" s="236"/>
      <c r="AK82" s="237"/>
      <c r="AL82" s="276" t="str">
        <f>IF(AX11="","?",VLOOKUP(AX11,DG71:DL73,4,0))</f>
        <v>?</v>
      </c>
      <c r="AM82" s="277"/>
      <c r="AN82" s="277"/>
      <c r="AO82" s="277"/>
      <c r="AP82" s="277"/>
      <c r="AQ82" s="277"/>
      <c r="AR82" s="277"/>
      <c r="AS82" s="277"/>
      <c r="AT82" s="277"/>
      <c r="AU82" s="277"/>
      <c r="AV82" s="277"/>
      <c r="AW82" s="277"/>
      <c r="AX82" s="277"/>
      <c r="AY82" s="277"/>
      <c r="AZ82" s="277"/>
      <c r="BA82" s="277"/>
      <c r="BB82" s="277"/>
      <c r="BC82" s="277"/>
      <c r="BD82" s="277"/>
      <c r="BE82" s="277"/>
      <c r="BF82" s="277"/>
      <c r="BG82" s="277"/>
      <c r="BH82" s="278"/>
      <c r="BI82" s="63"/>
      <c r="BJ82" s="21"/>
      <c r="BK82" s="281"/>
      <c r="BL82" s="281"/>
      <c r="BM82" s="281"/>
      <c r="BN82" s="281"/>
      <c r="BO82" s="281"/>
      <c r="BP82" s="281"/>
      <c r="BQ82" s="281"/>
      <c r="BR82" s="281"/>
      <c r="BS82" s="283"/>
      <c r="BT82" s="283"/>
      <c r="BU82" s="283"/>
      <c r="BV82" s="64"/>
      <c r="BW82" s="65"/>
      <c r="BX82" s="118"/>
      <c r="BY82" s="118"/>
      <c r="BZ82" s="118"/>
      <c r="CA82" s="118"/>
      <c r="CB82" s="119"/>
      <c r="CC82" s="174"/>
      <c r="CD82" s="175"/>
      <c r="CE82" s="175"/>
      <c r="CF82" s="175"/>
      <c r="CG82" s="176"/>
      <c r="CH82" s="118"/>
      <c r="CI82" s="118"/>
      <c r="CJ82" s="118"/>
      <c r="CK82" s="118"/>
      <c r="CL82" s="124"/>
      <c r="CM82" s="324"/>
      <c r="CN82" s="325"/>
      <c r="CO82" s="325"/>
      <c r="CP82" s="325"/>
      <c r="CQ82" s="325"/>
      <c r="CR82" s="325"/>
      <c r="CS82" s="325"/>
      <c r="CT82" s="325"/>
      <c r="CU82" s="325"/>
      <c r="CV82" s="325"/>
      <c r="CW82" s="325"/>
      <c r="CX82" s="325"/>
      <c r="CY82" s="325"/>
      <c r="CZ82" s="325"/>
      <c r="DA82" s="325"/>
      <c r="DB82" s="325"/>
    </row>
    <row r="83" spans="5:106" ht="7.5" customHeight="1" x14ac:dyDescent="0.15">
      <c r="E83" s="132"/>
      <c r="F83" s="133"/>
      <c r="G83" s="139"/>
      <c r="H83" s="127"/>
      <c r="I83" s="127"/>
      <c r="J83" s="127"/>
      <c r="K83" s="127"/>
      <c r="L83" s="140"/>
      <c r="M83" s="265"/>
      <c r="N83" s="266"/>
      <c r="O83" s="266"/>
      <c r="P83" s="266"/>
      <c r="Q83" s="266"/>
      <c r="R83" s="266"/>
      <c r="S83" s="266"/>
      <c r="T83" s="266"/>
      <c r="U83" s="266"/>
      <c r="V83" s="266"/>
      <c r="W83" s="267"/>
      <c r="X83" s="269"/>
      <c r="Y83" s="236"/>
      <c r="Z83" s="236"/>
      <c r="AA83" s="236"/>
      <c r="AB83" s="236"/>
      <c r="AC83" s="236"/>
      <c r="AD83" s="236"/>
      <c r="AE83" s="236"/>
      <c r="AF83" s="236"/>
      <c r="AG83" s="236"/>
      <c r="AH83" s="236"/>
      <c r="AI83" s="236"/>
      <c r="AJ83" s="236"/>
      <c r="AK83" s="237"/>
      <c r="AL83" s="276"/>
      <c r="AM83" s="277"/>
      <c r="AN83" s="277"/>
      <c r="AO83" s="277"/>
      <c r="AP83" s="277"/>
      <c r="AQ83" s="277"/>
      <c r="AR83" s="277"/>
      <c r="AS83" s="277"/>
      <c r="AT83" s="277"/>
      <c r="AU83" s="277"/>
      <c r="AV83" s="277"/>
      <c r="AW83" s="277"/>
      <c r="AX83" s="277"/>
      <c r="AY83" s="277"/>
      <c r="AZ83" s="277"/>
      <c r="BA83" s="277"/>
      <c r="BB83" s="277"/>
      <c r="BC83" s="277"/>
      <c r="BD83" s="277"/>
      <c r="BE83" s="277"/>
      <c r="BF83" s="277"/>
      <c r="BG83" s="277"/>
      <c r="BH83" s="278"/>
      <c r="BI83" s="63"/>
      <c r="BJ83" s="21"/>
      <c r="BK83" s="66"/>
      <c r="BL83" s="66"/>
      <c r="BM83" s="66"/>
      <c r="BN83" s="66"/>
      <c r="BO83" s="66"/>
      <c r="BP83" s="66"/>
      <c r="BQ83" s="66"/>
      <c r="BR83" s="66"/>
      <c r="BS83" s="67"/>
      <c r="BT83" s="67"/>
      <c r="BU83" s="67"/>
      <c r="BV83" s="64"/>
      <c r="BW83" s="65"/>
      <c r="BX83" s="118"/>
      <c r="BY83" s="118"/>
      <c r="BZ83" s="118"/>
      <c r="CA83" s="118"/>
      <c r="CB83" s="119"/>
      <c r="CC83" s="174"/>
      <c r="CD83" s="175"/>
      <c r="CE83" s="175"/>
      <c r="CF83" s="175"/>
      <c r="CG83" s="176"/>
      <c r="CH83" s="118"/>
      <c r="CI83" s="118"/>
      <c r="CJ83" s="118"/>
      <c r="CK83" s="118"/>
      <c r="CL83" s="124"/>
      <c r="CM83" s="324"/>
      <c r="CN83" s="325"/>
      <c r="CO83" s="325"/>
      <c r="CP83" s="325"/>
      <c r="CQ83" s="325"/>
      <c r="CR83" s="325"/>
      <c r="CS83" s="325"/>
      <c r="CT83" s="325"/>
      <c r="CU83" s="325"/>
      <c r="CV83" s="325"/>
      <c r="CW83" s="325"/>
      <c r="CX83" s="325"/>
      <c r="CY83" s="325"/>
      <c r="CZ83" s="325"/>
      <c r="DA83" s="325"/>
      <c r="DB83" s="325"/>
    </row>
    <row r="84" spans="5:106" ht="7.5" customHeight="1" x14ac:dyDescent="0.15">
      <c r="E84" s="132"/>
      <c r="F84" s="133"/>
      <c r="G84" s="139"/>
      <c r="H84" s="127"/>
      <c r="I84" s="127"/>
      <c r="J84" s="127"/>
      <c r="K84" s="127"/>
      <c r="L84" s="140"/>
      <c r="M84" s="265"/>
      <c r="N84" s="266"/>
      <c r="O84" s="266"/>
      <c r="P84" s="266"/>
      <c r="Q84" s="266"/>
      <c r="R84" s="266"/>
      <c r="S84" s="266"/>
      <c r="T84" s="266"/>
      <c r="U84" s="266"/>
      <c r="V84" s="266"/>
      <c r="W84" s="267"/>
      <c r="X84" s="270"/>
      <c r="Y84" s="271"/>
      <c r="Z84" s="271"/>
      <c r="AA84" s="271"/>
      <c r="AB84" s="271"/>
      <c r="AC84" s="271"/>
      <c r="AD84" s="271"/>
      <c r="AE84" s="271"/>
      <c r="AF84" s="271"/>
      <c r="AG84" s="271"/>
      <c r="AH84" s="271"/>
      <c r="AI84" s="271"/>
      <c r="AJ84" s="271"/>
      <c r="AK84" s="272"/>
      <c r="AL84" s="327"/>
      <c r="AM84" s="328"/>
      <c r="AN84" s="328"/>
      <c r="AO84" s="328"/>
      <c r="AP84" s="328"/>
      <c r="AQ84" s="328"/>
      <c r="AR84" s="328"/>
      <c r="AS84" s="328"/>
      <c r="AT84" s="328"/>
      <c r="AU84" s="328"/>
      <c r="AV84" s="328"/>
      <c r="AW84" s="328"/>
      <c r="AX84" s="328"/>
      <c r="AY84" s="328"/>
      <c r="AZ84" s="328"/>
      <c r="BA84" s="328"/>
      <c r="BB84" s="328"/>
      <c r="BC84" s="328"/>
      <c r="BD84" s="328"/>
      <c r="BE84" s="328"/>
      <c r="BF84" s="328"/>
      <c r="BG84" s="328"/>
      <c r="BH84" s="329"/>
      <c r="BI84" s="68"/>
      <c r="BJ84" s="69"/>
      <c r="BK84" s="69"/>
      <c r="BL84" s="69"/>
      <c r="BM84" s="69"/>
      <c r="BN84" s="69"/>
      <c r="BO84" s="69"/>
      <c r="BP84" s="69"/>
      <c r="BQ84" s="69"/>
      <c r="BR84" s="69"/>
      <c r="BS84" s="69"/>
      <c r="BT84" s="69"/>
      <c r="BU84" s="69"/>
      <c r="BV84" s="69"/>
      <c r="BW84" s="70"/>
      <c r="BX84" s="214"/>
      <c r="BY84" s="214"/>
      <c r="BZ84" s="214"/>
      <c r="CA84" s="214"/>
      <c r="CB84" s="250"/>
      <c r="CC84" s="177"/>
      <c r="CD84" s="178"/>
      <c r="CE84" s="178"/>
      <c r="CF84" s="178"/>
      <c r="CG84" s="179"/>
      <c r="CH84" s="214"/>
      <c r="CI84" s="214"/>
      <c r="CJ84" s="214"/>
      <c r="CK84" s="214"/>
      <c r="CL84" s="215"/>
      <c r="CM84" s="326"/>
      <c r="CN84" s="325"/>
      <c r="CO84" s="325"/>
      <c r="CP84" s="325"/>
      <c r="CQ84" s="325"/>
      <c r="CR84" s="325"/>
      <c r="CS84" s="325"/>
      <c r="CT84" s="325"/>
      <c r="CU84" s="325"/>
      <c r="CV84" s="325"/>
      <c r="CW84" s="325"/>
      <c r="CX84" s="325"/>
      <c r="CY84" s="325"/>
      <c r="CZ84" s="325"/>
      <c r="DA84" s="325"/>
      <c r="DB84" s="325"/>
    </row>
    <row r="85" spans="5:106" ht="7.5" customHeight="1" x14ac:dyDescent="0.15">
      <c r="E85" s="132"/>
      <c r="F85" s="133"/>
      <c r="G85" s="139"/>
      <c r="H85" s="127"/>
      <c r="I85" s="127"/>
      <c r="J85" s="127"/>
      <c r="K85" s="127"/>
      <c r="L85" s="140"/>
      <c r="M85" s="265" t="s">
        <v>130</v>
      </c>
      <c r="N85" s="266"/>
      <c r="O85" s="266"/>
      <c r="P85" s="266"/>
      <c r="Q85" s="266"/>
      <c r="R85" s="266"/>
      <c r="S85" s="266"/>
      <c r="T85" s="266"/>
      <c r="U85" s="266"/>
      <c r="V85" s="266"/>
      <c r="W85" s="267"/>
      <c r="X85" s="240" t="s">
        <v>108</v>
      </c>
      <c r="Y85" s="241"/>
      <c r="Z85" s="241"/>
      <c r="AA85" s="241"/>
      <c r="AB85" s="241"/>
      <c r="AC85" s="241"/>
      <c r="AD85" s="241"/>
      <c r="AE85" s="241"/>
      <c r="AF85" s="241"/>
      <c r="AG85" s="241"/>
      <c r="AH85" s="241"/>
      <c r="AI85" s="241"/>
      <c r="AJ85" s="241"/>
      <c r="AK85" s="242"/>
      <c r="AL85" s="196" t="s">
        <v>131</v>
      </c>
      <c r="AM85" s="241"/>
      <c r="AN85" s="241"/>
      <c r="AO85" s="241"/>
      <c r="AP85" s="241"/>
      <c r="AQ85" s="241"/>
      <c r="AR85" s="241"/>
      <c r="AS85" s="241"/>
      <c r="AT85" s="241"/>
      <c r="AU85" s="241"/>
      <c r="AV85" s="241"/>
      <c r="AW85" s="241"/>
      <c r="AX85" s="241"/>
      <c r="AY85" s="241"/>
      <c r="AZ85" s="241"/>
      <c r="BA85" s="241"/>
      <c r="BB85" s="241"/>
      <c r="BC85" s="241"/>
      <c r="BD85" s="241"/>
      <c r="BE85" s="241"/>
      <c r="BF85" s="241"/>
      <c r="BG85" s="241"/>
      <c r="BH85" s="242"/>
      <c r="BI85" s="240"/>
      <c r="BJ85" s="241"/>
      <c r="BK85" s="241"/>
      <c r="BL85" s="241"/>
      <c r="BM85" s="241"/>
      <c r="BN85" s="241"/>
      <c r="BO85" s="241"/>
      <c r="BP85" s="241"/>
      <c r="BQ85" s="241"/>
      <c r="BR85" s="241"/>
      <c r="BS85" s="241"/>
      <c r="BT85" s="241"/>
      <c r="BU85" s="241"/>
      <c r="BV85" s="241"/>
      <c r="BW85" s="242"/>
      <c r="BX85" s="330"/>
      <c r="BY85" s="331"/>
      <c r="BZ85" s="331"/>
      <c r="CA85" s="331"/>
      <c r="CB85" s="332"/>
      <c r="CC85" s="333" t="s">
        <v>68</v>
      </c>
      <c r="CD85" s="334"/>
      <c r="CE85" s="334"/>
      <c r="CF85" s="334"/>
      <c r="CG85" s="335"/>
      <c r="CH85" s="251"/>
      <c r="CI85" s="251"/>
      <c r="CJ85" s="251"/>
      <c r="CK85" s="251"/>
      <c r="CL85" s="252"/>
      <c r="CM85" s="257" t="s">
        <v>69</v>
      </c>
      <c r="CN85" s="258"/>
      <c r="CO85" s="258"/>
      <c r="CP85" s="258"/>
      <c r="CQ85" s="258"/>
      <c r="CR85" s="258"/>
      <c r="CS85" s="258"/>
      <c r="CT85" s="258"/>
      <c r="CU85" s="258"/>
      <c r="CV85" s="258"/>
      <c r="CW85" s="258"/>
      <c r="CX85" s="258"/>
      <c r="CY85" s="258"/>
      <c r="CZ85" s="258"/>
      <c r="DA85" s="258"/>
      <c r="DB85" s="258"/>
    </row>
    <row r="86" spans="5:106" ht="7.5" customHeight="1" x14ac:dyDescent="0.15">
      <c r="E86" s="132"/>
      <c r="F86" s="133"/>
      <c r="G86" s="139"/>
      <c r="H86" s="127"/>
      <c r="I86" s="127"/>
      <c r="J86" s="127"/>
      <c r="K86" s="127"/>
      <c r="L86" s="140"/>
      <c r="M86" s="265"/>
      <c r="N86" s="266"/>
      <c r="O86" s="266"/>
      <c r="P86" s="266"/>
      <c r="Q86" s="266"/>
      <c r="R86" s="266"/>
      <c r="S86" s="266"/>
      <c r="T86" s="266"/>
      <c r="U86" s="266"/>
      <c r="V86" s="266"/>
      <c r="W86" s="267"/>
      <c r="X86" s="139"/>
      <c r="Y86" s="127"/>
      <c r="Z86" s="127"/>
      <c r="AA86" s="127"/>
      <c r="AB86" s="127"/>
      <c r="AC86" s="127"/>
      <c r="AD86" s="127"/>
      <c r="AE86" s="127"/>
      <c r="AF86" s="127"/>
      <c r="AG86" s="127"/>
      <c r="AH86" s="127"/>
      <c r="AI86" s="127"/>
      <c r="AJ86" s="127"/>
      <c r="AK86" s="140"/>
      <c r="AL86" s="199"/>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40"/>
      <c r="BI86" s="139"/>
      <c r="BJ86" s="289"/>
      <c r="BK86" s="289"/>
      <c r="BL86" s="289"/>
      <c r="BM86" s="289"/>
      <c r="BN86" s="289"/>
      <c r="BO86" s="289"/>
      <c r="BP86" s="289"/>
      <c r="BQ86" s="289"/>
      <c r="BR86" s="289"/>
      <c r="BS86" s="289"/>
      <c r="BT86" s="289"/>
      <c r="BU86" s="289"/>
      <c r="BV86" s="289"/>
      <c r="BW86" s="140"/>
      <c r="BX86" s="313"/>
      <c r="BY86" s="314"/>
      <c r="BZ86" s="314"/>
      <c r="CA86" s="314"/>
      <c r="CB86" s="315"/>
      <c r="CC86" s="336"/>
      <c r="CD86" s="337"/>
      <c r="CE86" s="337"/>
      <c r="CF86" s="337"/>
      <c r="CG86" s="338"/>
      <c r="CH86" s="253"/>
      <c r="CI86" s="253"/>
      <c r="CJ86" s="253"/>
      <c r="CK86" s="253"/>
      <c r="CL86" s="254"/>
      <c r="CM86" s="257"/>
      <c r="CN86" s="258"/>
      <c r="CO86" s="258"/>
      <c r="CP86" s="258"/>
      <c r="CQ86" s="258"/>
      <c r="CR86" s="258"/>
      <c r="CS86" s="258"/>
      <c r="CT86" s="258"/>
      <c r="CU86" s="258"/>
      <c r="CV86" s="258"/>
      <c r="CW86" s="258"/>
      <c r="CX86" s="258"/>
      <c r="CY86" s="258"/>
      <c r="CZ86" s="258"/>
      <c r="DA86" s="258"/>
      <c r="DB86" s="258"/>
    </row>
    <row r="87" spans="5:106" ht="7.5" customHeight="1" x14ac:dyDescent="0.15">
      <c r="E87" s="132"/>
      <c r="F87" s="133"/>
      <c r="G87" s="139"/>
      <c r="H87" s="127"/>
      <c r="I87" s="127"/>
      <c r="J87" s="127"/>
      <c r="K87" s="127"/>
      <c r="L87" s="140"/>
      <c r="M87" s="265"/>
      <c r="N87" s="266"/>
      <c r="O87" s="266"/>
      <c r="P87" s="266"/>
      <c r="Q87" s="266"/>
      <c r="R87" s="266"/>
      <c r="S87" s="266"/>
      <c r="T87" s="266"/>
      <c r="U87" s="266"/>
      <c r="V87" s="266"/>
      <c r="W87" s="267"/>
      <c r="X87" s="139"/>
      <c r="Y87" s="127"/>
      <c r="Z87" s="127"/>
      <c r="AA87" s="127"/>
      <c r="AB87" s="127"/>
      <c r="AC87" s="127"/>
      <c r="AD87" s="127"/>
      <c r="AE87" s="127"/>
      <c r="AF87" s="127"/>
      <c r="AG87" s="127"/>
      <c r="AH87" s="127"/>
      <c r="AI87" s="127"/>
      <c r="AJ87" s="127"/>
      <c r="AK87" s="140"/>
      <c r="AL87" s="139"/>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40"/>
      <c r="BI87" s="139"/>
      <c r="BJ87" s="289"/>
      <c r="BK87" s="289"/>
      <c r="BL87" s="289"/>
      <c r="BM87" s="289"/>
      <c r="BN87" s="289"/>
      <c r="BO87" s="289"/>
      <c r="BP87" s="289"/>
      <c r="BQ87" s="289"/>
      <c r="BR87" s="289"/>
      <c r="BS87" s="289"/>
      <c r="BT87" s="289"/>
      <c r="BU87" s="289"/>
      <c r="BV87" s="289"/>
      <c r="BW87" s="140"/>
      <c r="BX87" s="313"/>
      <c r="BY87" s="314"/>
      <c r="BZ87" s="314"/>
      <c r="CA87" s="314"/>
      <c r="CB87" s="315"/>
      <c r="CC87" s="336"/>
      <c r="CD87" s="337"/>
      <c r="CE87" s="337"/>
      <c r="CF87" s="337"/>
      <c r="CG87" s="338"/>
      <c r="CH87" s="253"/>
      <c r="CI87" s="253"/>
      <c r="CJ87" s="253"/>
      <c r="CK87" s="253"/>
      <c r="CL87" s="254"/>
      <c r="CM87" s="257"/>
      <c r="CN87" s="258"/>
      <c r="CO87" s="258"/>
      <c r="CP87" s="258"/>
      <c r="CQ87" s="258"/>
      <c r="CR87" s="258"/>
      <c r="CS87" s="258"/>
      <c r="CT87" s="258"/>
      <c r="CU87" s="258"/>
      <c r="CV87" s="258"/>
      <c r="CW87" s="258"/>
      <c r="CX87" s="258"/>
      <c r="CY87" s="258"/>
      <c r="CZ87" s="258"/>
      <c r="DA87" s="258"/>
      <c r="DB87" s="258"/>
    </row>
    <row r="88" spans="5:106" ht="7.5" customHeight="1" x14ac:dyDescent="0.15">
      <c r="E88" s="132"/>
      <c r="F88" s="133"/>
      <c r="G88" s="139"/>
      <c r="H88" s="127"/>
      <c r="I88" s="127"/>
      <c r="J88" s="127"/>
      <c r="K88" s="127"/>
      <c r="L88" s="140"/>
      <c r="M88" s="265"/>
      <c r="N88" s="266"/>
      <c r="O88" s="266"/>
      <c r="P88" s="266"/>
      <c r="Q88" s="266"/>
      <c r="R88" s="266"/>
      <c r="S88" s="266"/>
      <c r="T88" s="266"/>
      <c r="U88" s="266"/>
      <c r="V88" s="266"/>
      <c r="W88" s="267"/>
      <c r="X88" s="262"/>
      <c r="Y88" s="263"/>
      <c r="Z88" s="263"/>
      <c r="AA88" s="263"/>
      <c r="AB88" s="263"/>
      <c r="AC88" s="263"/>
      <c r="AD88" s="263"/>
      <c r="AE88" s="263"/>
      <c r="AF88" s="263"/>
      <c r="AG88" s="263"/>
      <c r="AH88" s="263"/>
      <c r="AI88" s="263"/>
      <c r="AJ88" s="263"/>
      <c r="AK88" s="264"/>
      <c r="AL88" s="262"/>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4"/>
      <c r="BI88" s="262"/>
      <c r="BJ88" s="263"/>
      <c r="BK88" s="263"/>
      <c r="BL88" s="263"/>
      <c r="BM88" s="263"/>
      <c r="BN88" s="263"/>
      <c r="BO88" s="263"/>
      <c r="BP88" s="263"/>
      <c r="BQ88" s="263"/>
      <c r="BR88" s="263"/>
      <c r="BS88" s="263"/>
      <c r="BT88" s="263"/>
      <c r="BU88" s="263"/>
      <c r="BV88" s="263"/>
      <c r="BW88" s="264"/>
      <c r="BX88" s="296"/>
      <c r="BY88" s="297"/>
      <c r="BZ88" s="297"/>
      <c r="CA88" s="297"/>
      <c r="CB88" s="298"/>
      <c r="CC88" s="302"/>
      <c r="CD88" s="303"/>
      <c r="CE88" s="303"/>
      <c r="CF88" s="303"/>
      <c r="CG88" s="304"/>
      <c r="CH88" s="255"/>
      <c r="CI88" s="255"/>
      <c r="CJ88" s="255"/>
      <c r="CK88" s="255"/>
      <c r="CL88" s="256"/>
      <c r="CM88" s="257"/>
      <c r="CN88" s="258"/>
      <c r="CO88" s="258"/>
      <c r="CP88" s="258"/>
      <c r="CQ88" s="258"/>
      <c r="CR88" s="258"/>
      <c r="CS88" s="258"/>
      <c r="CT88" s="258"/>
      <c r="CU88" s="258"/>
      <c r="CV88" s="258"/>
      <c r="CW88" s="258"/>
      <c r="CX88" s="258"/>
      <c r="CY88" s="258"/>
      <c r="CZ88" s="258"/>
      <c r="DA88" s="258"/>
      <c r="DB88" s="258"/>
    </row>
    <row r="89" spans="5:106" ht="7.5" customHeight="1" x14ac:dyDescent="0.15">
      <c r="E89" s="132"/>
      <c r="F89" s="133"/>
      <c r="G89" s="139"/>
      <c r="H89" s="127"/>
      <c r="I89" s="127"/>
      <c r="J89" s="127"/>
      <c r="K89" s="127"/>
      <c r="L89" s="140"/>
      <c r="M89" s="144" t="s">
        <v>132</v>
      </c>
      <c r="N89" s="145"/>
      <c r="O89" s="145"/>
      <c r="P89" s="145"/>
      <c r="Q89" s="145"/>
      <c r="R89" s="145"/>
      <c r="S89" s="145"/>
      <c r="T89" s="145"/>
      <c r="U89" s="145"/>
      <c r="V89" s="145"/>
      <c r="W89" s="146"/>
      <c r="X89" s="144" t="s">
        <v>190</v>
      </c>
      <c r="Y89" s="145"/>
      <c r="Z89" s="145"/>
      <c r="AA89" s="145"/>
      <c r="AB89" s="145"/>
      <c r="AC89" s="145"/>
      <c r="AD89" s="145"/>
      <c r="AE89" s="145"/>
      <c r="AF89" s="145"/>
      <c r="AG89" s="145"/>
      <c r="AH89" s="145"/>
      <c r="AI89" s="145"/>
      <c r="AJ89" s="145"/>
      <c r="AK89" s="146"/>
      <c r="AL89" s="144" t="s">
        <v>133</v>
      </c>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6"/>
      <c r="BI89" s="153"/>
      <c r="BJ89" s="154"/>
      <c r="BK89" s="154"/>
      <c r="BL89" s="154"/>
      <c r="BM89" s="154"/>
      <c r="BN89" s="154"/>
      <c r="BO89" s="154"/>
      <c r="BP89" s="154"/>
      <c r="BQ89" s="154"/>
      <c r="BR89" s="154"/>
      <c r="BS89" s="154"/>
      <c r="BT89" s="154"/>
      <c r="BU89" s="154"/>
      <c r="BV89" s="154"/>
      <c r="BW89" s="155"/>
      <c r="BX89" s="162"/>
      <c r="BY89" s="163"/>
      <c r="BZ89" s="163"/>
      <c r="CA89" s="163"/>
      <c r="CB89" s="164"/>
      <c r="CC89" s="171" t="s">
        <v>68</v>
      </c>
      <c r="CD89" s="172"/>
      <c r="CE89" s="172"/>
      <c r="CF89" s="172"/>
      <c r="CG89" s="173"/>
      <c r="CH89" s="228"/>
      <c r="CI89" s="163"/>
      <c r="CJ89" s="163"/>
      <c r="CK89" s="163"/>
      <c r="CL89" s="229"/>
      <c r="CM89" s="234" t="s">
        <v>69</v>
      </c>
      <c r="CN89" s="234"/>
      <c r="CO89" s="234"/>
      <c r="CP89" s="234"/>
      <c r="CQ89" s="234"/>
      <c r="CR89" s="234"/>
      <c r="CS89" s="234"/>
      <c r="CT89" s="234"/>
      <c r="CU89" s="234"/>
      <c r="CV89" s="234"/>
      <c r="CW89" s="234"/>
      <c r="CX89" s="234"/>
      <c r="CY89" s="234"/>
      <c r="CZ89" s="234"/>
      <c r="DA89" s="234"/>
      <c r="DB89" s="235"/>
    </row>
    <row r="90" spans="5:106" ht="7.5" customHeight="1" x14ac:dyDescent="0.15">
      <c r="E90" s="132"/>
      <c r="F90" s="133"/>
      <c r="G90" s="139"/>
      <c r="H90" s="127"/>
      <c r="I90" s="127"/>
      <c r="J90" s="127"/>
      <c r="K90" s="127"/>
      <c r="L90" s="140"/>
      <c r="M90" s="147"/>
      <c r="N90" s="148"/>
      <c r="O90" s="148"/>
      <c r="P90" s="148"/>
      <c r="Q90" s="148"/>
      <c r="R90" s="148"/>
      <c r="S90" s="148"/>
      <c r="T90" s="148"/>
      <c r="U90" s="148"/>
      <c r="V90" s="148"/>
      <c r="W90" s="149"/>
      <c r="X90" s="147"/>
      <c r="Y90" s="148"/>
      <c r="Z90" s="148"/>
      <c r="AA90" s="148"/>
      <c r="AB90" s="148"/>
      <c r="AC90" s="148"/>
      <c r="AD90" s="148"/>
      <c r="AE90" s="148"/>
      <c r="AF90" s="148"/>
      <c r="AG90" s="148"/>
      <c r="AH90" s="148"/>
      <c r="AI90" s="148"/>
      <c r="AJ90" s="148"/>
      <c r="AK90" s="149"/>
      <c r="AL90" s="147"/>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9"/>
      <c r="BI90" s="156"/>
      <c r="BJ90" s="157"/>
      <c r="BK90" s="157"/>
      <c r="BL90" s="157"/>
      <c r="BM90" s="157"/>
      <c r="BN90" s="157"/>
      <c r="BO90" s="157"/>
      <c r="BP90" s="157"/>
      <c r="BQ90" s="157"/>
      <c r="BR90" s="157"/>
      <c r="BS90" s="157"/>
      <c r="BT90" s="157"/>
      <c r="BU90" s="157"/>
      <c r="BV90" s="157"/>
      <c r="BW90" s="158"/>
      <c r="BX90" s="165"/>
      <c r="BY90" s="166"/>
      <c r="BZ90" s="166"/>
      <c r="CA90" s="166"/>
      <c r="CB90" s="167"/>
      <c r="CC90" s="174"/>
      <c r="CD90" s="175"/>
      <c r="CE90" s="175"/>
      <c r="CF90" s="175"/>
      <c r="CG90" s="176"/>
      <c r="CH90" s="230"/>
      <c r="CI90" s="166"/>
      <c r="CJ90" s="166"/>
      <c r="CK90" s="166"/>
      <c r="CL90" s="231"/>
      <c r="CM90" s="236"/>
      <c r="CN90" s="236"/>
      <c r="CO90" s="236"/>
      <c r="CP90" s="236"/>
      <c r="CQ90" s="236"/>
      <c r="CR90" s="236"/>
      <c r="CS90" s="236"/>
      <c r="CT90" s="236"/>
      <c r="CU90" s="236"/>
      <c r="CV90" s="236"/>
      <c r="CW90" s="236"/>
      <c r="CX90" s="236"/>
      <c r="CY90" s="236"/>
      <c r="CZ90" s="236"/>
      <c r="DA90" s="236"/>
      <c r="DB90" s="237"/>
    </row>
    <row r="91" spans="5:106" ht="7.5" customHeight="1" x14ac:dyDescent="0.15">
      <c r="E91" s="132"/>
      <c r="F91" s="133"/>
      <c r="G91" s="139"/>
      <c r="H91" s="127"/>
      <c r="I91" s="127"/>
      <c r="J91" s="127"/>
      <c r="K91" s="127"/>
      <c r="L91" s="140"/>
      <c r="M91" s="147"/>
      <c r="N91" s="148"/>
      <c r="O91" s="148"/>
      <c r="P91" s="148"/>
      <c r="Q91" s="148"/>
      <c r="R91" s="148"/>
      <c r="S91" s="148"/>
      <c r="T91" s="148"/>
      <c r="U91" s="148"/>
      <c r="V91" s="148"/>
      <c r="W91" s="149"/>
      <c r="X91" s="147"/>
      <c r="Y91" s="148"/>
      <c r="Z91" s="148"/>
      <c r="AA91" s="148"/>
      <c r="AB91" s="148"/>
      <c r="AC91" s="148"/>
      <c r="AD91" s="148"/>
      <c r="AE91" s="148"/>
      <c r="AF91" s="148"/>
      <c r="AG91" s="148"/>
      <c r="AH91" s="148"/>
      <c r="AI91" s="148"/>
      <c r="AJ91" s="148"/>
      <c r="AK91" s="149"/>
      <c r="AL91" s="147"/>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9"/>
      <c r="BI91" s="156"/>
      <c r="BJ91" s="157"/>
      <c r="BK91" s="157"/>
      <c r="BL91" s="157"/>
      <c r="BM91" s="157"/>
      <c r="BN91" s="157"/>
      <c r="BO91" s="157"/>
      <c r="BP91" s="157"/>
      <c r="BQ91" s="157"/>
      <c r="BR91" s="157"/>
      <c r="BS91" s="157"/>
      <c r="BT91" s="157"/>
      <c r="BU91" s="157"/>
      <c r="BV91" s="157"/>
      <c r="BW91" s="158"/>
      <c r="BX91" s="165"/>
      <c r="BY91" s="166"/>
      <c r="BZ91" s="166"/>
      <c r="CA91" s="166"/>
      <c r="CB91" s="167"/>
      <c r="CC91" s="174"/>
      <c r="CD91" s="175"/>
      <c r="CE91" s="175"/>
      <c r="CF91" s="175"/>
      <c r="CG91" s="176"/>
      <c r="CH91" s="230"/>
      <c r="CI91" s="166"/>
      <c r="CJ91" s="166"/>
      <c r="CK91" s="166"/>
      <c r="CL91" s="231"/>
      <c r="CM91" s="236"/>
      <c r="CN91" s="236"/>
      <c r="CO91" s="236"/>
      <c r="CP91" s="236"/>
      <c r="CQ91" s="236"/>
      <c r="CR91" s="236"/>
      <c r="CS91" s="236"/>
      <c r="CT91" s="236"/>
      <c r="CU91" s="236"/>
      <c r="CV91" s="236"/>
      <c r="CW91" s="236"/>
      <c r="CX91" s="236"/>
      <c r="CY91" s="236"/>
      <c r="CZ91" s="236"/>
      <c r="DA91" s="236"/>
      <c r="DB91" s="237"/>
    </row>
    <row r="92" spans="5:106" ht="7.5" customHeight="1" x14ac:dyDescent="0.15">
      <c r="E92" s="132"/>
      <c r="F92" s="133"/>
      <c r="G92" s="139"/>
      <c r="H92" s="127"/>
      <c r="I92" s="127"/>
      <c r="J92" s="127"/>
      <c r="K92" s="127"/>
      <c r="L92" s="140"/>
      <c r="M92" s="147"/>
      <c r="N92" s="148"/>
      <c r="O92" s="148"/>
      <c r="P92" s="148"/>
      <c r="Q92" s="148"/>
      <c r="R92" s="148"/>
      <c r="S92" s="148"/>
      <c r="T92" s="148"/>
      <c r="U92" s="148"/>
      <c r="V92" s="148"/>
      <c r="W92" s="149"/>
      <c r="X92" s="147"/>
      <c r="Y92" s="148"/>
      <c r="Z92" s="148"/>
      <c r="AA92" s="148"/>
      <c r="AB92" s="148"/>
      <c r="AC92" s="148"/>
      <c r="AD92" s="148"/>
      <c r="AE92" s="148"/>
      <c r="AF92" s="148"/>
      <c r="AG92" s="148"/>
      <c r="AH92" s="148"/>
      <c r="AI92" s="148"/>
      <c r="AJ92" s="148"/>
      <c r="AK92" s="149"/>
      <c r="AL92" s="147"/>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9"/>
      <c r="BI92" s="156"/>
      <c r="BJ92" s="157"/>
      <c r="BK92" s="157"/>
      <c r="BL92" s="157"/>
      <c r="BM92" s="157"/>
      <c r="BN92" s="157"/>
      <c r="BO92" s="157"/>
      <c r="BP92" s="157"/>
      <c r="BQ92" s="157"/>
      <c r="BR92" s="157"/>
      <c r="BS92" s="157"/>
      <c r="BT92" s="157"/>
      <c r="BU92" s="157"/>
      <c r="BV92" s="157"/>
      <c r="BW92" s="158"/>
      <c r="BX92" s="165"/>
      <c r="BY92" s="166"/>
      <c r="BZ92" s="166"/>
      <c r="CA92" s="166"/>
      <c r="CB92" s="167"/>
      <c r="CC92" s="174"/>
      <c r="CD92" s="175"/>
      <c r="CE92" s="175"/>
      <c r="CF92" s="175"/>
      <c r="CG92" s="176"/>
      <c r="CH92" s="230"/>
      <c r="CI92" s="166"/>
      <c r="CJ92" s="166"/>
      <c r="CK92" s="166"/>
      <c r="CL92" s="231"/>
      <c r="CM92" s="236"/>
      <c r="CN92" s="236"/>
      <c r="CO92" s="236"/>
      <c r="CP92" s="236"/>
      <c r="CQ92" s="236"/>
      <c r="CR92" s="236"/>
      <c r="CS92" s="236"/>
      <c r="CT92" s="236"/>
      <c r="CU92" s="236"/>
      <c r="CV92" s="236"/>
      <c r="CW92" s="236"/>
      <c r="CX92" s="236"/>
      <c r="CY92" s="236"/>
      <c r="CZ92" s="236"/>
      <c r="DA92" s="236"/>
      <c r="DB92" s="237"/>
    </row>
    <row r="93" spans="5:106" ht="7.5" customHeight="1" x14ac:dyDescent="0.15">
      <c r="E93" s="132"/>
      <c r="F93" s="133"/>
      <c r="G93" s="139"/>
      <c r="H93" s="127"/>
      <c r="I93" s="127"/>
      <c r="J93" s="127"/>
      <c r="K93" s="127"/>
      <c r="L93" s="140"/>
      <c r="M93" s="150"/>
      <c r="N93" s="151"/>
      <c r="O93" s="151"/>
      <c r="P93" s="151"/>
      <c r="Q93" s="151"/>
      <c r="R93" s="151"/>
      <c r="S93" s="151"/>
      <c r="T93" s="151"/>
      <c r="U93" s="151"/>
      <c r="V93" s="151"/>
      <c r="W93" s="152"/>
      <c r="X93" s="150"/>
      <c r="Y93" s="151"/>
      <c r="Z93" s="151"/>
      <c r="AA93" s="151"/>
      <c r="AB93" s="151"/>
      <c r="AC93" s="151"/>
      <c r="AD93" s="151"/>
      <c r="AE93" s="151"/>
      <c r="AF93" s="151"/>
      <c r="AG93" s="151"/>
      <c r="AH93" s="151"/>
      <c r="AI93" s="151"/>
      <c r="AJ93" s="151"/>
      <c r="AK93" s="152"/>
      <c r="AL93" s="150"/>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2"/>
      <c r="BI93" s="159"/>
      <c r="BJ93" s="160"/>
      <c r="BK93" s="160"/>
      <c r="BL93" s="160"/>
      <c r="BM93" s="160"/>
      <c r="BN93" s="160"/>
      <c r="BO93" s="160"/>
      <c r="BP93" s="160"/>
      <c r="BQ93" s="160"/>
      <c r="BR93" s="160"/>
      <c r="BS93" s="160"/>
      <c r="BT93" s="160"/>
      <c r="BU93" s="160"/>
      <c r="BV93" s="160"/>
      <c r="BW93" s="161"/>
      <c r="BX93" s="168"/>
      <c r="BY93" s="169"/>
      <c r="BZ93" s="169"/>
      <c r="CA93" s="169"/>
      <c r="CB93" s="170"/>
      <c r="CC93" s="177"/>
      <c r="CD93" s="178"/>
      <c r="CE93" s="178"/>
      <c r="CF93" s="178"/>
      <c r="CG93" s="179"/>
      <c r="CH93" s="232"/>
      <c r="CI93" s="169"/>
      <c r="CJ93" s="169"/>
      <c r="CK93" s="169"/>
      <c r="CL93" s="233"/>
      <c r="CM93" s="238"/>
      <c r="CN93" s="238"/>
      <c r="CO93" s="238"/>
      <c r="CP93" s="238"/>
      <c r="CQ93" s="238"/>
      <c r="CR93" s="238"/>
      <c r="CS93" s="238"/>
      <c r="CT93" s="238"/>
      <c r="CU93" s="238"/>
      <c r="CV93" s="238"/>
      <c r="CW93" s="238"/>
      <c r="CX93" s="238"/>
      <c r="CY93" s="238"/>
      <c r="CZ93" s="238"/>
      <c r="DA93" s="238"/>
      <c r="DB93" s="239"/>
    </row>
    <row r="94" spans="5:106" ht="7.5" customHeight="1" x14ac:dyDescent="0.15">
      <c r="E94" s="132"/>
      <c r="F94" s="133"/>
      <c r="G94" s="139"/>
      <c r="H94" s="127"/>
      <c r="I94" s="127"/>
      <c r="J94" s="127"/>
      <c r="K94" s="127"/>
      <c r="L94" s="140"/>
      <c r="M94" s="240" t="s">
        <v>134</v>
      </c>
      <c r="N94" s="241"/>
      <c r="O94" s="241"/>
      <c r="P94" s="241"/>
      <c r="Q94" s="241"/>
      <c r="R94" s="241"/>
      <c r="S94" s="241"/>
      <c r="T94" s="241"/>
      <c r="U94" s="241"/>
      <c r="V94" s="241"/>
      <c r="W94" s="242"/>
      <c r="X94" s="196" t="s">
        <v>135</v>
      </c>
      <c r="Y94" s="197"/>
      <c r="Z94" s="197"/>
      <c r="AA94" s="197"/>
      <c r="AB94" s="197"/>
      <c r="AC94" s="197"/>
      <c r="AD94" s="197"/>
      <c r="AE94" s="197"/>
      <c r="AF94" s="197"/>
      <c r="AG94" s="197"/>
      <c r="AH94" s="197"/>
      <c r="AI94" s="197"/>
      <c r="AJ94" s="197"/>
      <c r="AK94" s="198"/>
      <c r="AL94" s="205" t="s">
        <v>136</v>
      </c>
      <c r="AM94" s="243"/>
      <c r="AN94" s="243"/>
      <c r="AO94" s="243"/>
      <c r="AP94" s="243"/>
      <c r="AQ94" s="243"/>
      <c r="AR94" s="243"/>
      <c r="AS94" s="243"/>
      <c r="AT94" s="243"/>
      <c r="AU94" s="243"/>
      <c r="AV94" s="243"/>
      <c r="AW94" s="243"/>
      <c r="AX94" s="243"/>
      <c r="AY94" s="243"/>
      <c r="AZ94" s="243"/>
      <c r="BA94" s="243"/>
      <c r="BB94" s="243"/>
      <c r="BC94" s="243"/>
      <c r="BD94" s="243"/>
      <c r="BE94" s="243"/>
      <c r="BF94" s="243"/>
      <c r="BG94" s="243"/>
      <c r="BH94" s="244"/>
      <c r="BI94" s="38"/>
      <c r="BJ94" s="71"/>
      <c r="BK94" s="71"/>
      <c r="BL94" s="71"/>
      <c r="BM94" s="71"/>
      <c r="BN94" s="71"/>
      <c r="BO94" s="212"/>
      <c r="BP94" s="212"/>
      <c r="BQ94" s="212"/>
      <c r="BR94" s="212"/>
      <c r="BS94" s="212"/>
      <c r="BT94" s="71"/>
      <c r="BU94" s="71"/>
      <c r="BV94" s="71"/>
      <c r="BW94" s="72"/>
      <c r="BX94" s="222" t="str">
        <f>IF(OR(AV100="",AV98="",BO95=""),"",IF(AND(AV100&lt;=BO95,BO95&lt;=AV98),"○",""))</f>
        <v/>
      </c>
      <c r="BY94" s="115"/>
      <c r="BZ94" s="115"/>
      <c r="CA94" s="115"/>
      <c r="CB94" s="116"/>
      <c r="CC94" s="114" t="s">
        <v>68</v>
      </c>
      <c r="CD94" s="115"/>
      <c r="CE94" s="115"/>
      <c r="CF94" s="115"/>
      <c r="CG94" s="116"/>
      <c r="CH94" s="114" t="str">
        <f>IF(OR(AV100="",AV98="",BO95=""),"",IF(OR(BO95&gt;AV98,BO95&lt;AV100),"○",""))</f>
        <v/>
      </c>
      <c r="CI94" s="115"/>
      <c r="CJ94" s="115"/>
      <c r="CK94" s="115"/>
      <c r="CL94" s="123"/>
      <c r="CM94" s="218" t="s">
        <v>137</v>
      </c>
      <c r="CN94" s="218"/>
      <c r="CO94" s="218"/>
      <c r="CP94" s="218"/>
      <c r="CQ94" s="218"/>
      <c r="CR94" s="218"/>
      <c r="CS94" s="218"/>
      <c r="CT94" s="218"/>
      <c r="CU94" s="218"/>
      <c r="CV94" s="218"/>
      <c r="CW94" s="218"/>
      <c r="CX94" s="218"/>
      <c r="CY94" s="218"/>
      <c r="CZ94" s="218"/>
      <c r="DA94" s="218"/>
      <c r="DB94" s="219"/>
    </row>
    <row r="95" spans="5:106" ht="7.5" customHeight="1" x14ac:dyDescent="0.15">
      <c r="E95" s="132"/>
      <c r="F95" s="133"/>
      <c r="G95" s="139"/>
      <c r="H95" s="127"/>
      <c r="I95" s="127"/>
      <c r="J95" s="127"/>
      <c r="K95" s="127"/>
      <c r="L95" s="140"/>
      <c r="M95" s="139"/>
      <c r="N95" s="127"/>
      <c r="O95" s="127"/>
      <c r="P95" s="127"/>
      <c r="Q95" s="127"/>
      <c r="R95" s="127"/>
      <c r="S95" s="127"/>
      <c r="T95" s="127"/>
      <c r="U95" s="127"/>
      <c r="V95" s="127"/>
      <c r="W95" s="140"/>
      <c r="X95" s="199"/>
      <c r="Y95" s="200"/>
      <c r="Z95" s="200"/>
      <c r="AA95" s="200"/>
      <c r="AB95" s="200"/>
      <c r="AC95" s="200"/>
      <c r="AD95" s="200"/>
      <c r="AE95" s="200"/>
      <c r="AF95" s="200"/>
      <c r="AG95" s="200"/>
      <c r="AH95" s="200"/>
      <c r="AI95" s="200"/>
      <c r="AJ95" s="200"/>
      <c r="AK95" s="201"/>
      <c r="AL95" s="205"/>
      <c r="AM95" s="243"/>
      <c r="AN95" s="243"/>
      <c r="AO95" s="243"/>
      <c r="AP95" s="243"/>
      <c r="AQ95" s="243"/>
      <c r="AR95" s="243"/>
      <c r="AS95" s="243"/>
      <c r="AT95" s="243"/>
      <c r="AU95" s="243"/>
      <c r="AV95" s="243"/>
      <c r="AW95" s="243"/>
      <c r="AX95" s="243"/>
      <c r="AY95" s="243"/>
      <c r="AZ95" s="243"/>
      <c r="BA95" s="243"/>
      <c r="BB95" s="243"/>
      <c r="BC95" s="243"/>
      <c r="BD95" s="243"/>
      <c r="BE95" s="243"/>
      <c r="BF95" s="243"/>
      <c r="BG95" s="243"/>
      <c r="BH95" s="244"/>
      <c r="BI95" s="192" t="s">
        <v>138</v>
      </c>
      <c r="BJ95" s="193"/>
      <c r="BK95" s="193"/>
      <c r="BL95" s="193"/>
      <c r="BM95" s="193"/>
      <c r="BN95" s="193"/>
      <c r="BO95" s="194"/>
      <c r="BP95" s="194"/>
      <c r="BQ95" s="194"/>
      <c r="BR95" s="194"/>
      <c r="BS95" s="194"/>
      <c r="BT95" s="217" t="s">
        <v>98</v>
      </c>
      <c r="BU95" s="217"/>
      <c r="BV95" s="217"/>
      <c r="BW95" s="73"/>
      <c r="BX95" s="223"/>
      <c r="BY95" s="118"/>
      <c r="BZ95" s="118"/>
      <c r="CA95" s="118"/>
      <c r="CB95" s="119"/>
      <c r="CC95" s="117"/>
      <c r="CD95" s="118"/>
      <c r="CE95" s="118"/>
      <c r="CF95" s="118"/>
      <c r="CG95" s="119"/>
      <c r="CH95" s="117"/>
      <c r="CI95" s="118"/>
      <c r="CJ95" s="118"/>
      <c r="CK95" s="118"/>
      <c r="CL95" s="124"/>
      <c r="CM95" s="200"/>
      <c r="CN95" s="200"/>
      <c r="CO95" s="200"/>
      <c r="CP95" s="200"/>
      <c r="CQ95" s="200"/>
      <c r="CR95" s="200"/>
      <c r="CS95" s="200"/>
      <c r="CT95" s="200"/>
      <c r="CU95" s="200"/>
      <c r="CV95" s="200"/>
      <c r="CW95" s="200"/>
      <c r="CX95" s="200"/>
      <c r="CY95" s="200"/>
      <c r="CZ95" s="200"/>
      <c r="DA95" s="200"/>
      <c r="DB95" s="201"/>
    </row>
    <row r="96" spans="5:106" ht="7.5" customHeight="1" x14ac:dyDescent="0.15">
      <c r="E96" s="132"/>
      <c r="F96" s="133"/>
      <c r="G96" s="139"/>
      <c r="H96" s="127"/>
      <c r="I96" s="127"/>
      <c r="J96" s="127"/>
      <c r="K96" s="127"/>
      <c r="L96" s="140"/>
      <c r="M96" s="139"/>
      <c r="N96" s="127"/>
      <c r="O96" s="127"/>
      <c r="P96" s="127"/>
      <c r="Q96" s="127"/>
      <c r="R96" s="127"/>
      <c r="S96" s="127"/>
      <c r="T96" s="127"/>
      <c r="U96" s="127"/>
      <c r="V96" s="127"/>
      <c r="W96" s="140"/>
      <c r="X96" s="199"/>
      <c r="Y96" s="200"/>
      <c r="Z96" s="200"/>
      <c r="AA96" s="200"/>
      <c r="AB96" s="200"/>
      <c r="AC96" s="200"/>
      <c r="AD96" s="200"/>
      <c r="AE96" s="200"/>
      <c r="AF96" s="200"/>
      <c r="AG96" s="200"/>
      <c r="AH96" s="200"/>
      <c r="AI96" s="200"/>
      <c r="AJ96" s="200"/>
      <c r="AK96" s="201"/>
      <c r="AL96" s="245"/>
      <c r="AM96" s="243"/>
      <c r="AN96" s="243"/>
      <c r="AO96" s="243"/>
      <c r="AP96" s="243"/>
      <c r="AQ96" s="243"/>
      <c r="AR96" s="243"/>
      <c r="AS96" s="243"/>
      <c r="AT96" s="243"/>
      <c r="AU96" s="243"/>
      <c r="AV96" s="243"/>
      <c r="AW96" s="243"/>
      <c r="AX96" s="243"/>
      <c r="AY96" s="243"/>
      <c r="AZ96" s="243"/>
      <c r="BA96" s="243"/>
      <c r="BB96" s="243"/>
      <c r="BC96" s="243"/>
      <c r="BD96" s="243"/>
      <c r="BE96" s="243"/>
      <c r="BF96" s="243"/>
      <c r="BG96" s="243"/>
      <c r="BH96" s="244"/>
      <c r="BI96" s="192"/>
      <c r="BJ96" s="193"/>
      <c r="BK96" s="193"/>
      <c r="BL96" s="193"/>
      <c r="BM96" s="193"/>
      <c r="BN96" s="193"/>
      <c r="BO96" s="195"/>
      <c r="BP96" s="195"/>
      <c r="BQ96" s="195"/>
      <c r="BR96" s="195"/>
      <c r="BS96" s="195"/>
      <c r="BT96" s="217"/>
      <c r="BU96" s="217"/>
      <c r="BV96" s="217"/>
      <c r="BW96" s="73"/>
      <c r="BX96" s="223"/>
      <c r="BY96" s="118"/>
      <c r="BZ96" s="118"/>
      <c r="CA96" s="118"/>
      <c r="CB96" s="119"/>
      <c r="CC96" s="117"/>
      <c r="CD96" s="118"/>
      <c r="CE96" s="118"/>
      <c r="CF96" s="118"/>
      <c r="CG96" s="119"/>
      <c r="CH96" s="117"/>
      <c r="CI96" s="118"/>
      <c r="CJ96" s="118"/>
      <c r="CK96" s="118"/>
      <c r="CL96" s="124"/>
      <c r="CM96" s="200"/>
      <c r="CN96" s="200"/>
      <c r="CO96" s="200"/>
      <c r="CP96" s="200"/>
      <c r="CQ96" s="200"/>
      <c r="CR96" s="200"/>
      <c r="CS96" s="200"/>
      <c r="CT96" s="200"/>
      <c r="CU96" s="200"/>
      <c r="CV96" s="200"/>
      <c r="CW96" s="200"/>
      <c r="CX96" s="200"/>
      <c r="CY96" s="200"/>
      <c r="CZ96" s="200"/>
      <c r="DA96" s="200"/>
      <c r="DB96" s="201"/>
    </row>
    <row r="97" spans="5:106" ht="7.5" customHeight="1" x14ac:dyDescent="0.15">
      <c r="E97" s="132"/>
      <c r="F97" s="133"/>
      <c r="G97" s="139"/>
      <c r="H97" s="127"/>
      <c r="I97" s="127"/>
      <c r="J97" s="127"/>
      <c r="K97" s="127"/>
      <c r="L97" s="140"/>
      <c r="M97" s="139"/>
      <c r="N97" s="127"/>
      <c r="O97" s="127"/>
      <c r="P97" s="127"/>
      <c r="Q97" s="127"/>
      <c r="R97" s="127"/>
      <c r="S97" s="127"/>
      <c r="T97" s="127"/>
      <c r="U97" s="127"/>
      <c r="V97" s="127"/>
      <c r="W97" s="140"/>
      <c r="X97" s="199"/>
      <c r="Y97" s="200"/>
      <c r="Z97" s="200"/>
      <c r="AA97" s="200"/>
      <c r="AB97" s="200"/>
      <c r="AC97" s="200"/>
      <c r="AD97" s="200"/>
      <c r="AE97" s="200"/>
      <c r="AF97" s="200"/>
      <c r="AG97" s="200"/>
      <c r="AH97" s="200"/>
      <c r="AI97" s="200"/>
      <c r="AJ97" s="200"/>
      <c r="AK97" s="201"/>
      <c r="AL97" s="246"/>
      <c r="AM97" s="247"/>
      <c r="AN97" s="247"/>
      <c r="AO97" s="247"/>
      <c r="AP97" s="247"/>
      <c r="AQ97" s="247"/>
      <c r="AR97" s="247"/>
      <c r="AS97" s="247"/>
      <c r="AT97" s="247"/>
      <c r="AU97" s="247"/>
      <c r="AV97" s="247"/>
      <c r="AW97" s="247"/>
      <c r="AX97" s="247"/>
      <c r="AY97" s="247"/>
      <c r="AZ97" s="247"/>
      <c r="BA97" s="247"/>
      <c r="BB97" s="247"/>
      <c r="BC97" s="247"/>
      <c r="BD97" s="247"/>
      <c r="BE97" s="247"/>
      <c r="BF97" s="247"/>
      <c r="BG97" s="247"/>
      <c r="BH97" s="248"/>
      <c r="BI97" s="74"/>
      <c r="BJ97" s="75"/>
      <c r="BK97" s="75"/>
      <c r="BL97" s="75"/>
      <c r="BM97" s="75"/>
      <c r="BN97" s="75"/>
      <c r="BO97" s="227"/>
      <c r="BP97" s="227"/>
      <c r="BQ97" s="227"/>
      <c r="BR97" s="227"/>
      <c r="BS97" s="227"/>
      <c r="BT97" s="75"/>
      <c r="BU97" s="75"/>
      <c r="BV97" s="75"/>
      <c r="BW97" s="73"/>
      <c r="BX97" s="223"/>
      <c r="BY97" s="118"/>
      <c r="BZ97" s="118"/>
      <c r="CA97" s="118"/>
      <c r="CB97" s="119"/>
      <c r="CC97" s="117"/>
      <c r="CD97" s="118"/>
      <c r="CE97" s="118"/>
      <c r="CF97" s="118"/>
      <c r="CG97" s="119"/>
      <c r="CH97" s="117"/>
      <c r="CI97" s="118"/>
      <c r="CJ97" s="118"/>
      <c r="CK97" s="118"/>
      <c r="CL97" s="124"/>
      <c r="CM97" s="200"/>
      <c r="CN97" s="200"/>
      <c r="CO97" s="200"/>
      <c r="CP97" s="200"/>
      <c r="CQ97" s="200"/>
      <c r="CR97" s="200"/>
      <c r="CS97" s="200"/>
      <c r="CT97" s="200"/>
      <c r="CU97" s="200"/>
      <c r="CV97" s="200"/>
      <c r="CW97" s="200"/>
      <c r="CX97" s="200"/>
      <c r="CY97" s="200"/>
      <c r="CZ97" s="200"/>
      <c r="DA97" s="200"/>
      <c r="DB97" s="201"/>
    </row>
    <row r="98" spans="5:106" ht="7.5" customHeight="1" x14ac:dyDescent="0.15">
      <c r="E98" s="132"/>
      <c r="F98" s="133"/>
      <c r="G98" s="139"/>
      <c r="H98" s="127"/>
      <c r="I98" s="127"/>
      <c r="J98" s="127"/>
      <c r="K98" s="127"/>
      <c r="L98" s="140"/>
      <c r="M98" s="139"/>
      <c r="N98" s="127"/>
      <c r="O98" s="127"/>
      <c r="P98" s="127"/>
      <c r="Q98" s="127"/>
      <c r="R98" s="127"/>
      <c r="S98" s="127"/>
      <c r="T98" s="127"/>
      <c r="U98" s="127"/>
      <c r="V98" s="127"/>
      <c r="W98" s="140"/>
      <c r="X98" s="199"/>
      <c r="Y98" s="200"/>
      <c r="Z98" s="200"/>
      <c r="AA98" s="200"/>
      <c r="AB98" s="200"/>
      <c r="AC98" s="200"/>
      <c r="AD98" s="200"/>
      <c r="AE98" s="200"/>
      <c r="AF98" s="200"/>
      <c r="AG98" s="200"/>
      <c r="AH98" s="200"/>
      <c r="AI98" s="200"/>
      <c r="AJ98" s="200"/>
      <c r="AK98" s="201"/>
      <c r="AL98" s="76"/>
      <c r="AM98" s="77"/>
      <c r="AN98" s="78"/>
      <c r="AO98" s="78"/>
      <c r="AP98" s="78"/>
      <c r="AQ98" s="182" t="s">
        <v>139</v>
      </c>
      <c r="AR98" s="183"/>
      <c r="AS98" s="183"/>
      <c r="AT98" s="183"/>
      <c r="AU98" s="183"/>
      <c r="AV98" s="195"/>
      <c r="AW98" s="225"/>
      <c r="AX98" s="225"/>
      <c r="AY98" s="225"/>
      <c r="AZ98" s="225"/>
      <c r="BA98" s="226"/>
      <c r="BB98" s="180" t="s">
        <v>98</v>
      </c>
      <c r="BC98" s="181"/>
      <c r="BD98" s="79"/>
      <c r="BE98" s="77"/>
      <c r="BF98" s="77"/>
      <c r="BG98" s="77"/>
      <c r="BH98" s="80"/>
      <c r="BI98" s="81"/>
      <c r="BJ98" s="21"/>
      <c r="BK98" s="21"/>
      <c r="BL98" s="21"/>
      <c r="BM98" s="21"/>
      <c r="BN98" s="21"/>
      <c r="BO98" s="82"/>
      <c r="BP98" s="82"/>
      <c r="BQ98" s="82"/>
      <c r="BR98" s="82"/>
      <c r="BS98" s="82"/>
      <c r="BT98" s="82"/>
      <c r="BU98" s="21"/>
      <c r="BV98" s="21"/>
      <c r="BW98" s="73"/>
      <c r="BX98" s="223"/>
      <c r="BY98" s="118"/>
      <c r="BZ98" s="118"/>
      <c r="CA98" s="118"/>
      <c r="CB98" s="119"/>
      <c r="CC98" s="117"/>
      <c r="CD98" s="118"/>
      <c r="CE98" s="118"/>
      <c r="CF98" s="118"/>
      <c r="CG98" s="119"/>
      <c r="CH98" s="117"/>
      <c r="CI98" s="118"/>
      <c r="CJ98" s="118"/>
      <c r="CK98" s="118"/>
      <c r="CL98" s="124"/>
      <c r="CM98" s="200"/>
      <c r="CN98" s="200"/>
      <c r="CO98" s="200"/>
      <c r="CP98" s="200"/>
      <c r="CQ98" s="200"/>
      <c r="CR98" s="200"/>
      <c r="CS98" s="200"/>
      <c r="CT98" s="200"/>
      <c r="CU98" s="200"/>
      <c r="CV98" s="200"/>
      <c r="CW98" s="200"/>
      <c r="CX98" s="200"/>
      <c r="CY98" s="200"/>
      <c r="CZ98" s="200"/>
      <c r="DA98" s="200"/>
      <c r="DB98" s="201"/>
    </row>
    <row r="99" spans="5:106" ht="7.5" customHeight="1" x14ac:dyDescent="0.15">
      <c r="E99" s="132"/>
      <c r="F99" s="133"/>
      <c r="G99" s="139"/>
      <c r="H99" s="127"/>
      <c r="I99" s="127"/>
      <c r="J99" s="127"/>
      <c r="K99" s="127"/>
      <c r="L99" s="140"/>
      <c r="M99" s="139"/>
      <c r="N99" s="127"/>
      <c r="O99" s="127"/>
      <c r="P99" s="127"/>
      <c r="Q99" s="127"/>
      <c r="R99" s="127"/>
      <c r="S99" s="127"/>
      <c r="T99" s="127"/>
      <c r="U99" s="127"/>
      <c r="V99" s="127"/>
      <c r="W99" s="140"/>
      <c r="X99" s="199"/>
      <c r="Y99" s="200"/>
      <c r="Z99" s="200"/>
      <c r="AA99" s="200"/>
      <c r="AB99" s="200"/>
      <c r="AC99" s="200"/>
      <c r="AD99" s="200"/>
      <c r="AE99" s="200"/>
      <c r="AF99" s="200"/>
      <c r="AG99" s="200"/>
      <c r="AH99" s="200"/>
      <c r="AI99" s="200"/>
      <c r="AJ99" s="200"/>
      <c r="AK99" s="201"/>
      <c r="AL99" s="76"/>
      <c r="AM99" s="78"/>
      <c r="AN99" s="78"/>
      <c r="AO99" s="78"/>
      <c r="AP99" s="78"/>
      <c r="AQ99" s="183"/>
      <c r="AR99" s="183"/>
      <c r="AS99" s="183"/>
      <c r="AT99" s="183"/>
      <c r="AU99" s="183"/>
      <c r="AV99" s="190"/>
      <c r="AW99" s="190"/>
      <c r="AX99" s="190"/>
      <c r="AY99" s="190"/>
      <c r="AZ99" s="190"/>
      <c r="BA99" s="191"/>
      <c r="BB99" s="181"/>
      <c r="BC99" s="181"/>
      <c r="BD99" s="79"/>
      <c r="BE99" s="77"/>
      <c r="BF99" s="77"/>
      <c r="BG99" s="77"/>
      <c r="BH99" s="80"/>
      <c r="BI99" s="81"/>
      <c r="BJ99" s="21"/>
      <c r="BK99" s="21"/>
      <c r="BL99" s="21"/>
      <c r="BM99" s="21"/>
      <c r="BN99" s="21"/>
      <c r="BO99" s="82"/>
      <c r="BP99" s="82"/>
      <c r="BQ99" s="82"/>
      <c r="BR99" s="82"/>
      <c r="BS99" s="82"/>
      <c r="BT99" s="21"/>
      <c r="BU99" s="21"/>
      <c r="BV99" s="21"/>
      <c r="BW99" s="73"/>
      <c r="BX99" s="223"/>
      <c r="BY99" s="118"/>
      <c r="BZ99" s="118"/>
      <c r="CA99" s="118"/>
      <c r="CB99" s="119"/>
      <c r="CC99" s="117"/>
      <c r="CD99" s="118"/>
      <c r="CE99" s="118"/>
      <c r="CF99" s="118"/>
      <c r="CG99" s="119"/>
      <c r="CH99" s="117"/>
      <c r="CI99" s="118"/>
      <c r="CJ99" s="118"/>
      <c r="CK99" s="118"/>
      <c r="CL99" s="124"/>
      <c r="CM99" s="200"/>
      <c r="CN99" s="200"/>
      <c r="CO99" s="200"/>
      <c r="CP99" s="200"/>
      <c r="CQ99" s="200"/>
      <c r="CR99" s="200"/>
      <c r="CS99" s="200"/>
      <c r="CT99" s="200"/>
      <c r="CU99" s="200"/>
      <c r="CV99" s="200"/>
      <c r="CW99" s="200"/>
      <c r="CX99" s="200"/>
      <c r="CY99" s="200"/>
      <c r="CZ99" s="200"/>
      <c r="DA99" s="200"/>
      <c r="DB99" s="201"/>
    </row>
    <row r="100" spans="5:106" ht="7.5" customHeight="1" x14ac:dyDescent="0.15">
      <c r="E100" s="132"/>
      <c r="F100" s="133"/>
      <c r="G100" s="139"/>
      <c r="H100" s="127"/>
      <c r="I100" s="127"/>
      <c r="J100" s="127"/>
      <c r="K100" s="127"/>
      <c r="L100" s="140"/>
      <c r="M100" s="139"/>
      <c r="N100" s="127"/>
      <c r="O100" s="127"/>
      <c r="P100" s="127"/>
      <c r="Q100" s="127"/>
      <c r="R100" s="127"/>
      <c r="S100" s="127"/>
      <c r="T100" s="127"/>
      <c r="U100" s="127"/>
      <c r="V100" s="127"/>
      <c r="W100" s="140"/>
      <c r="X100" s="199"/>
      <c r="Y100" s="200"/>
      <c r="Z100" s="200"/>
      <c r="AA100" s="200"/>
      <c r="AB100" s="200"/>
      <c r="AC100" s="200"/>
      <c r="AD100" s="200"/>
      <c r="AE100" s="200"/>
      <c r="AF100" s="200"/>
      <c r="AG100" s="200"/>
      <c r="AH100" s="200"/>
      <c r="AI100" s="200"/>
      <c r="AJ100" s="200"/>
      <c r="AK100" s="201"/>
      <c r="AL100" s="76"/>
      <c r="AM100" s="77"/>
      <c r="AN100" s="78"/>
      <c r="AO100" s="78"/>
      <c r="AP100" s="78"/>
      <c r="AQ100" s="182" t="s">
        <v>140</v>
      </c>
      <c r="AR100" s="183"/>
      <c r="AS100" s="183"/>
      <c r="AT100" s="183"/>
      <c r="AU100" s="183"/>
      <c r="AV100" s="189"/>
      <c r="AW100" s="190"/>
      <c r="AX100" s="190"/>
      <c r="AY100" s="190"/>
      <c r="AZ100" s="190"/>
      <c r="BA100" s="191"/>
      <c r="BB100" s="180" t="s">
        <v>98</v>
      </c>
      <c r="BC100" s="181"/>
      <c r="BD100" s="79"/>
      <c r="BE100" s="77"/>
      <c r="BF100" s="77"/>
      <c r="BG100" s="77"/>
      <c r="BH100" s="80"/>
      <c r="BI100" s="192" t="s">
        <v>141</v>
      </c>
      <c r="BJ100" s="193"/>
      <c r="BK100" s="193"/>
      <c r="BL100" s="193"/>
      <c r="BM100" s="193"/>
      <c r="BN100" s="193"/>
      <c r="BO100" s="194"/>
      <c r="BP100" s="194"/>
      <c r="BQ100" s="194"/>
      <c r="BR100" s="194"/>
      <c r="BS100" s="194"/>
      <c r="BT100" s="216" t="s">
        <v>98</v>
      </c>
      <c r="BU100" s="217"/>
      <c r="BV100" s="217"/>
      <c r="BW100" s="83"/>
      <c r="BX100" s="223"/>
      <c r="BY100" s="118"/>
      <c r="BZ100" s="118"/>
      <c r="CA100" s="118"/>
      <c r="CB100" s="119"/>
      <c r="CC100" s="117"/>
      <c r="CD100" s="118"/>
      <c r="CE100" s="118"/>
      <c r="CF100" s="118"/>
      <c r="CG100" s="119"/>
      <c r="CH100" s="117"/>
      <c r="CI100" s="118"/>
      <c r="CJ100" s="118"/>
      <c r="CK100" s="118"/>
      <c r="CL100" s="124"/>
      <c r="CM100" s="200"/>
      <c r="CN100" s="200"/>
      <c r="CO100" s="200"/>
      <c r="CP100" s="200"/>
      <c r="CQ100" s="200"/>
      <c r="CR100" s="200"/>
      <c r="CS100" s="200"/>
      <c r="CT100" s="200"/>
      <c r="CU100" s="200"/>
      <c r="CV100" s="200"/>
      <c r="CW100" s="200"/>
      <c r="CX100" s="200"/>
      <c r="CY100" s="200"/>
      <c r="CZ100" s="200"/>
      <c r="DA100" s="200"/>
      <c r="DB100" s="201"/>
    </row>
    <row r="101" spans="5:106" ht="7.5" customHeight="1" x14ac:dyDescent="0.15">
      <c r="E101" s="132"/>
      <c r="F101" s="133"/>
      <c r="G101" s="139"/>
      <c r="H101" s="127"/>
      <c r="I101" s="127"/>
      <c r="J101" s="127"/>
      <c r="K101" s="127"/>
      <c r="L101" s="140"/>
      <c r="M101" s="139"/>
      <c r="N101" s="127"/>
      <c r="O101" s="127"/>
      <c r="P101" s="127"/>
      <c r="Q101" s="127"/>
      <c r="R101" s="127"/>
      <c r="S101" s="127"/>
      <c r="T101" s="127"/>
      <c r="U101" s="127"/>
      <c r="V101" s="127"/>
      <c r="W101" s="140"/>
      <c r="X101" s="199"/>
      <c r="Y101" s="200"/>
      <c r="Z101" s="200"/>
      <c r="AA101" s="200"/>
      <c r="AB101" s="200"/>
      <c r="AC101" s="200"/>
      <c r="AD101" s="200"/>
      <c r="AE101" s="200"/>
      <c r="AF101" s="200"/>
      <c r="AG101" s="200"/>
      <c r="AH101" s="200"/>
      <c r="AI101" s="200"/>
      <c r="AJ101" s="200"/>
      <c r="AK101" s="201"/>
      <c r="AL101" s="76"/>
      <c r="AM101" s="78"/>
      <c r="AN101" s="78"/>
      <c r="AO101" s="78"/>
      <c r="AP101" s="78"/>
      <c r="AQ101" s="183"/>
      <c r="AR101" s="183"/>
      <c r="AS101" s="183"/>
      <c r="AT101" s="183"/>
      <c r="AU101" s="183"/>
      <c r="AV101" s="190"/>
      <c r="AW101" s="190"/>
      <c r="AX101" s="190"/>
      <c r="AY101" s="190"/>
      <c r="AZ101" s="190"/>
      <c r="BA101" s="191"/>
      <c r="BB101" s="181"/>
      <c r="BC101" s="181"/>
      <c r="BD101" s="79"/>
      <c r="BE101" s="77"/>
      <c r="BF101" s="77"/>
      <c r="BG101" s="77"/>
      <c r="BH101" s="80"/>
      <c r="BI101" s="192"/>
      <c r="BJ101" s="193"/>
      <c r="BK101" s="193"/>
      <c r="BL101" s="193"/>
      <c r="BM101" s="193"/>
      <c r="BN101" s="193"/>
      <c r="BO101" s="195"/>
      <c r="BP101" s="195"/>
      <c r="BQ101" s="195"/>
      <c r="BR101" s="195"/>
      <c r="BS101" s="195"/>
      <c r="BT101" s="217"/>
      <c r="BU101" s="217"/>
      <c r="BV101" s="217"/>
      <c r="BW101" s="83"/>
      <c r="BX101" s="223"/>
      <c r="BY101" s="118"/>
      <c r="BZ101" s="118"/>
      <c r="CA101" s="118"/>
      <c r="CB101" s="119"/>
      <c r="CC101" s="117"/>
      <c r="CD101" s="118"/>
      <c r="CE101" s="118"/>
      <c r="CF101" s="118"/>
      <c r="CG101" s="119"/>
      <c r="CH101" s="117"/>
      <c r="CI101" s="118"/>
      <c r="CJ101" s="118"/>
      <c r="CK101" s="118"/>
      <c r="CL101" s="124"/>
      <c r="CM101" s="200"/>
      <c r="CN101" s="200"/>
      <c r="CO101" s="200"/>
      <c r="CP101" s="200"/>
      <c r="CQ101" s="200"/>
      <c r="CR101" s="200"/>
      <c r="CS101" s="200"/>
      <c r="CT101" s="200"/>
      <c r="CU101" s="200"/>
      <c r="CV101" s="200"/>
      <c r="CW101" s="200"/>
      <c r="CX101" s="200"/>
      <c r="CY101" s="200"/>
      <c r="CZ101" s="200"/>
      <c r="DA101" s="200"/>
      <c r="DB101" s="201"/>
    </row>
    <row r="102" spans="5:106" ht="7.5" customHeight="1" x14ac:dyDescent="0.15">
      <c r="E102" s="132"/>
      <c r="F102" s="133"/>
      <c r="G102" s="139"/>
      <c r="H102" s="127"/>
      <c r="I102" s="127"/>
      <c r="J102" s="127"/>
      <c r="K102" s="127"/>
      <c r="L102" s="140"/>
      <c r="M102" s="139"/>
      <c r="N102" s="127"/>
      <c r="O102" s="127"/>
      <c r="P102" s="127"/>
      <c r="Q102" s="127"/>
      <c r="R102" s="127"/>
      <c r="S102" s="127"/>
      <c r="T102" s="127"/>
      <c r="U102" s="127"/>
      <c r="V102" s="127"/>
      <c r="W102" s="140"/>
      <c r="X102" s="202"/>
      <c r="Y102" s="203"/>
      <c r="Z102" s="203"/>
      <c r="AA102" s="203"/>
      <c r="AB102" s="203"/>
      <c r="AC102" s="203"/>
      <c r="AD102" s="203"/>
      <c r="AE102" s="203"/>
      <c r="AF102" s="203"/>
      <c r="AG102" s="203"/>
      <c r="AH102" s="203"/>
      <c r="AI102" s="203"/>
      <c r="AJ102" s="203"/>
      <c r="AK102" s="204"/>
      <c r="AL102" s="57"/>
      <c r="AM102" s="32"/>
      <c r="AN102" s="84"/>
      <c r="AO102" s="84"/>
      <c r="AP102" s="84"/>
      <c r="AQ102" s="84"/>
      <c r="AR102" s="85"/>
      <c r="AS102" s="85"/>
      <c r="AT102" s="85"/>
      <c r="AU102" s="85"/>
      <c r="AV102" s="85"/>
      <c r="AW102" s="85"/>
      <c r="AX102" s="86"/>
      <c r="AY102" s="86"/>
      <c r="AZ102" s="86"/>
      <c r="BA102" s="86"/>
      <c r="BB102" s="32"/>
      <c r="BC102" s="32"/>
      <c r="BD102" s="32"/>
      <c r="BE102" s="32"/>
      <c r="BF102" s="32"/>
      <c r="BG102" s="32"/>
      <c r="BH102" s="58"/>
      <c r="BI102" s="87"/>
      <c r="BJ102" s="88"/>
      <c r="BK102" s="88"/>
      <c r="BL102" s="88"/>
      <c r="BM102" s="88"/>
      <c r="BN102" s="88"/>
      <c r="BO102" s="178"/>
      <c r="BP102" s="178"/>
      <c r="BQ102" s="178"/>
      <c r="BR102" s="178"/>
      <c r="BS102" s="178"/>
      <c r="BT102" s="88"/>
      <c r="BU102" s="88"/>
      <c r="BV102" s="88"/>
      <c r="BW102" s="88"/>
      <c r="BX102" s="249"/>
      <c r="BY102" s="214"/>
      <c r="BZ102" s="214"/>
      <c r="CA102" s="214"/>
      <c r="CB102" s="250"/>
      <c r="CC102" s="213"/>
      <c r="CD102" s="214"/>
      <c r="CE102" s="214"/>
      <c r="CF102" s="214"/>
      <c r="CG102" s="250"/>
      <c r="CH102" s="213"/>
      <c r="CI102" s="214"/>
      <c r="CJ102" s="214"/>
      <c r="CK102" s="214"/>
      <c r="CL102" s="215"/>
      <c r="CM102" s="220"/>
      <c r="CN102" s="220"/>
      <c r="CO102" s="220"/>
      <c r="CP102" s="220"/>
      <c r="CQ102" s="220"/>
      <c r="CR102" s="220"/>
      <c r="CS102" s="220"/>
      <c r="CT102" s="220"/>
      <c r="CU102" s="220"/>
      <c r="CV102" s="220"/>
      <c r="CW102" s="220"/>
      <c r="CX102" s="220"/>
      <c r="CY102" s="220"/>
      <c r="CZ102" s="220"/>
      <c r="DA102" s="220"/>
      <c r="DB102" s="221"/>
    </row>
    <row r="103" spans="5:106" ht="7.5" customHeight="1" x14ac:dyDescent="0.15">
      <c r="E103" s="132"/>
      <c r="F103" s="133"/>
      <c r="G103" s="139"/>
      <c r="H103" s="127"/>
      <c r="I103" s="127"/>
      <c r="J103" s="127"/>
      <c r="K103" s="127"/>
      <c r="L103" s="140"/>
      <c r="M103" s="139"/>
      <c r="N103" s="127"/>
      <c r="O103" s="127"/>
      <c r="P103" s="127"/>
      <c r="Q103" s="127"/>
      <c r="R103" s="127"/>
      <c r="S103" s="127"/>
      <c r="T103" s="127"/>
      <c r="U103" s="127"/>
      <c r="V103" s="127"/>
      <c r="W103" s="140"/>
      <c r="X103" s="196" t="s">
        <v>142</v>
      </c>
      <c r="Y103" s="197"/>
      <c r="Z103" s="197"/>
      <c r="AA103" s="197"/>
      <c r="AB103" s="197"/>
      <c r="AC103" s="197"/>
      <c r="AD103" s="197"/>
      <c r="AE103" s="197"/>
      <c r="AF103" s="197"/>
      <c r="AG103" s="197"/>
      <c r="AH103" s="197"/>
      <c r="AI103" s="197"/>
      <c r="AJ103" s="197"/>
      <c r="AK103" s="198"/>
      <c r="AL103" s="205" t="s">
        <v>143</v>
      </c>
      <c r="AM103" s="206"/>
      <c r="AN103" s="206"/>
      <c r="AO103" s="206"/>
      <c r="AP103" s="206"/>
      <c r="AQ103" s="206"/>
      <c r="AR103" s="206"/>
      <c r="AS103" s="206"/>
      <c r="AT103" s="206"/>
      <c r="AU103" s="206"/>
      <c r="AV103" s="206"/>
      <c r="AW103" s="206"/>
      <c r="AX103" s="206"/>
      <c r="AY103" s="206"/>
      <c r="AZ103" s="206"/>
      <c r="BA103" s="206"/>
      <c r="BB103" s="206"/>
      <c r="BC103" s="206"/>
      <c r="BD103" s="206"/>
      <c r="BE103" s="206"/>
      <c r="BF103" s="206"/>
      <c r="BG103" s="206"/>
      <c r="BH103" s="207"/>
      <c r="BI103" s="38"/>
      <c r="BJ103" s="71"/>
      <c r="BK103" s="71"/>
      <c r="BL103" s="71"/>
      <c r="BM103" s="71"/>
      <c r="BN103" s="71"/>
      <c r="BO103" s="212"/>
      <c r="BP103" s="212"/>
      <c r="BQ103" s="212"/>
      <c r="BR103" s="212"/>
      <c r="BS103" s="212"/>
      <c r="BT103" s="71"/>
      <c r="BU103" s="71"/>
      <c r="BV103" s="71"/>
      <c r="BW103" s="72"/>
      <c r="BX103" s="222" t="str">
        <f>IF(OR(AV109="",AV107="",BO104=""),"",IF(AND(AV109&lt;=BO104,BO104&lt;=AV107),"○",""))</f>
        <v/>
      </c>
      <c r="BY103" s="115"/>
      <c r="BZ103" s="115"/>
      <c r="CA103" s="115"/>
      <c r="CB103" s="116"/>
      <c r="CC103" s="114" t="s">
        <v>68</v>
      </c>
      <c r="CD103" s="115"/>
      <c r="CE103" s="115"/>
      <c r="CF103" s="115"/>
      <c r="CG103" s="116"/>
      <c r="CH103" s="114" t="str">
        <f>IF(OR(AV109="",AV107="",BO104=""),"",IF(OR(BO104&gt;AV107,BO104&lt;AV109),"○",""))</f>
        <v/>
      </c>
      <c r="CI103" s="115"/>
      <c r="CJ103" s="115"/>
      <c r="CK103" s="115"/>
      <c r="CL103" s="123"/>
      <c r="CM103" s="218" t="s">
        <v>137</v>
      </c>
      <c r="CN103" s="218"/>
      <c r="CO103" s="218"/>
      <c r="CP103" s="218"/>
      <c r="CQ103" s="218"/>
      <c r="CR103" s="218"/>
      <c r="CS103" s="218"/>
      <c r="CT103" s="218"/>
      <c r="CU103" s="218"/>
      <c r="CV103" s="218"/>
      <c r="CW103" s="218"/>
      <c r="CX103" s="218"/>
      <c r="CY103" s="218"/>
      <c r="CZ103" s="218"/>
      <c r="DA103" s="218"/>
      <c r="DB103" s="219"/>
    </row>
    <row r="104" spans="5:106" ht="7.5" customHeight="1" x14ac:dyDescent="0.15">
      <c r="E104" s="132"/>
      <c r="F104" s="133"/>
      <c r="G104" s="139"/>
      <c r="H104" s="127"/>
      <c r="I104" s="127"/>
      <c r="J104" s="127"/>
      <c r="K104" s="127"/>
      <c r="L104" s="140"/>
      <c r="M104" s="139"/>
      <c r="N104" s="127"/>
      <c r="O104" s="127"/>
      <c r="P104" s="127"/>
      <c r="Q104" s="127"/>
      <c r="R104" s="127"/>
      <c r="S104" s="127"/>
      <c r="T104" s="127"/>
      <c r="U104" s="127"/>
      <c r="V104" s="127"/>
      <c r="W104" s="140"/>
      <c r="X104" s="199"/>
      <c r="Y104" s="200"/>
      <c r="Z104" s="200"/>
      <c r="AA104" s="200"/>
      <c r="AB104" s="200"/>
      <c r="AC104" s="200"/>
      <c r="AD104" s="200"/>
      <c r="AE104" s="200"/>
      <c r="AF104" s="200"/>
      <c r="AG104" s="200"/>
      <c r="AH104" s="200"/>
      <c r="AI104" s="200"/>
      <c r="AJ104" s="200"/>
      <c r="AK104" s="201"/>
      <c r="AL104" s="205"/>
      <c r="AM104" s="206"/>
      <c r="AN104" s="206"/>
      <c r="AO104" s="206"/>
      <c r="AP104" s="206"/>
      <c r="AQ104" s="206"/>
      <c r="AR104" s="206"/>
      <c r="AS104" s="206"/>
      <c r="AT104" s="206"/>
      <c r="AU104" s="206"/>
      <c r="AV104" s="206"/>
      <c r="AW104" s="206"/>
      <c r="AX104" s="206"/>
      <c r="AY104" s="206"/>
      <c r="AZ104" s="206"/>
      <c r="BA104" s="206"/>
      <c r="BB104" s="206"/>
      <c r="BC104" s="206"/>
      <c r="BD104" s="206"/>
      <c r="BE104" s="206"/>
      <c r="BF104" s="206"/>
      <c r="BG104" s="206"/>
      <c r="BH104" s="207"/>
      <c r="BI104" s="192" t="s">
        <v>138</v>
      </c>
      <c r="BJ104" s="193"/>
      <c r="BK104" s="193"/>
      <c r="BL104" s="193"/>
      <c r="BM104" s="193"/>
      <c r="BN104" s="193"/>
      <c r="BO104" s="194"/>
      <c r="BP104" s="194"/>
      <c r="BQ104" s="194"/>
      <c r="BR104" s="194"/>
      <c r="BS104" s="194"/>
      <c r="BT104" s="217" t="s">
        <v>98</v>
      </c>
      <c r="BU104" s="217"/>
      <c r="BV104" s="217"/>
      <c r="BW104" s="73"/>
      <c r="BX104" s="223"/>
      <c r="BY104" s="118"/>
      <c r="BZ104" s="118"/>
      <c r="CA104" s="118"/>
      <c r="CB104" s="119"/>
      <c r="CC104" s="117"/>
      <c r="CD104" s="118"/>
      <c r="CE104" s="118"/>
      <c r="CF104" s="118"/>
      <c r="CG104" s="119"/>
      <c r="CH104" s="117"/>
      <c r="CI104" s="118"/>
      <c r="CJ104" s="118"/>
      <c r="CK104" s="118"/>
      <c r="CL104" s="124"/>
      <c r="CM104" s="200"/>
      <c r="CN104" s="200"/>
      <c r="CO104" s="200"/>
      <c r="CP104" s="200"/>
      <c r="CQ104" s="200"/>
      <c r="CR104" s="200"/>
      <c r="CS104" s="200"/>
      <c r="CT104" s="200"/>
      <c r="CU104" s="200"/>
      <c r="CV104" s="200"/>
      <c r="CW104" s="200"/>
      <c r="CX104" s="200"/>
      <c r="CY104" s="200"/>
      <c r="CZ104" s="200"/>
      <c r="DA104" s="200"/>
      <c r="DB104" s="201"/>
    </row>
    <row r="105" spans="5:106" ht="7.5" customHeight="1" x14ac:dyDescent="0.15">
      <c r="E105" s="132"/>
      <c r="F105" s="133"/>
      <c r="G105" s="139"/>
      <c r="H105" s="127"/>
      <c r="I105" s="127"/>
      <c r="J105" s="127"/>
      <c r="K105" s="127"/>
      <c r="L105" s="140"/>
      <c r="M105" s="139"/>
      <c r="N105" s="127"/>
      <c r="O105" s="127"/>
      <c r="P105" s="127"/>
      <c r="Q105" s="127"/>
      <c r="R105" s="127"/>
      <c r="S105" s="127"/>
      <c r="T105" s="127"/>
      <c r="U105" s="127"/>
      <c r="V105" s="127"/>
      <c r="W105" s="140"/>
      <c r="X105" s="199"/>
      <c r="Y105" s="200"/>
      <c r="Z105" s="200"/>
      <c r="AA105" s="200"/>
      <c r="AB105" s="200"/>
      <c r="AC105" s="200"/>
      <c r="AD105" s="200"/>
      <c r="AE105" s="200"/>
      <c r="AF105" s="200"/>
      <c r="AG105" s="200"/>
      <c r="AH105" s="200"/>
      <c r="AI105" s="200"/>
      <c r="AJ105" s="200"/>
      <c r="AK105" s="201"/>
      <c r="AL105" s="208"/>
      <c r="AM105" s="206"/>
      <c r="AN105" s="206"/>
      <c r="AO105" s="206"/>
      <c r="AP105" s="206"/>
      <c r="AQ105" s="206"/>
      <c r="AR105" s="206"/>
      <c r="AS105" s="206"/>
      <c r="AT105" s="206"/>
      <c r="AU105" s="206"/>
      <c r="AV105" s="206"/>
      <c r="AW105" s="206"/>
      <c r="AX105" s="206"/>
      <c r="AY105" s="206"/>
      <c r="AZ105" s="206"/>
      <c r="BA105" s="206"/>
      <c r="BB105" s="206"/>
      <c r="BC105" s="206"/>
      <c r="BD105" s="206"/>
      <c r="BE105" s="206"/>
      <c r="BF105" s="206"/>
      <c r="BG105" s="206"/>
      <c r="BH105" s="207"/>
      <c r="BI105" s="192"/>
      <c r="BJ105" s="193"/>
      <c r="BK105" s="193"/>
      <c r="BL105" s="193"/>
      <c r="BM105" s="193"/>
      <c r="BN105" s="193"/>
      <c r="BO105" s="195"/>
      <c r="BP105" s="195"/>
      <c r="BQ105" s="195"/>
      <c r="BR105" s="195"/>
      <c r="BS105" s="195"/>
      <c r="BT105" s="217"/>
      <c r="BU105" s="217"/>
      <c r="BV105" s="217"/>
      <c r="BW105" s="73"/>
      <c r="BX105" s="223"/>
      <c r="BY105" s="118"/>
      <c r="BZ105" s="118"/>
      <c r="CA105" s="118"/>
      <c r="CB105" s="119"/>
      <c r="CC105" s="117"/>
      <c r="CD105" s="118"/>
      <c r="CE105" s="118"/>
      <c r="CF105" s="118"/>
      <c r="CG105" s="119"/>
      <c r="CH105" s="117"/>
      <c r="CI105" s="118"/>
      <c r="CJ105" s="118"/>
      <c r="CK105" s="118"/>
      <c r="CL105" s="124"/>
      <c r="CM105" s="200"/>
      <c r="CN105" s="200"/>
      <c r="CO105" s="200"/>
      <c r="CP105" s="200"/>
      <c r="CQ105" s="200"/>
      <c r="CR105" s="200"/>
      <c r="CS105" s="200"/>
      <c r="CT105" s="200"/>
      <c r="CU105" s="200"/>
      <c r="CV105" s="200"/>
      <c r="CW105" s="200"/>
      <c r="CX105" s="200"/>
      <c r="CY105" s="200"/>
      <c r="CZ105" s="200"/>
      <c r="DA105" s="200"/>
      <c r="DB105" s="201"/>
    </row>
    <row r="106" spans="5:106" ht="7.5" customHeight="1" x14ac:dyDescent="0.15">
      <c r="E106" s="132"/>
      <c r="F106" s="133"/>
      <c r="G106" s="139"/>
      <c r="H106" s="127"/>
      <c r="I106" s="127"/>
      <c r="J106" s="127"/>
      <c r="K106" s="127"/>
      <c r="L106" s="140"/>
      <c r="M106" s="139"/>
      <c r="N106" s="127"/>
      <c r="O106" s="127"/>
      <c r="P106" s="127"/>
      <c r="Q106" s="127"/>
      <c r="R106" s="127"/>
      <c r="S106" s="127"/>
      <c r="T106" s="127"/>
      <c r="U106" s="127"/>
      <c r="V106" s="127"/>
      <c r="W106" s="140"/>
      <c r="X106" s="199"/>
      <c r="Y106" s="200"/>
      <c r="Z106" s="200"/>
      <c r="AA106" s="200"/>
      <c r="AB106" s="200"/>
      <c r="AC106" s="200"/>
      <c r="AD106" s="200"/>
      <c r="AE106" s="200"/>
      <c r="AF106" s="200"/>
      <c r="AG106" s="200"/>
      <c r="AH106" s="200"/>
      <c r="AI106" s="200"/>
      <c r="AJ106" s="200"/>
      <c r="AK106" s="201"/>
      <c r="AL106" s="209"/>
      <c r="AM106" s="210"/>
      <c r="AN106" s="210"/>
      <c r="AO106" s="210"/>
      <c r="AP106" s="210"/>
      <c r="AQ106" s="210"/>
      <c r="AR106" s="210"/>
      <c r="AS106" s="210"/>
      <c r="AT106" s="210"/>
      <c r="AU106" s="210"/>
      <c r="AV106" s="210"/>
      <c r="AW106" s="210"/>
      <c r="AX106" s="210"/>
      <c r="AY106" s="210"/>
      <c r="AZ106" s="210"/>
      <c r="BA106" s="210"/>
      <c r="BB106" s="210"/>
      <c r="BC106" s="210"/>
      <c r="BD106" s="210"/>
      <c r="BE106" s="210"/>
      <c r="BF106" s="210"/>
      <c r="BG106" s="210"/>
      <c r="BH106" s="211"/>
      <c r="BI106" s="74"/>
      <c r="BJ106" s="75"/>
      <c r="BK106" s="75"/>
      <c r="BL106" s="75"/>
      <c r="BM106" s="75"/>
      <c r="BN106" s="75"/>
      <c r="BO106" s="227"/>
      <c r="BP106" s="227"/>
      <c r="BQ106" s="227"/>
      <c r="BR106" s="227"/>
      <c r="BS106" s="227"/>
      <c r="BT106" s="75"/>
      <c r="BU106" s="75"/>
      <c r="BV106" s="75"/>
      <c r="BW106" s="73"/>
      <c r="BX106" s="223"/>
      <c r="BY106" s="118"/>
      <c r="BZ106" s="118"/>
      <c r="CA106" s="118"/>
      <c r="CB106" s="119"/>
      <c r="CC106" s="117"/>
      <c r="CD106" s="118"/>
      <c r="CE106" s="118"/>
      <c r="CF106" s="118"/>
      <c r="CG106" s="119"/>
      <c r="CH106" s="117"/>
      <c r="CI106" s="118"/>
      <c r="CJ106" s="118"/>
      <c r="CK106" s="118"/>
      <c r="CL106" s="124"/>
      <c r="CM106" s="200"/>
      <c r="CN106" s="200"/>
      <c r="CO106" s="200"/>
      <c r="CP106" s="200"/>
      <c r="CQ106" s="200"/>
      <c r="CR106" s="200"/>
      <c r="CS106" s="200"/>
      <c r="CT106" s="200"/>
      <c r="CU106" s="200"/>
      <c r="CV106" s="200"/>
      <c r="CW106" s="200"/>
      <c r="CX106" s="200"/>
      <c r="CY106" s="200"/>
      <c r="CZ106" s="200"/>
      <c r="DA106" s="200"/>
      <c r="DB106" s="201"/>
    </row>
    <row r="107" spans="5:106" ht="7.5" customHeight="1" x14ac:dyDescent="0.15">
      <c r="E107" s="132"/>
      <c r="F107" s="133"/>
      <c r="G107" s="139"/>
      <c r="H107" s="127"/>
      <c r="I107" s="127"/>
      <c r="J107" s="127"/>
      <c r="K107" s="127"/>
      <c r="L107" s="140"/>
      <c r="M107" s="139"/>
      <c r="N107" s="127"/>
      <c r="O107" s="127"/>
      <c r="P107" s="127"/>
      <c r="Q107" s="127"/>
      <c r="R107" s="127"/>
      <c r="S107" s="127"/>
      <c r="T107" s="127"/>
      <c r="U107" s="127"/>
      <c r="V107" s="127"/>
      <c r="W107" s="140"/>
      <c r="X107" s="199"/>
      <c r="Y107" s="200"/>
      <c r="Z107" s="200"/>
      <c r="AA107" s="200"/>
      <c r="AB107" s="200"/>
      <c r="AC107" s="200"/>
      <c r="AD107" s="200"/>
      <c r="AE107" s="200"/>
      <c r="AF107" s="200"/>
      <c r="AG107" s="200"/>
      <c r="AH107" s="200"/>
      <c r="AI107" s="200"/>
      <c r="AJ107" s="200"/>
      <c r="AK107" s="201"/>
      <c r="AL107" s="76"/>
      <c r="AM107" s="77"/>
      <c r="AN107" s="78"/>
      <c r="AO107" s="78"/>
      <c r="AP107" s="78"/>
      <c r="AQ107" s="182" t="s">
        <v>139</v>
      </c>
      <c r="AR107" s="183"/>
      <c r="AS107" s="183"/>
      <c r="AT107" s="183"/>
      <c r="AU107" s="183"/>
      <c r="AV107" s="195"/>
      <c r="AW107" s="225"/>
      <c r="AX107" s="225"/>
      <c r="AY107" s="225"/>
      <c r="AZ107" s="225"/>
      <c r="BA107" s="226"/>
      <c r="BB107" s="180" t="s">
        <v>98</v>
      </c>
      <c r="BC107" s="181"/>
      <c r="BD107" s="79"/>
      <c r="BE107" s="77"/>
      <c r="BF107" s="77"/>
      <c r="BG107" s="77"/>
      <c r="BH107" s="80"/>
      <c r="BI107" s="81"/>
      <c r="BJ107" s="21"/>
      <c r="BK107" s="21"/>
      <c r="BL107" s="21"/>
      <c r="BM107" s="21"/>
      <c r="BN107" s="21"/>
      <c r="BO107" s="82"/>
      <c r="BP107" s="82"/>
      <c r="BQ107" s="82"/>
      <c r="BR107" s="82"/>
      <c r="BS107" s="82"/>
      <c r="BT107" s="82"/>
      <c r="BU107" s="21"/>
      <c r="BV107" s="21"/>
      <c r="BW107" s="73"/>
      <c r="BX107" s="223"/>
      <c r="BY107" s="118"/>
      <c r="BZ107" s="118"/>
      <c r="CA107" s="118"/>
      <c r="CB107" s="119"/>
      <c r="CC107" s="117"/>
      <c r="CD107" s="118"/>
      <c r="CE107" s="118"/>
      <c r="CF107" s="118"/>
      <c r="CG107" s="119"/>
      <c r="CH107" s="117"/>
      <c r="CI107" s="118"/>
      <c r="CJ107" s="118"/>
      <c r="CK107" s="118"/>
      <c r="CL107" s="124"/>
      <c r="CM107" s="200"/>
      <c r="CN107" s="200"/>
      <c r="CO107" s="200"/>
      <c r="CP107" s="200"/>
      <c r="CQ107" s="200"/>
      <c r="CR107" s="200"/>
      <c r="CS107" s="200"/>
      <c r="CT107" s="200"/>
      <c r="CU107" s="200"/>
      <c r="CV107" s="200"/>
      <c r="CW107" s="200"/>
      <c r="CX107" s="200"/>
      <c r="CY107" s="200"/>
      <c r="CZ107" s="200"/>
      <c r="DA107" s="200"/>
      <c r="DB107" s="201"/>
    </row>
    <row r="108" spans="5:106" ht="7.5" customHeight="1" x14ac:dyDescent="0.15">
      <c r="E108" s="132"/>
      <c r="F108" s="133"/>
      <c r="G108" s="139"/>
      <c r="H108" s="127"/>
      <c r="I108" s="127"/>
      <c r="J108" s="127"/>
      <c r="K108" s="127"/>
      <c r="L108" s="140"/>
      <c r="M108" s="139"/>
      <c r="N108" s="127"/>
      <c r="O108" s="127"/>
      <c r="P108" s="127"/>
      <c r="Q108" s="127"/>
      <c r="R108" s="127"/>
      <c r="S108" s="127"/>
      <c r="T108" s="127"/>
      <c r="U108" s="127"/>
      <c r="V108" s="127"/>
      <c r="W108" s="140"/>
      <c r="X108" s="199"/>
      <c r="Y108" s="200"/>
      <c r="Z108" s="200"/>
      <c r="AA108" s="200"/>
      <c r="AB108" s="200"/>
      <c r="AC108" s="200"/>
      <c r="AD108" s="200"/>
      <c r="AE108" s="200"/>
      <c r="AF108" s="200"/>
      <c r="AG108" s="200"/>
      <c r="AH108" s="200"/>
      <c r="AI108" s="200"/>
      <c r="AJ108" s="200"/>
      <c r="AK108" s="201"/>
      <c r="AL108" s="76"/>
      <c r="AM108" s="78"/>
      <c r="AN108" s="78"/>
      <c r="AO108" s="78"/>
      <c r="AP108" s="78"/>
      <c r="AQ108" s="183"/>
      <c r="AR108" s="183"/>
      <c r="AS108" s="183"/>
      <c r="AT108" s="183"/>
      <c r="AU108" s="183"/>
      <c r="AV108" s="190"/>
      <c r="AW108" s="190"/>
      <c r="AX108" s="190"/>
      <c r="AY108" s="190"/>
      <c r="AZ108" s="190"/>
      <c r="BA108" s="191"/>
      <c r="BB108" s="181"/>
      <c r="BC108" s="181"/>
      <c r="BD108" s="79"/>
      <c r="BE108" s="77"/>
      <c r="BF108" s="77"/>
      <c r="BG108" s="77"/>
      <c r="BH108" s="80"/>
      <c r="BI108" s="81"/>
      <c r="BJ108" s="21"/>
      <c r="BK108" s="21"/>
      <c r="BL108" s="21"/>
      <c r="BM108" s="21"/>
      <c r="BN108" s="21"/>
      <c r="BO108" s="82"/>
      <c r="BP108" s="82"/>
      <c r="BQ108" s="82"/>
      <c r="BR108" s="82"/>
      <c r="BS108" s="82"/>
      <c r="BT108" s="21"/>
      <c r="BU108" s="21"/>
      <c r="BV108" s="21"/>
      <c r="BW108" s="73"/>
      <c r="BX108" s="223"/>
      <c r="BY108" s="118"/>
      <c r="BZ108" s="118"/>
      <c r="CA108" s="118"/>
      <c r="CB108" s="119"/>
      <c r="CC108" s="117"/>
      <c r="CD108" s="118"/>
      <c r="CE108" s="118"/>
      <c r="CF108" s="118"/>
      <c r="CG108" s="119"/>
      <c r="CH108" s="117"/>
      <c r="CI108" s="118"/>
      <c r="CJ108" s="118"/>
      <c r="CK108" s="118"/>
      <c r="CL108" s="124"/>
      <c r="CM108" s="200"/>
      <c r="CN108" s="200"/>
      <c r="CO108" s="200"/>
      <c r="CP108" s="200"/>
      <c r="CQ108" s="200"/>
      <c r="CR108" s="200"/>
      <c r="CS108" s="200"/>
      <c r="CT108" s="200"/>
      <c r="CU108" s="200"/>
      <c r="CV108" s="200"/>
      <c r="CW108" s="200"/>
      <c r="CX108" s="200"/>
      <c r="CY108" s="200"/>
      <c r="CZ108" s="200"/>
      <c r="DA108" s="200"/>
      <c r="DB108" s="201"/>
    </row>
    <row r="109" spans="5:106" ht="7.5" customHeight="1" x14ac:dyDescent="0.15">
      <c r="E109" s="132"/>
      <c r="F109" s="133"/>
      <c r="G109" s="139"/>
      <c r="H109" s="127"/>
      <c r="I109" s="127"/>
      <c r="J109" s="127"/>
      <c r="K109" s="127"/>
      <c r="L109" s="140"/>
      <c r="M109" s="139"/>
      <c r="N109" s="127"/>
      <c r="O109" s="127"/>
      <c r="P109" s="127"/>
      <c r="Q109" s="127"/>
      <c r="R109" s="127"/>
      <c r="S109" s="127"/>
      <c r="T109" s="127"/>
      <c r="U109" s="127"/>
      <c r="V109" s="127"/>
      <c r="W109" s="140"/>
      <c r="X109" s="199"/>
      <c r="Y109" s="200"/>
      <c r="Z109" s="200"/>
      <c r="AA109" s="200"/>
      <c r="AB109" s="200"/>
      <c r="AC109" s="200"/>
      <c r="AD109" s="200"/>
      <c r="AE109" s="200"/>
      <c r="AF109" s="200"/>
      <c r="AG109" s="200"/>
      <c r="AH109" s="200"/>
      <c r="AI109" s="200"/>
      <c r="AJ109" s="200"/>
      <c r="AK109" s="201"/>
      <c r="AL109" s="76"/>
      <c r="AM109" s="77"/>
      <c r="AN109" s="78"/>
      <c r="AO109" s="78"/>
      <c r="AP109" s="78"/>
      <c r="AQ109" s="182" t="s">
        <v>140</v>
      </c>
      <c r="AR109" s="183"/>
      <c r="AS109" s="183"/>
      <c r="AT109" s="183"/>
      <c r="AU109" s="183"/>
      <c r="AV109" s="189"/>
      <c r="AW109" s="190"/>
      <c r="AX109" s="190"/>
      <c r="AY109" s="190"/>
      <c r="AZ109" s="190"/>
      <c r="BA109" s="191"/>
      <c r="BB109" s="180" t="s">
        <v>98</v>
      </c>
      <c r="BC109" s="181"/>
      <c r="BD109" s="79"/>
      <c r="BE109" s="77"/>
      <c r="BF109" s="77"/>
      <c r="BG109" s="77"/>
      <c r="BH109" s="80"/>
      <c r="BI109" s="192" t="s">
        <v>141</v>
      </c>
      <c r="BJ109" s="193"/>
      <c r="BK109" s="193"/>
      <c r="BL109" s="193"/>
      <c r="BM109" s="193"/>
      <c r="BN109" s="193"/>
      <c r="BO109" s="194"/>
      <c r="BP109" s="194"/>
      <c r="BQ109" s="194"/>
      <c r="BR109" s="194"/>
      <c r="BS109" s="194"/>
      <c r="BT109" s="216" t="s">
        <v>98</v>
      </c>
      <c r="BU109" s="217"/>
      <c r="BV109" s="217"/>
      <c r="BW109" s="83"/>
      <c r="BX109" s="223"/>
      <c r="BY109" s="118"/>
      <c r="BZ109" s="118"/>
      <c r="CA109" s="118"/>
      <c r="CB109" s="119"/>
      <c r="CC109" s="117"/>
      <c r="CD109" s="118"/>
      <c r="CE109" s="118"/>
      <c r="CF109" s="118"/>
      <c r="CG109" s="119"/>
      <c r="CH109" s="117"/>
      <c r="CI109" s="118"/>
      <c r="CJ109" s="118"/>
      <c r="CK109" s="118"/>
      <c r="CL109" s="124"/>
      <c r="CM109" s="200"/>
      <c r="CN109" s="200"/>
      <c r="CO109" s="200"/>
      <c r="CP109" s="200"/>
      <c r="CQ109" s="200"/>
      <c r="CR109" s="200"/>
      <c r="CS109" s="200"/>
      <c r="CT109" s="200"/>
      <c r="CU109" s="200"/>
      <c r="CV109" s="200"/>
      <c r="CW109" s="200"/>
      <c r="CX109" s="200"/>
      <c r="CY109" s="200"/>
      <c r="CZ109" s="200"/>
      <c r="DA109" s="200"/>
      <c r="DB109" s="201"/>
    </row>
    <row r="110" spans="5:106" ht="7.5" customHeight="1" x14ac:dyDescent="0.15">
      <c r="E110" s="132"/>
      <c r="F110" s="133"/>
      <c r="G110" s="139"/>
      <c r="H110" s="127"/>
      <c r="I110" s="127"/>
      <c r="J110" s="127"/>
      <c r="K110" s="127"/>
      <c r="L110" s="140"/>
      <c r="M110" s="139"/>
      <c r="N110" s="127"/>
      <c r="O110" s="127"/>
      <c r="P110" s="127"/>
      <c r="Q110" s="127"/>
      <c r="R110" s="127"/>
      <c r="S110" s="127"/>
      <c r="T110" s="127"/>
      <c r="U110" s="127"/>
      <c r="V110" s="127"/>
      <c r="W110" s="140"/>
      <c r="X110" s="199"/>
      <c r="Y110" s="200"/>
      <c r="Z110" s="200"/>
      <c r="AA110" s="200"/>
      <c r="AB110" s="200"/>
      <c r="AC110" s="200"/>
      <c r="AD110" s="200"/>
      <c r="AE110" s="200"/>
      <c r="AF110" s="200"/>
      <c r="AG110" s="200"/>
      <c r="AH110" s="200"/>
      <c r="AI110" s="200"/>
      <c r="AJ110" s="200"/>
      <c r="AK110" s="201"/>
      <c r="AL110" s="76"/>
      <c r="AM110" s="78"/>
      <c r="AN110" s="78"/>
      <c r="AO110" s="78"/>
      <c r="AP110" s="78"/>
      <c r="AQ110" s="183"/>
      <c r="AR110" s="183"/>
      <c r="AS110" s="183"/>
      <c r="AT110" s="183"/>
      <c r="AU110" s="183"/>
      <c r="AV110" s="190"/>
      <c r="AW110" s="190"/>
      <c r="AX110" s="190"/>
      <c r="AY110" s="190"/>
      <c r="AZ110" s="190"/>
      <c r="BA110" s="191"/>
      <c r="BB110" s="181"/>
      <c r="BC110" s="181"/>
      <c r="BD110" s="79"/>
      <c r="BE110" s="77"/>
      <c r="BF110" s="77"/>
      <c r="BG110" s="77"/>
      <c r="BH110" s="80"/>
      <c r="BI110" s="192"/>
      <c r="BJ110" s="193"/>
      <c r="BK110" s="193"/>
      <c r="BL110" s="193"/>
      <c r="BM110" s="193"/>
      <c r="BN110" s="193"/>
      <c r="BO110" s="195"/>
      <c r="BP110" s="195"/>
      <c r="BQ110" s="195"/>
      <c r="BR110" s="195"/>
      <c r="BS110" s="195"/>
      <c r="BT110" s="217"/>
      <c r="BU110" s="217"/>
      <c r="BV110" s="217"/>
      <c r="BW110" s="83"/>
      <c r="BX110" s="223"/>
      <c r="BY110" s="118"/>
      <c r="BZ110" s="118"/>
      <c r="CA110" s="118"/>
      <c r="CB110" s="119"/>
      <c r="CC110" s="117"/>
      <c r="CD110" s="118"/>
      <c r="CE110" s="118"/>
      <c r="CF110" s="118"/>
      <c r="CG110" s="119"/>
      <c r="CH110" s="117"/>
      <c r="CI110" s="118"/>
      <c r="CJ110" s="118"/>
      <c r="CK110" s="118"/>
      <c r="CL110" s="124"/>
      <c r="CM110" s="200"/>
      <c r="CN110" s="200"/>
      <c r="CO110" s="200"/>
      <c r="CP110" s="200"/>
      <c r="CQ110" s="200"/>
      <c r="CR110" s="200"/>
      <c r="CS110" s="200"/>
      <c r="CT110" s="200"/>
      <c r="CU110" s="200"/>
      <c r="CV110" s="200"/>
      <c r="CW110" s="200"/>
      <c r="CX110" s="200"/>
      <c r="CY110" s="200"/>
      <c r="CZ110" s="200"/>
      <c r="DA110" s="200"/>
      <c r="DB110" s="201"/>
    </row>
    <row r="111" spans="5:106" ht="7.5" customHeight="1" x14ac:dyDescent="0.15">
      <c r="E111" s="132"/>
      <c r="F111" s="133"/>
      <c r="G111" s="139"/>
      <c r="H111" s="127"/>
      <c r="I111" s="127"/>
      <c r="J111" s="127"/>
      <c r="K111" s="127"/>
      <c r="L111" s="140"/>
      <c r="M111" s="34"/>
      <c r="N111" s="27"/>
      <c r="O111" s="27"/>
      <c r="P111" s="27"/>
      <c r="Q111" s="27"/>
      <c r="R111" s="27"/>
      <c r="S111" s="27"/>
      <c r="T111" s="27"/>
      <c r="U111" s="27"/>
      <c r="V111" s="27"/>
      <c r="W111" s="33"/>
      <c r="X111" s="202"/>
      <c r="Y111" s="203"/>
      <c r="Z111" s="203"/>
      <c r="AA111" s="203"/>
      <c r="AB111" s="203"/>
      <c r="AC111" s="203"/>
      <c r="AD111" s="203"/>
      <c r="AE111" s="203"/>
      <c r="AF111" s="203"/>
      <c r="AG111" s="203"/>
      <c r="AH111" s="203"/>
      <c r="AI111" s="203"/>
      <c r="AJ111" s="203"/>
      <c r="AK111" s="204"/>
      <c r="AL111" s="57"/>
      <c r="AM111" s="32"/>
      <c r="AN111" s="84"/>
      <c r="AO111" s="84"/>
      <c r="AP111" s="84"/>
      <c r="AQ111" s="84"/>
      <c r="AR111" s="85"/>
      <c r="AS111" s="85"/>
      <c r="AT111" s="85"/>
      <c r="AU111" s="85"/>
      <c r="AV111" s="85"/>
      <c r="AW111" s="85"/>
      <c r="AX111" s="86"/>
      <c r="AY111" s="86"/>
      <c r="AZ111" s="86"/>
      <c r="BA111" s="86"/>
      <c r="BB111" s="32"/>
      <c r="BC111" s="32"/>
      <c r="BD111" s="32"/>
      <c r="BE111" s="32"/>
      <c r="BF111" s="32"/>
      <c r="BG111" s="32"/>
      <c r="BH111" s="58"/>
      <c r="BI111" s="87"/>
      <c r="BJ111" s="88"/>
      <c r="BK111" s="88"/>
      <c r="BL111" s="88"/>
      <c r="BM111" s="88"/>
      <c r="BN111" s="88"/>
      <c r="BO111" s="178"/>
      <c r="BP111" s="178"/>
      <c r="BQ111" s="178"/>
      <c r="BR111" s="178"/>
      <c r="BS111" s="178"/>
      <c r="BT111" s="88"/>
      <c r="BU111" s="88"/>
      <c r="BV111" s="88"/>
      <c r="BW111" s="89"/>
      <c r="BX111" s="249"/>
      <c r="BY111" s="214"/>
      <c r="BZ111" s="214"/>
      <c r="CA111" s="214"/>
      <c r="CB111" s="250"/>
      <c r="CC111" s="213"/>
      <c r="CD111" s="214"/>
      <c r="CE111" s="214"/>
      <c r="CF111" s="214"/>
      <c r="CG111" s="250"/>
      <c r="CH111" s="213"/>
      <c r="CI111" s="214"/>
      <c r="CJ111" s="214"/>
      <c r="CK111" s="214"/>
      <c r="CL111" s="215"/>
      <c r="CM111" s="220"/>
      <c r="CN111" s="220"/>
      <c r="CO111" s="220"/>
      <c r="CP111" s="220"/>
      <c r="CQ111" s="220"/>
      <c r="CR111" s="220"/>
      <c r="CS111" s="220"/>
      <c r="CT111" s="220"/>
      <c r="CU111" s="220"/>
      <c r="CV111" s="220"/>
      <c r="CW111" s="220"/>
      <c r="CX111" s="220"/>
      <c r="CY111" s="220"/>
      <c r="CZ111" s="220"/>
      <c r="DA111" s="220"/>
      <c r="DB111" s="221"/>
    </row>
    <row r="112" spans="5:106" ht="7.5" customHeight="1" x14ac:dyDescent="0.15">
      <c r="E112" s="132"/>
      <c r="F112" s="133"/>
      <c r="G112" s="139"/>
      <c r="H112" s="127"/>
      <c r="I112" s="127"/>
      <c r="J112" s="127"/>
      <c r="K112" s="127"/>
      <c r="L112" s="140"/>
      <c r="M112" s="34"/>
      <c r="N112" s="175" t="s">
        <v>144</v>
      </c>
      <c r="O112" s="175"/>
      <c r="P112" s="175"/>
      <c r="Q112" s="175"/>
      <c r="R112" s="175"/>
      <c r="S112" s="175"/>
      <c r="T112" s="175"/>
      <c r="U112" s="175"/>
      <c r="V112" s="175"/>
      <c r="W112" s="33"/>
      <c r="X112" s="196" t="s">
        <v>145</v>
      </c>
      <c r="Y112" s="197"/>
      <c r="Z112" s="197"/>
      <c r="AA112" s="197"/>
      <c r="AB112" s="197"/>
      <c r="AC112" s="197"/>
      <c r="AD112" s="197"/>
      <c r="AE112" s="197"/>
      <c r="AF112" s="197"/>
      <c r="AG112" s="197"/>
      <c r="AH112" s="197"/>
      <c r="AI112" s="197"/>
      <c r="AJ112" s="197"/>
      <c r="AK112" s="198"/>
      <c r="AL112" s="196" t="s">
        <v>143</v>
      </c>
      <c r="AM112" s="197"/>
      <c r="AN112" s="197"/>
      <c r="AO112" s="197"/>
      <c r="AP112" s="197"/>
      <c r="AQ112" s="197"/>
      <c r="AR112" s="197"/>
      <c r="AS112" s="197"/>
      <c r="AT112" s="197"/>
      <c r="AU112" s="197"/>
      <c r="AV112" s="197"/>
      <c r="AW112" s="197"/>
      <c r="AX112" s="197"/>
      <c r="AY112" s="197"/>
      <c r="AZ112" s="197"/>
      <c r="BA112" s="197"/>
      <c r="BB112" s="197"/>
      <c r="BC112" s="197"/>
      <c r="BD112" s="197"/>
      <c r="BE112" s="197"/>
      <c r="BF112" s="197"/>
      <c r="BG112" s="197"/>
      <c r="BH112" s="198"/>
      <c r="BI112" s="38"/>
      <c r="BJ112" s="71"/>
      <c r="BK112" s="71"/>
      <c r="BL112" s="71"/>
      <c r="BM112" s="71"/>
      <c r="BN112" s="71"/>
      <c r="BO112" s="212"/>
      <c r="BP112" s="212"/>
      <c r="BQ112" s="212"/>
      <c r="BR112" s="212"/>
      <c r="BS112" s="212"/>
      <c r="BT112" s="71"/>
      <c r="BU112" s="71"/>
      <c r="BV112" s="71"/>
      <c r="BW112" s="72"/>
      <c r="BX112" s="222" t="str">
        <f>IF(OR(AV118="",AV116="",BO113=""),"",IF(AND(AV118&lt;=BO113,BO113&lt;=AV116),"○",""))</f>
        <v/>
      </c>
      <c r="BY112" s="115"/>
      <c r="BZ112" s="115"/>
      <c r="CA112" s="115"/>
      <c r="CB112" s="116"/>
      <c r="CC112" s="114" t="s">
        <v>68</v>
      </c>
      <c r="CD112" s="115"/>
      <c r="CE112" s="115"/>
      <c r="CF112" s="115"/>
      <c r="CG112" s="116"/>
      <c r="CH112" s="114" t="str">
        <f>IF(OR(AV118="",AV116="",BO113=""),"",IF(OR(BO113&gt;AV116,BO113&lt;AV118),"○",""))</f>
        <v/>
      </c>
      <c r="CI112" s="115"/>
      <c r="CJ112" s="115"/>
      <c r="CK112" s="115"/>
      <c r="CL112" s="123"/>
      <c r="CM112" s="218" t="s">
        <v>137</v>
      </c>
      <c r="CN112" s="218"/>
      <c r="CO112" s="218"/>
      <c r="CP112" s="218"/>
      <c r="CQ112" s="218"/>
      <c r="CR112" s="218"/>
      <c r="CS112" s="218"/>
      <c r="CT112" s="218"/>
      <c r="CU112" s="218"/>
      <c r="CV112" s="218"/>
      <c r="CW112" s="218"/>
      <c r="CX112" s="218"/>
      <c r="CY112" s="218"/>
      <c r="CZ112" s="218"/>
      <c r="DA112" s="218"/>
      <c r="DB112" s="219"/>
    </row>
    <row r="113" spans="5:123" ht="7.5" customHeight="1" x14ac:dyDescent="0.15">
      <c r="E113" s="132"/>
      <c r="F113" s="133"/>
      <c r="G113" s="139"/>
      <c r="H113" s="127"/>
      <c r="I113" s="127"/>
      <c r="J113" s="127"/>
      <c r="K113" s="127"/>
      <c r="L113" s="140"/>
      <c r="M113" s="34"/>
      <c r="N113" s="175"/>
      <c r="O113" s="175"/>
      <c r="P113" s="175"/>
      <c r="Q113" s="175"/>
      <c r="R113" s="175"/>
      <c r="S113" s="175"/>
      <c r="T113" s="175"/>
      <c r="U113" s="175"/>
      <c r="V113" s="175"/>
      <c r="W113" s="33"/>
      <c r="X113" s="199"/>
      <c r="Y113" s="200"/>
      <c r="Z113" s="200"/>
      <c r="AA113" s="200"/>
      <c r="AB113" s="200"/>
      <c r="AC113" s="200"/>
      <c r="AD113" s="200"/>
      <c r="AE113" s="200"/>
      <c r="AF113" s="200"/>
      <c r="AG113" s="200"/>
      <c r="AH113" s="200"/>
      <c r="AI113" s="200"/>
      <c r="AJ113" s="200"/>
      <c r="AK113" s="201"/>
      <c r="AL113" s="199"/>
      <c r="AM113" s="200"/>
      <c r="AN113" s="200"/>
      <c r="AO113" s="200"/>
      <c r="AP113" s="200"/>
      <c r="AQ113" s="200"/>
      <c r="AR113" s="200"/>
      <c r="AS113" s="200"/>
      <c r="AT113" s="200"/>
      <c r="AU113" s="200"/>
      <c r="AV113" s="200"/>
      <c r="AW113" s="200"/>
      <c r="AX113" s="200"/>
      <c r="AY113" s="200"/>
      <c r="AZ113" s="200"/>
      <c r="BA113" s="200"/>
      <c r="BB113" s="200"/>
      <c r="BC113" s="200"/>
      <c r="BD113" s="200"/>
      <c r="BE113" s="200"/>
      <c r="BF113" s="200"/>
      <c r="BG113" s="200"/>
      <c r="BH113" s="201"/>
      <c r="BI113" s="192" t="s">
        <v>138</v>
      </c>
      <c r="BJ113" s="193"/>
      <c r="BK113" s="193"/>
      <c r="BL113" s="193"/>
      <c r="BM113" s="193"/>
      <c r="BN113" s="193"/>
      <c r="BO113" s="194"/>
      <c r="BP113" s="194"/>
      <c r="BQ113" s="194"/>
      <c r="BR113" s="194"/>
      <c r="BS113" s="194"/>
      <c r="BT113" s="217" t="s">
        <v>98</v>
      </c>
      <c r="BU113" s="217"/>
      <c r="BV113" s="217"/>
      <c r="BW113" s="73"/>
      <c r="BX113" s="223"/>
      <c r="BY113" s="118"/>
      <c r="BZ113" s="118"/>
      <c r="CA113" s="118"/>
      <c r="CB113" s="119"/>
      <c r="CC113" s="117"/>
      <c r="CD113" s="118"/>
      <c r="CE113" s="118"/>
      <c r="CF113" s="118"/>
      <c r="CG113" s="119"/>
      <c r="CH113" s="117"/>
      <c r="CI113" s="118"/>
      <c r="CJ113" s="118"/>
      <c r="CK113" s="118"/>
      <c r="CL113" s="124"/>
      <c r="CM113" s="200"/>
      <c r="CN113" s="200"/>
      <c r="CO113" s="200"/>
      <c r="CP113" s="200"/>
      <c r="CQ113" s="200"/>
      <c r="CR113" s="200"/>
      <c r="CS113" s="200"/>
      <c r="CT113" s="200"/>
      <c r="CU113" s="200"/>
      <c r="CV113" s="200"/>
      <c r="CW113" s="200"/>
      <c r="CX113" s="200"/>
      <c r="CY113" s="200"/>
      <c r="CZ113" s="200"/>
      <c r="DA113" s="200"/>
      <c r="DB113" s="201"/>
    </row>
    <row r="114" spans="5:123" ht="7.5" customHeight="1" x14ac:dyDescent="0.15">
      <c r="E114" s="132"/>
      <c r="F114" s="133"/>
      <c r="G114" s="139"/>
      <c r="H114" s="127"/>
      <c r="I114" s="127"/>
      <c r="J114" s="127"/>
      <c r="K114" s="127"/>
      <c r="L114" s="140"/>
      <c r="M114" s="34"/>
      <c r="N114" s="27"/>
      <c r="O114" s="27"/>
      <c r="P114" s="27"/>
      <c r="Q114" s="27"/>
      <c r="R114" s="27"/>
      <c r="S114" s="27"/>
      <c r="T114" s="27"/>
      <c r="U114" s="27"/>
      <c r="V114" s="27"/>
      <c r="W114" s="33"/>
      <c r="X114" s="199"/>
      <c r="Y114" s="200"/>
      <c r="Z114" s="200"/>
      <c r="AA114" s="200"/>
      <c r="AB114" s="200"/>
      <c r="AC114" s="200"/>
      <c r="AD114" s="200"/>
      <c r="AE114" s="200"/>
      <c r="AF114" s="200"/>
      <c r="AG114" s="200"/>
      <c r="AH114" s="200"/>
      <c r="AI114" s="200"/>
      <c r="AJ114" s="200"/>
      <c r="AK114" s="201"/>
      <c r="AL114" s="199"/>
      <c r="AM114" s="200"/>
      <c r="AN114" s="200"/>
      <c r="AO114" s="200"/>
      <c r="AP114" s="200"/>
      <c r="AQ114" s="200"/>
      <c r="AR114" s="200"/>
      <c r="AS114" s="200"/>
      <c r="AT114" s="200"/>
      <c r="AU114" s="200"/>
      <c r="AV114" s="200"/>
      <c r="AW114" s="200"/>
      <c r="AX114" s="200"/>
      <c r="AY114" s="200"/>
      <c r="AZ114" s="200"/>
      <c r="BA114" s="200"/>
      <c r="BB114" s="200"/>
      <c r="BC114" s="200"/>
      <c r="BD114" s="200"/>
      <c r="BE114" s="200"/>
      <c r="BF114" s="200"/>
      <c r="BG114" s="200"/>
      <c r="BH114" s="201"/>
      <c r="BI114" s="192"/>
      <c r="BJ114" s="193"/>
      <c r="BK114" s="193"/>
      <c r="BL114" s="193"/>
      <c r="BM114" s="193"/>
      <c r="BN114" s="193"/>
      <c r="BO114" s="195"/>
      <c r="BP114" s="195"/>
      <c r="BQ114" s="195"/>
      <c r="BR114" s="195"/>
      <c r="BS114" s="195"/>
      <c r="BT114" s="217"/>
      <c r="BU114" s="217"/>
      <c r="BV114" s="217"/>
      <c r="BW114" s="73"/>
      <c r="BX114" s="223"/>
      <c r="BY114" s="118"/>
      <c r="BZ114" s="118"/>
      <c r="CA114" s="118"/>
      <c r="CB114" s="119"/>
      <c r="CC114" s="117"/>
      <c r="CD114" s="118"/>
      <c r="CE114" s="118"/>
      <c r="CF114" s="118"/>
      <c r="CG114" s="119"/>
      <c r="CH114" s="117"/>
      <c r="CI114" s="118"/>
      <c r="CJ114" s="118"/>
      <c r="CK114" s="118"/>
      <c r="CL114" s="124"/>
      <c r="CM114" s="200"/>
      <c r="CN114" s="200"/>
      <c r="CO114" s="200"/>
      <c r="CP114" s="200"/>
      <c r="CQ114" s="200"/>
      <c r="CR114" s="200"/>
      <c r="CS114" s="200"/>
      <c r="CT114" s="200"/>
      <c r="CU114" s="200"/>
      <c r="CV114" s="200"/>
      <c r="CW114" s="200"/>
      <c r="CX114" s="200"/>
      <c r="CY114" s="200"/>
      <c r="CZ114" s="200"/>
      <c r="DA114" s="200"/>
      <c r="DB114" s="201"/>
    </row>
    <row r="115" spans="5:123" ht="7.5" customHeight="1" x14ac:dyDescent="0.15">
      <c r="E115" s="132"/>
      <c r="F115" s="133"/>
      <c r="G115" s="139"/>
      <c r="H115" s="127"/>
      <c r="I115" s="127"/>
      <c r="J115" s="127"/>
      <c r="K115" s="127"/>
      <c r="L115" s="140"/>
      <c r="M115" s="34"/>
      <c r="N115" s="291"/>
      <c r="O115" s="291"/>
      <c r="P115" s="291"/>
      <c r="Q115" s="291"/>
      <c r="R115" s="291"/>
      <c r="S115" s="291"/>
      <c r="T115" s="291"/>
      <c r="U115" s="291"/>
      <c r="V115" s="291"/>
      <c r="W115" s="33"/>
      <c r="X115" s="199"/>
      <c r="Y115" s="200"/>
      <c r="Z115" s="200"/>
      <c r="AA115" s="200"/>
      <c r="AB115" s="200"/>
      <c r="AC115" s="200"/>
      <c r="AD115" s="200"/>
      <c r="AE115" s="200"/>
      <c r="AF115" s="200"/>
      <c r="AG115" s="200"/>
      <c r="AH115" s="200"/>
      <c r="AI115" s="200"/>
      <c r="AJ115" s="200"/>
      <c r="AK115" s="201"/>
      <c r="AL115" s="199"/>
      <c r="AM115" s="200"/>
      <c r="AN115" s="200"/>
      <c r="AO115" s="200"/>
      <c r="AP115" s="200"/>
      <c r="AQ115" s="200"/>
      <c r="AR115" s="200"/>
      <c r="AS115" s="200"/>
      <c r="AT115" s="200"/>
      <c r="AU115" s="200"/>
      <c r="AV115" s="200"/>
      <c r="AW115" s="200"/>
      <c r="AX115" s="200"/>
      <c r="AY115" s="200"/>
      <c r="AZ115" s="200"/>
      <c r="BA115" s="200"/>
      <c r="BB115" s="200"/>
      <c r="BC115" s="200"/>
      <c r="BD115" s="200"/>
      <c r="BE115" s="200"/>
      <c r="BF115" s="200"/>
      <c r="BG115" s="200"/>
      <c r="BH115" s="201"/>
      <c r="BI115" s="74"/>
      <c r="BJ115" s="75"/>
      <c r="BK115" s="75"/>
      <c r="BL115" s="75"/>
      <c r="BM115" s="75"/>
      <c r="BN115" s="75"/>
      <c r="BO115" s="28"/>
      <c r="BP115" s="28"/>
      <c r="BQ115" s="28"/>
      <c r="BR115" s="28"/>
      <c r="BS115" s="28"/>
      <c r="BT115" s="75"/>
      <c r="BU115" s="75"/>
      <c r="BV115" s="75"/>
      <c r="BW115" s="73"/>
      <c r="BX115" s="223"/>
      <c r="BY115" s="118"/>
      <c r="BZ115" s="118"/>
      <c r="CA115" s="118"/>
      <c r="CB115" s="119"/>
      <c r="CC115" s="117"/>
      <c r="CD115" s="118"/>
      <c r="CE115" s="118"/>
      <c r="CF115" s="118"/>
      <c r="CG115" s="119"/>
      <c r="CH115" s="117"/>
      <c r="CI115" s="118"/>
      <c r="CJ115" s="118"/>
      <c r="CK115" s="118"/>
      <c r="CL115" s="124"/>
      <c r="CM115" s="200"/>
      <c r="CN115" s="200"/>
      <c r="CO115" s="200"/>
      <c r="CP115" s="200"/>
      <c r="CQ115" s="200"/>
      <c r="CR115" s="200"/>
      <c r="CS115" s="200"/>
      <c r="CT115" s="200"/>
      <c r="CU115" s="200"/>
      <c r="CV115" s="200"/>
      <c r="CW115" s="200"/>
      <c r="CX115" s="200"/>
      <c r="CY115" s="200"/>
      <c r="CZ115" s="200"/>
      <c r="DA115" s="200"/>
      <c r="DB115" s="201"/>
    </row>
    <row r="116" spans="5:123" ht="7.5" customHeight="1" x14ac:dyDescent="0.15">
      <c r="E116" s="132"/>
      <c r="F116" s="133"/>
      <c r="G116" s="139"/>
      <c r="H116" s="127"/>
      <c r="I116" s="127"/>
      <c r="J116" s="127"/>
      <c r="K116" s="127"/>
      <c r="L116" s="140"/>
      <c r="M116" s="34"/>
      <c r="N116" s="292"/>
      <c r="O116" s="292"/>
      <c r="P116" s="292"/>
      <c r="Q116" s="292"/>
      <c r="R116" s="292"/>
      <c r="S116" s="292"/>
      <c r="T116" s="292"/>
      <c r="U116" s="292"/>
      <c r="V116" s="292"/>
      <c r="W116" s="33"/>
      <c r="X116" s="199"/>
      <c r="Y116" s="200"/>
      <c r="Z116" s="200"/>
      <c r="AA116" s="200"/>
      <c r="AB116" s="200"/>
      <c r="AC116" s="200"/>
      <c r="AD116" s="200"/>
      <c r="AE116" s="200"/>
      <c r="AF116" s="200"/>
      <c r="AG116" s="200"/>
      <c r="AH116" s="200"/>
      <c r="AI116" s="200"/>
      <c r="AJ116" s="200"/>
      <c r="AK116" s="201"/>
      <c r="AL116" s="76"/>
      <c r="AM116" s="77"/>
      <c r="AN116" s="78"/>
      <c r="AO116" s="78"/>
      <c r="AP116" s="78"/>
      <c r="AQ116" s="182" t="s">
        <v>139</v>
      </c>
      <c r="AR116" s="183"/>
      <c r="AS116" s="183"/>
      <c r="AT116" s="183"/>
      <c r="AU116" s="183"/>
      <c r="AV116" s="195"/>
      <c r="AW116" s="225"/>
      <c r="AX116" s="225"/>
      <c r="AY116" s="225"/>
      <c r="AZ116" s="225"/>
      <c r="BA116" s="226"/>
      <c r="BB116" s="180" t="s">
        <v>98</v>
      </c>
      <c r="BC116" s="181"/>
      <c r="BD116" s="79"/>
      <c r="BE116" s="77"/>
      <c r="BF116" s="77"/>
      <c r="BG116" s="77"/>
      <c r="BH116" s="80"/>
      <c r="BI116" s="81"/>
      <c r="BJ116" s="21"/>
      <c r="BK116" s="21"/>
      <c r="BL116" s="21"/>
      <c r="BM116" s="21"/>
      <c r="BN116" s="21"/>
      <c r="BO116" s="82"/>
      <c r="BP116" s="82"/>
      <c r="BQ116" s="82"/>
      <c r="BR116" s="82"/>
      <c r="BS116" s="82"/>
      <c r="BT116" s="82"/>
      <c r="BU116" s="21"/>
      <c r="BV116" s="21"/>
      <c r="BW116" s="73"/>
      <c r="BX116" s="223"/>
      <c r="BY116" s="118"/>
      <c r="BZ116" s="118"/>
      <c r="CA116" s="118"/>
      <c r="CB116" s="119"/>
      <c r="CC116" s="117"/>
      <c r="CD116" s="118"/>
      <c r="CE116" s="118"/>
      <c r="CF116" s="118"/>
      <c r="CG116" s="119"/>
      <c r="CH116" s="117"/>
      <c r="CI116" s="118"/>
      <c r="CJ116" s="118"/>
      <c r="CK116" s="118"/>
      <c r="CL116" s="124"/>
      <c r="CM116" s="200"/>
      <c r="CN116" s="200"/>
      <c r="CO116" s="200"/>
      <c r="CP116" s="200"/>
      <c r="CQ116" s="200"/>
      <c r="CR116" s="200"/>
      <c r="CS116" s="200"/>
      <c r="CT116" s="200"/>
      <c r="CU116" s="200"/>
      <c r="CV116" s="200"/>
      <c r="CW116" s="200"/>
      <c r="CX116" s="200"/>
      <c r="CY116" s="200"/>
      <c r="CZ116" s="200"/>
      <c r="DA116" s="200"/>
      <c r="DB116" s="201"/>
    </row>
    <row r="117" spans="5:123" ht="7.5" customHeight="1" x14ac:dyDescent="0.15">
      <c r="E117" s="132"/>
      <c r="F117" s="133"/>
      <c r="G117" s="139"/>
      <c r="H117" s="127"/>
      <c r="I117" s="127"/>
      <c r="J117" s="127"/>
      <c r="K117" s="127"/>
      <c r="L117" s="140"/>
      <c r="M117" s="34"/>
      <c r="W117" s="33"/>
      <c r="X117" s="199"/>
      <c r="Y117" s="200"/>
      <c r="Z117" s="200"/>
      <c r="AA117" s="200"/>
      <c r="AB117" s="200"/>
      <c r="AC117" s="200"/>
      <c r="AD117" s="200"/>
      <c r="AE117" s="200"/>
      <c r="AF117" s="200"/>
      <c r="AG117" s="200"/>
      <c r="AH117" s="200"/>
      <c r="AI117" s="200"/>
      <c r="AJ117" s="200"/>
      <c r="AK117" s="201"/>
      <c r="AL117" s="76"/>
      <c r="AM117" s="78"/>
      <c r="AN117" s="78"/>
      <c r="AO117" s="78"/>
      <c r="AP117" s="78"/>
      <c r="AQ117" s="183"/>
      <c r="AR117" s="183"/>
      <c r="AS117" s="183"/>
      <c r="AT117" s="183"/>
      <c r="AU117" s="183"/>
      <c r="AV117" s="190"/>
      <c r="AW117" s="190"/>
      <c r="AX117" s="190"/>
      <c r="AY117" s="190"/>
      <c r="AZ117" s="190"/>
      <c r="BA117" s="191"/>
      <c r="BB117" s="181"/>
      <c r="BC117" s="181"/>
      <c r="BD117" s="79"/>
      <c r="BE117" s="77"/>
      <c r="BF117" s="77"/>
      <c r="BG117" s="77"/>
      <c r="BH117" s="80"/>
      <c r="BI117" s="81"/>
      <c r="BJ117" s="21"/>
      <c r="BK117" s="21"/>
      <c r="BL117" s="21"/>
      <c r="BM117" s="21"/>
      <c r="BN117" s="21"/>
      <c r="BO117" s="82"/>
      <c r="BP117" s="82"/>
      <c r="BQ117" s="82"/>
      <c r="BR117" s="82"/>
      <c r="BS117" s="82"/>
      <c r="BT117" s="21"/>
      <c r="BU117" s="21"/>
      <c r="BV117" s="21"/>
      <c r="BW117" s="73"/>
      <c r="BX117" s="223"/>
      <c r="BY117" s="118"/>
      <c r="BZ117" s="118"/>
      <c r="CA117" s="118"/>
      <c r="CB117" s="119"/>
      <c r="CC117" s="117"/>
      <c r="CD117" s="118"/>
      <c r="CE117" s="118"/>
      <c r="CF117" s="118"/>
      <c r="CG117" s="119"/>
      <c r="CH117" s="117"/>
      <c r="CI117" s="118"/>
      <c r="CJ117" s="118"/>
      <c r="CK117" s="118"/>
      <c r="CL117" s="124"/>
      <c r="CM117" s="200"/>
      <c r="CN117" s="200"/>
      <c r="CO117" s="200"/>
      <c r="CP117" s="200"/>
      <c r="CQ117" s="200"/>
      <c r="CR117" s="200"/>
      <c r="CS117" s="200"/>
      <c r="CT117" s="200"/>
      <c r="CU117" s="200"/>
      <c r="CV117" s="200"/>
      <c r="CW117" s="200"/>
      <c r="CX117" s="200"/>
      <c r="CY117" s="200"/>
      <c r="CZ117" s="200"/>
      <c r="DA117" s="200"/>
      <c r="DB117" s="201"/>
    </row>
    <row r="118" spans="5:123" ht="7.5" customHeight="1" x14ac:dyDescent="0.15">
      <c r="E118" s="132"/>
      <c r="F118" s="133"/>
      <c r="G118" s="139"/>
      <c r="H118" s="127"/>
      <c r="I118" s="127"/>
      <c r="J118" s="127"/>
      <c r="K118" s="127"/>
      <c r="L118" s="140"/>
      <c r="M118" s="184"/>
      <c r="N118" s="175"/>
      <c r="O118" s="175"/>
      <c r="P118" s="175"/>
      <c r="Q118" s="175"/>
      <c r="R118" s="175"/>
      <c r="S118" s="175"/>
      <c r="T118" s="175"/>
      <c r="U118" s="175"/>
      <c r="V118" s="175"/>
      <c r="W118" s="185"/>
      <c r="X118" s="199"/>
      <c r="Y118" s="200"/>
      <c r="Z118" s="200"/>
      <c r="AA118" s="200"/>
      <c r="AB118" s="200"/>
      <c r="AC118" s="200"/>
      <c r="AD118" s="200"/>
      <c r="AE118" s="200"/>
      <c r="AF118" s="200"/>
      <c r="AG118" s="200"/>
      <c r="AH118" s="200"/>
      <c r="AI118" s="200"/>
      <c r="AJ118" s="200"/>
      <c r="AK118" s="201"/>
      <c r="AL118" s="76"/>
      <c r="AM118" s="77"/>
      <c r="AN118" s="78"/>
      <c r="AO118" s="78"/>
      <c r="AP118" s="78"/>
      <c r="AQ118" s="182" t="s">
        <v>140</v>
      </c>
      <c r="AR118" s="183"/>
      <c r="AS118" s="183"/>
      <c r="AT118" s="183"/>
      <c r="AU118" s="183"/>
      <c r="AV118" s="189"/>
      <c r="AW118" s="190"/>
      <c r="AX118" s="190"/>
      <c r="AY118" s="190"/>
      <c r="AZ118" s="190"/>
      <c r="BA118" s="191"/>
      <c r="BB118" s="180" t="s">
        <v>98</v>
      </c>
      <c r="BC118" s="181"/>
      <c r="BD118" s="79"/>
      <c r="BE118" s="77"/>
      <c r="BF118" s="77"/>
      <c r="BG118" s="77"/>
      <c r="BH118" s="80"/>
      <c r="BI118" s="192" t="s">
        <v>141</v>
      </c>
      <c r="BJ118" s="193"/>
      <c r="BK118" s="193"/>
      <c r="BL118" s="193"/>
      <c r="BM118" s="193"/>
      <c r="BN118" s="193"/>
      <c r="BO118" s="194"/>
      <c r="BP118" s="194"/>
      <c r="BQ118" s="194"/>
      <c r="BR118" s="194"/>
      <c r="BS118" s="194"/>
      <c r="BT118" s="216" t="s">
        <v>98</v>
      </c>
      <c r="BU118" s="217"/>
      <c r="BV118" s="217"/>
      <c r="BW118" s="83"/>
      <c r="BX118" s="223"/>
      <c r="BY118" s="118"/>
      <c r="BZ118" s="118"/>
      <c r="CA118" s="118"/>
      <c r="CB118" s="119"/>
      <c r="CC118" s="117"/>
      <c r="CD118" s="118"/>
      <c r="CE118" s="118"/>
      <c r="CF118" s="118"/>
      <c r="CG118" s="119"/>
      <c r="CH118" s="117"/>
      <c r="CI118" s="118"/>
      <c r="CJ118" s="118"/>
      <c r="CK118" s="118"/>
      <c r="CL118" s="124"/>
      <c r="CM118" s="200"/>
      <c r="CN118" s="200"/>
      <c r="CO118" s="200"/>
      <c r="CP118" s="200"/>
      <c r="CQ118" s="200"/>
      <c r="CR118" s="200"/>
      <c r="CS118" s="200"/>
      <c r="CT118" s="200"/>
      <c r="CU118" s="200"/>
      <c r="CV118" s="200"/>
      <c r="CW118" s="200"/>
      <c r="CX118" s="200"/>
      <c r="CY118" s="200"/>
      <c r="CZ118" s="200"/>
      <c r="DA118" s="200"/>
      <c r="DB118" s="201"/>
    </row>
    <row r="119" spans="5:123" ht="7.5" customHeight="1" x14ac:dyDescent="0.15">
      <c r="E119" s="132"/>
      <c r="F119" s="133"/>
      <c r="G119" s="139"/>
      <c r="H119" s="127"/>
      <c r="I119" s="127"/>
      <c r="J119" s="127"/>
      <c r="K119" s="127"/>
      <c r="L119" s="140"/>
      <c r="M119" s="184"/>
      <c r="N119" s="175"/>
      <c r="O119" s="175"/>
      <c r="P119" s="175"/>
      <c r="Q119" s="175"/>
      <c r="R119" s="175"/>
      <c r="S119" s="175"/>
      <c r="T119" s="175"/>
      <c r="U119" s="175"/>
      <c r="V119" s="175"/>
      <c r="W119" s="185"/>
      <c r="X119" s="199"/>
      <c r="Y119" s="200"/>
      <c r="Z119" s="200"/>
      <c r="AA119" s="200"/>
      <c r="AB119" s="200"/>
      <c r="AC119" s="200"/>
      <c r="AD119" s="200"/>
      <c r="AE119" s="200"/>
      <c r="AF119" s="200"/>
      <c r="AG119" s="200"/>
      <c r="AH119" s="200"/>
      <c r="AI119" s="200"/>
      <c r="AJ119" s="200"/>
      <c r="AK119" s="201"/>
      <c r="AL119" s="76"/>
      <c r="AM119" s="78"/>
      <c r="AN119" s="78"/>
      <c r="AO119" s="78"/>
      <c r="AP119" s="78"/>
      <c r="AQ119" s="183"/>
      <c r="AR119" s="183"/>
      <c r="AS119" s="183"/>
      <c r="AT119" s="183"/>
      <c r="AU119" s="183"/>
      <c r="AV119" s="190"/>
      <c r="AW119" s="190"/>
      <c r="AX119" s="190"/>
      <c r="AY119" s="190"/>
      <c r="AZ119" s="190"/>
      <c r="BA119" s="191"/>
      <c r="BB119" s="181"/>
      <c r="BC119" s="181"/>
      <c r="BD119" s="79"/>
      <c r="BE119" s="77"/>
      <c r="BF119" s="77"/>
      <c r="BG119" s="77"/>
      <c r="BH119" s="80"/>
      <c r="BI119" s="192"/>
      <c r="BJ119" s="193"/>
      <c r="BK119" s="193"/>
      <c r="BL119" s="193"/>
      <c r="BM119" s="193"/>
      <c r="BN119" s="193"/>
      <c r="BO119" s="195"/>
      <c r="BP119" s="195"/>
      <c r="BQ119" s="195"/>
      <c r="BR119" s="195"/>
      <c r="BS119" s="195"/>
      <c r="BT119" s="217"/>
      <c r="BU119" s="217"/>
      <c r="BV119" s="217"/>
      <c r="BW119" s="83"/>
      <c r="BX119" s="223"/>
      <c r="BY119" s="118"/>
      <c r="BZ119" s="118"/>
      <c r="CA119" s="118"/>
      <c r="CB119" s="119"/>
      <c r="CC119" s="117"/>
      <c r="CD119" s="118"/>
      <c r="CE119" s="118"/>
      <c r="CF119" s="118"/>
      <c r="CG119" s="119"/>
      <c r="CH119" s="117"/>
      <c r="CI119" s="118"/>
      <c r="CJ119" s="118"/>
      <c r="CK119" s="118"/>
      <c r="CL119" s="124"/>
      <c r="CM119" s="200"/>
      <c r="CN119" s="200"/>
      <c r="CO119" s="200"/>
      <c r="CP119" s="200"/>
      <c r="CQ119" s="200"/>
      <c r="CR119" s="200"/>
      <c r="CS119" s="200"/>
      <c r="CT119" s="200"/>
      <c r="CU119" s="200"/>
      <c r="CV119" s="200"/>
      <c r="CW119" s="200"/>
      <c r="CX119" s="200"/>
      <c r="CY119" s="200"/>
      <c r="CZ119" s="200"/>
      <c r="DA119" s="200"/>
      <c r="DB119" s="201"/>
    </row>
    <row r="120" spans="5:123" ht="7.5" customHeight="1" x14ac:dyDescent="0.15">
      <c r="E120" s="134"/>
      <c r="F120" s="135"/>
      <c r="G120" s="141"/>
      <c r="H120" s="142"/>
      <c r="I120" s="142"/>
      <c r="J120" s="142"/>
      <c r="K120" s="142"/>
      <c r="L120" s="143"/>
      <c r="M120" s="186"/>
      <c r="N120" s="187"/>
      <c r="O120" s="187"/>
      <c r="P120" s="187"/>
      <c r="Q120" s="187"/>
      <c r="R120" s="187"/>
      <c r="S120" s="187"/>
      <c r="T120" s="187"/>
      <c r="U120" s="187"/>
      <c r="V120" s="187"/>
      <c r="W120" s="188"/>
      <c r="X120" s="290"/>
      <c r="Y120" s="220"/>
      <c r="Z120" s="220"/>
      <c r="AA120" s="220"/>
      <c r="AB120" s="220"/>
      <c r="AC120" s="220"/>
      <c r="AD120" s="220"/>
      <c r="AE120" s="220"/>
      <c r="AF120" s="220"/>
      <c r="AG120" s="220"/>
      <c r="AH120" s="220"/>
      <c r="AI120" s="220"/>
      <c r="AJ120" s="220"/>
      <c r="AK120" s="221"/>
      <c r="AL120" s="35"/>
      <c r="AM120" s="36"/>
      <c r="AN120" s="90"/>
      <c r="AO120" s="90"/>
      <c r="AP120" s="90"/>
      <c r="AQ120" s="90"/>
      <c r="AR120" s="91"/>
      <c r="AS120" s="91"/>
      <c r="AT120" s="91"/>
      <c r="AU120" s="91"/>
      <c r="AV120" s="91"/>
      <c r="AW120" s="91"/>
      <c r="AX120" s="92"/>
      <c r="AY120" s="92"/>
      <c r="AZ120" s="92"/>
      <c r="BA120" s="92"/>
      <c r="BB120" s="36"/>
      <c r="BC120" s="36"/>
      <c r="BD120" s="36"/>
      <c r="BE120" s="36"/>
      <c r="BF120" s="36"/>
      <c r="BG120" s="36"/>
      <c r="BH120" s="37"/>
      <c r="BI120" s="93"/>
      <c r="BJ120" s="94"/>
      <c r="BK120" s="94"/>
      <c r="BL120" s="94"/>
      <c r="BM120" s="94"/>
      <c r="BN120" s="94"/>
      <c r="BO120" s="187"/>
      <c r="BP120" s="187"/>
      <c r="BQ120" s="187"/>
      <c r="BR120" s="187"/>
      <c r="BS120" s="187"/>
      <c r="BT120" s="94"/>
      <c r="BU120" s="94"/>
      <c r="BV120" s="94"/>
      <c r="BW120" s="94"/>
      <c r="BX120" s="224"/>
      <c r="BY120" s="121"/>
      <c r="BZ120" s="121"/>
      <c r="CA120" s="121"/>
      <c r="CB120" s="122"/>
      <c r="CC120" s="120"/>
      <c r="CD120" s="121"/>
      <c r="CE120" s="121"/>
      <c r="CF120" s="121"/>
      <c r="CG120" s="122"/>
      <c r="CH120" s="120"/>
      <c r="CI120" s="121"/>
      <c r="CJ120" s="121"/>
      <c r="CK120" s="121"/>
      <c r="CL120" s="125"/>
      <c r="CM120" s="220"/>
      <c r="CN120" s="220"/>
      <c r="CO120" s="220"/>
      <c r="CP120" s="220"/>
      <c r="CQ120" s="220"/>
      <c r="CR120" s="220"/>
      <c r="CS120" s="220"/>
      <c r="CT120" s="220"/>
      <c r="CU120" s="220"/>
      <c r="CV120" s="220"/>
      <c r="CW120" s="220"/>
      <c r="CX120" s="220"/>
      <c r="CY120" s="220"/>
      <c r="CZ120" s="220"/>
      <c r="DA120" s="220"/>
      <c r="DB120" s="221"/>
    </row>
    <row r="121" spans="5:123" ht="7.5" customHeight="1" x14ac:dyDescent="0.15">
      <c r="E121" s="126" t="s">
        <v>200</v>
      </c>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126"/>
      <c r="AW121" s="126"/>
      <c r="AX121" s="126"/>
      <c r="AY121" s="126"/>
      <c r="AZ121" s="126"/>
      <c r="BA121" s="126"/>
      <c r="BB121" s="126"/>
      <c r="BC121" s="126"/>
      <c r="BD121" s="126"/>
      <c r="BE121" s="126"/>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c r="CB121" s="126"/>
      <c r="CC121" s="126"/>
      <c r="CD121" s="126"/>
      <c r="CE121" s="126"/>
      <c r="CF121" s="126"/>
      <c r="CG121" s="126"/>
      <c r="CH121" s="126"/>
      <c r="CI121" s="126"/>
      <c r="CJ121" s="126"/>
      <c r="CK121" s="126"/>
      <c r="CL121" s="126"/>
      <c r="CM121" s="27"/>
      <c r="CN121" s="27"/>
      <c r="CO121" s="27"/>
      <c r="CP121" s="27"/>
      <c r="CQ121" s="27"/>
      <c r="CR121" s="27"/>
      <c r="CS121" s="27"/>
      <c r="CT121" s="27"/>
      <c r="CU121" s="27"/>
      <c r="CV121" s="27"/>
      <c r="CW121" s="27"/>
      <c r="CX121" s="27"/>
      <c r="CY121" s="27"/>
      <c r="CZ121" s="27"/>
      <c r="DA121" s="27"/>
      <c r="DB121" s="27"/>
    </row>
    <row r="122" spans="5:123" ht="7.5" customHeight="1" x14ac:dyDescent="0.15">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c r="CB122" s="126"/>
      <c r="CC122" s="126"/>
      <c r="CD122" s="126"/>
      <c r="CE122" s="126"/>
      <c r="CF122" s="126"/>
      <c r="CG122" s="126"/>
      <c r="CH122" s="126"/>
      <c r="CI122" s="126"/>
      <c r="CJ122" s="126"/>
      <c r="CK122" s="126"/>
      <c r="CL122" s="126"/>
      <c r="CM122" s="27"/>
      <c r="CN122" s="27"/>
      <c r="CO122" s="27"/>
      <c r="CP122" s="27"/>
      <c r="CQ122" s="27"/>
      <c r="CR122" s="27"/>
      <c r="CS122" s="27"/>
      <c r="CT122" s="27"/>
      <c r="CU122" s="27"/>
      <c r="CV122" s="27"/>
      <c r="CW122" s="27"/>
      <c r="CX122" s="27"/>
      <c r="CY122" s="27"/>
      <c r="CZ122" s="27"/>
      <c r="DA122" s="27"/>
      <c r="DB122" s="27"/>
    </row>
    <row r="123" spans="5:123" ht="7.5" customHeight="1" x14ac:dyDescent="0.15">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c r="CB123" s="126"/>
      <c r="CC123" s="126"/>
      <c r="CD123" s="126"/>
      <c r="CE123" s="126"/>
      <c r="CF123" s="126"/>
      <c r="CG123" s="126"/>
      <c r="CH123" s="126"/>
      <c r="CI123" s="126"/>
      <c r="CJ123" s="126"/>
      <c r="CK123" s="126"/>
      <c r="CL123" s="126"/>
      <c r="DN123" s="6"/>
      <c r="DS123" s="12"/>
    </row>
    <row r="124" spans="5:123" ht="6.6" customHeight="1" x14ac:dyDescent="0.15">
      <c r="E124" s="127" t="s">
        <v>146</v>
      </c>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c r="BF124" s="127"/>
      <c r="BG124" s="127"/>
      <c r="BH124" s="127"/>
      <c r="BI124" s="127"/>
      <c r="BJ124" s="127"/>
      <c r="BK124" s="127"/>
      <c r="BL124" s="127"/>
      <c r="BM124" s="127"/>
      <c r="BN124" s="127"/>
      <c r="BO124" s="127"/>
      <c r="BP124" s="127"/>
      <c r="BQ124" s="127"/>
      <c r="BR124" s="127"/>
      <c r="BS124" s="127"/>
      <c r="BT124" s="127"/>
      <c r="BU124" s="127"/>
      <c r="BV124" s="127"/>
      <c r="BW124" s="127"/>
      <c r="BX124" s="127"/>
      <c r="BY124" s="127"/>
      <c r="BZ124" s="127"/>
      <c r="CA124" s="127"/>
      <c r="CB124" s="127"/>
      <c r="CC124" s="127"/>
      <c r="CD124" s="127"/>
      <c r="CE124" s="127"/>
      <c r="CF124" s="127"/>
      <c r="CG124" s="127"/>
      <c r="CH124" s="127"/>
      <c r="CI124" s="127"/>
      <c r="CJ124" s="127"/>
      <c r="CK124" s="127"/>
      <c r="CL124" s="127"/>
      <c r="DN124" s="6"/>
      <c r="DS124" s="12"/>
    </row>
    <row r="125" spans="5:123" ht="6.6" customHeight="1" x14ac:dyDescent="0.15">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7"/>
      <c r="BC125" s="127"/>
      <c r="BD125" s="127"/>
      <c r="BE125" s="127"/>
      <c r="BF125" s="127"/>
      <c r="BG125" s="127"/>
      <c r="BH125" s="127"/>
      <c r="BI125" s="127"/>
      <c r="BJ125" s="127"/>
      <c r="BK125" s="127"/>
      <c r="BL125" s="127"/>
      <c r="BM125" s="127"/>
      <c r="BN125" s="127"/>
      <c r="BO125" s="127"/>
      <c r="BP125" s="127"/>
      <c r="BQ125" s="127"/>
      <c r="BR125" s="127"/>
      <c r="BS125" s="127"/>
      <c r="BT125" s="127"/>
      <c r="BU125" s="127"/>
      <c r="BV125" s="127"/>
      <c r="BW125" s="127"/>
      <c r="BX125" s="127"/>
      <c r="BY125" s="127"/>
      <c r="BZ125" s="127"/>
      <c r="CA125" s="127"/>
      <c r="CB125" s="127"/>
      <c r="CC125" s="127"/>
      <c r="CD125" s="127"/>
      <c r="CE125" s="127"/>
      <c r="CF125" s="127"/>
      <c r="CG125" s="127"/>
      <c r="CH125" s="127"/>
      <c r="CI125" s="127"/>
      <c r="CJ125" s="127"/>
      <c r="CK125" s="127"/>
      <c r="CL125" s="127"/>
      <c r="DN125" s="6"/>
    </row>
    <row r="126" spans="5:123" ht="7.5" customHeight="1" x14ac:dyDescent="0.15">
      <c r="E126" s="128" t="s">
        <v>147</v>
      </c>
      <c r="F126" s="128"/>
      <c r="G126" s="128"/>
      <c r="H126" s="128"/>
      <c r="I126" s="128" t="s">
        <v>48</v>
      </c>
      <c r="J126" s="128"/>
      <c r="K126" s="128"/>
      <c r="L126" s="128"/>
      <c r="M126" s="128"/>
      <c r="N126" s="128"/>
      <c r="O126" s="128"/>
      <c r="P126" s="128"/>
      <c r="Q126" s="128"/>
      <c r="R126" s="128"/>
      <c r="S126" s="128"/>
      <c r="T126" s="128"/>
      <c r="U126" s="128"/>
      <c r="V126" s="128"/>
      <c r="W126" s="128"/>
      <c r="X126" s="128" t="s">
        <v>49</v>
      </c>
      <c r="Y126" s="128"/>
      <c r="Z126" s="128"/>
      <c r="AA126" s="128"/>
      <c r="AB126" s="128"/>
      <c r="AC126" s="128"/>
      <c r="AD126" s="128"/>
      <c r="AE126" s="128"/>
      <c r="AF126" s="128"/>
      <c r="AG126" s="128"/>
      <c r="AH126" s="128"/>
      <c r="AI126" s="128"/>
      <c r="AJ126" s="128"/>
      <c r="AK126" s="128"/>
      <c r="AL126" s="128" t="s">
        <v>148</v>
      </c>
      <c r="AM126" s="128"/>
      <c r="AN126" s="128"/>
      <c r="AO126" s="128"/>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t="s">
        <v>149</v>
      </c>
      <c r="BJ126" s="128"/>
      <c r="BK126" s="128"/>
      <c r="BL126" s="128"/>
      <c r="BM126" s="128"/>
      <c r="BN126" s="128"/>
      <c r="BO126" s="128"/>
      <c r="BP126" s="128"/>
      <c r="BQ126" s="128"/>
      <c r="BR126" s="128"/>
      <c r="BS126" s="128"/>
      <c r="BT126" s="128"/>
      <c r="BU126" s="128"/>
      <c r="BV126" s="128"/>
      <c r="BW126" s="128"/>
      <c r="BX126" s="128"/>
      <c r="BY126" s="128"/>
      <c r="BZ126" s="128"/>
      <c r="CA126" s="128"/>
      <c r="CB126" s="128"/>
      <c r="CC126" s="129" t="s">
        <v>150</v>
      </c>
      <c r="CD126" s="129"/>
      <c r="CE126" s="129"/>
      <c r="CF126" s="129"/>
      <c r="CG126" s="129"/>
      <c r="CH126" s="129"/>
      <c r="CI126" s="129"/>
      <c r="CJ126" s="129"/>
      <c r="CK126" s="129"/>
      <c r="CL126" s="129"/>
      <c r="DG126" s="457" t="s">
        <v>14</v>
      </c>
      <c r="DH126" s="2" t="s">
        <v>15</v>
      </c>
      <c r="DI126" s="1" t="s">
        <v>16</v>
      </c>
      <c r="DJ126" s="1" t="s">
        <v>17</v>
      </c>
      <c r="DK126" s="1" t="s">
        <v>18</v>
      </c>
      <c r="DL126" s="1" t="s">
        <v>19</v>
      </c>
      <c r="DM126" s="1" t="s">
        <v>20</v>
      </c>
      <c r="DN126" s="6"/>
    </row>
    <row r="127" spans="5:123" ht="7.5" customHeight="1" x14ac:dyDescent="0.15">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c r="AZ127" s="128"/>
      <c r="BA127" s="128"/>
      <c r="BB127" s="128"/>
      <c r="BC127" s="128"/>
      <c r="BD127" s="128"/>
      <c r="BE127" s="128"/>
      <c r="BF127" s="128"/>
      <c r="BG127" s="128"/>
      <c r="BH127" s="128"/>
      <c r="BI127" s="128"/>
      <c r="BJ127" s="128"/>
      <c r="BK127" s="128"/>
      <c r="BL127" s="128"/>
      <c r="BM127" s="128"/>
      <c r="BN127" s="128"/>
      <c r="BO127" s="128"/>
      <c r="BP127" s="128"/>
      <c r="BQ127" s="128"/>
      <c r="BR127" s="128"/>
      <c r="BS127" s="128"/>
      <c r="BT127" s="128"/>
      <c r="BU127" s="128"/>
      <c r="BV127" s="128"/>
      <c r="BW127" s="128"/>
      <c r="BX127" s="128"/>
      <c r="BY127" s="128"/>
      <c r="BZ127" s="128"/>
      <c r="CA127" s="128"/>
      <c r="CB127" s="128"/>
      <c r="CC127" s="129"/>
      <c r="CD127" s="129"/>
      <c r="CE127" s="129"/>
      <c r="CF127" s="129"/>
      <c r="CG127" s="129"/>
      <c r="CH127" s="129"/>
      <c r="CI127" s="129"/>
      <c r="CJ127" s="129"/>
      <c r="CK127" s="129"/>
      <c r="CL127" s="129"/>
      <c r="DG127" s="458"/>
      <c r="DH127" s="3" t="s">
        <v>22</v>
      </c>
      <c r="DI127" s="1" t="s">
        <v>151</v>
      </c>
      <c r="DJ127" s="1" t="s">
        <v>152</v>
      </c>
      <c r="DK127" s="4" t="s">
        <v>153</v>
      </c>
      <c r="DL127" s="4" t="s">
        <v>154</v>
      </c>
      <c r="DM127" s="1" t="s">
        <v>0</v>
      </c>
      <c r="DN127" s="6"/>
    </row>
    <row r="128" spans="5:123" ht="7.5" customHeight="1" x14ac:dyDescent="0.15">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c r="AZ128" s="128"/>
      <c r="BA128" s="128"/>
      <c r="BB128" s="128"/>
      <c r="BC128" s="128"/>
      <c r="BD128" s="128"/>
      <c r="BE128" s="128"/>
      <c r="BF128" s="128"/>
      <c r="BG128" s="128"/>
      <c r="BH128" s="128"/>
      <c r="BI128" s="128"/>
      <c r="BJ128" s="128"/>
      <c r="BK128" s="128"/>
      <c r="BL128" s="128"/>
      <c r="BM128" s="128"/>
      <c r="BN128" s="128"/>
      <c r="BO128" s="128"/>
      <c r="BP128" s="128"/>
      <c r="BQ128" s="128"/>
      <c r="BR128" s="128"/>
      <c r="BS128" s="128"/>
      <c r="BT128" s="128"/>
      <c r="BU128" s="128"/>
      <c r="BV128" s="128"/>
      <c r="BW128" s="128"/>
      <c r="BX128" s="128"/>
      <c r="BY128" s="128"/>
      <c r="BZ128" s="128"/>
      <c r="CA128" s="128"/>
      <c r="CB128" s="128"/>
      <c r="CC128" s="129"/>
      <c r="CD128" s="129"/>
      <c r="CE128" s="129"/>
      <c r="CF128" s="129"/>
      <c r="CG128" s="129"/>
      <c r="CH128" s="129"/>
      <c r="CI128" s="129"/>
      <c r="CJ128" s="129"/>
      <c r="CK128" s="129"/>
      <c r="CL128" s="129"/>
      <c r="DG128" s="459"/>
      <c r="DH128" s="3" t="s">
        <v>23</v>
      </c>
      <c r="DI128" s="1" t="s">
        <v>155</v>
      </c>
      <c r="DJ128" s="1" t="s">
        <v>156</v>
      </c>
      <c r="DK128" s="4" t="s">
        <v>157</v>
      </c>
      <c r="DL128" s="1" t="s">
        <v>158</v>
      </c>
      <c r="DM128" s="1" t="s">
        <v>158</v>
      </c>
      <c r="DN128" s="6"/>
    </row>
    <row r="129" spans="5:118" ht="7.5" customHeight="1" x14ac:dyDescent="0.15">
      <c r="E129" s="96"/>
      <c r="F129" s="97"/>
      <c r="G129" s="97"/>
      <c r="H129" s="98"/>
      <c r="I129" s="102" t="str">
        <f>(IF(OR($E129="■番号■",$E129=""),"",VLOOKUP($E129,DH127:DI132,2,FALSE)))</f>
        <v/>
      </c>
      <c r="J129" s="103"/>
      <c r="K129" s="103"/>
      <c r="L129" s="103"/>
      <c r="M129" s="103"/>
      <c r="N129" s="103"/>
      <c r="O129" s="103"/>
      <c r="P129" s="103"/>
      <c r="Q129" s="103"/>
      <c r="R129" s="103"/>
      <c r="S129" s="103"/>
      <c r="T129" s="103"/>
      <c r="U129" s="103"/>
      <c r="V129" s="103"/>
      <c r="W129" s="104"/>
      <c r="X129" s="108"/>
      <c r="Y129" s="109"/>
      <c r="Z129" s="109"/>
      <c r="AA129" s="109"/>
      <c r="AB129" s="109"/>
      <c r="AC129" s="109"/>
      <c r="AD129" s="109"/>
      <c r="AE129" s="109"/>
      <c r="AF129" s="109"/>
      <c r="AG129" s="109"/>
      <c r="AH129" s="109"/>
      <c r="AI129" s="109"/>
      <c r="AJ129" s="109"/>
      <c r="AK129" s="110"/>
      <c r="AL129" s="108"/>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10"/>
      <c r="BI129" s="108"/>
      <c r="BJ129" s="109"/>
      <c r="BK129" s="109"/>
      <c r="BL129" s="109"/>
      <c r="BM129" s="109"/>
      <c r="BN129" s="109"/>
      <c r="BO129" s="109"/>
      <c r="BP129" s="109"/>
      <c r="BQ129" s="109"/>
      <c r="BR129" s="109"/>
      <c r="BS129" s="109"/>
      <c r="BT129" s="109"/>
      <c r="BU129" s="109"/>
      <c r="BV129" s="109"/>
      <c r="BW129" s="109"/>
      <c r="BX129" s="109"/>
      <c r="BY129" s="109"/>
      <c r="BZ129" s="109"/>
      <c r="CA129" s="109"/>
      <c r="CB129" s="110"/>
      <c r="CC129" s="108"/>
      <c r="CD129" s="109"/>
      <c r="CE129" s="109"/>
      <c r="CF129" s="109"/>
      <c r="CG129" s="109"/>
      <c r="CH129" s="109"/>
      <c r="CI129" s="109"/>
      <c r="CJ129" s="109"/>
      <c r="CK129" s="109"/>
      <c r="CL129" s="110"/>
      <c r="DG129" s="457">
        <v>1</v>
      </c>
      <c r="DH129" s="3" t="s">
        <v>24</v>
      </c>
      <c r="DI129" s="1" t="s">
        <v>159</v>
      </c>
      <c r="DJ129" s="1" t="s">
        <v>156</v>
      </c>
      <c r="DK129" s="4" t="s">
        <v>160</v>
      </c>
      <c r="DL129" s="1" t="s">
        <v>158</v>
      </c>
      <c r="DM129" s="1" t="s">
        <v>158</v>
      </c>
      <c r="DN129" s="6"/>
    </row>
    <row r="130" spans="5:118" ht="7.5" customHeight="1" x14ac:dyDescent="0.15">
      <c r="E130" s="99"/>
      <c r="F130" s="100"/>
      <c r="G130" s="100"/>
      <c r="H130" s="101"/>
      <c r="I130" s="105"/>
      <c r="J130" s="106"/>
      <c r="K130" s="106"/>
      <c r="L130" s="106"/>
      <c r="M130" s="106"/>
      <c r="N130" s="106"/>
      <c r="O130" s="106"/>
      <c r="P130" s="106"/>
      <c r="Q130" s="106"/>
      <c r="R130" s="106"/>
      <c r="S130" s="106"/>
      <c r="T130" s="106"/>
      <c r="U130" s="106"/>
      <c r="V130" s="106"/>
      <c r="W130" s="107"/>
      <c r="X130" s="111"/>
      <c r="Y130" s="112"/>
      <c r="Z130" s="112"/>
      <c r="AA130" s="112"/>
      <c r="AB130" s="112"/>
      <c r="AC130" s="112"/>
      <c r="AD130" s="112"/>
      <c r="AE130" s="112"/>
      <c r="AF130" s="112"/>
      <c r="AG130" s="112"/>
      <c r="AH130" s="112"/>
      <c r="AI130" s="112"/>
      <c r="AJ130" s="112"/>
      <c r="AK130" s="113"/>
      <c r="AL130" s="111"/>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3"/>
      <c r="BI130" s="111"/>
      <c r="BJ130" s="112"/>
      <c r="BK130" s="112"/>
      <c r="BL130" s="112"/>
      <c r="BM130" s="112"/>
      <c r="BN130" s="112"/>
      <c r="BO130" s="112"/>
      <c r="BP130" s="112"/>
      <c r="BQ130" s="112"/>
      <c r="BR130" s="112"/>
      <c r="BS130" s="112"/>
      <c r="BT130" s="112"/>
      <c r="BU130" s="112"/>
      <c r="BV130" s="112"/>
      <c r="BW130" s="112"/>
      <c r="BX130" s="112"/>
      <c r="BY130" s="112"/>
      <c r="BZ130" s="112"/>
      <c r="CA130" s="112"/>
      <c r="CB130" s="113"/>
      <c r="CC130" s="111"/>
      <c r="CD130" s="112"/>
      <c r="CE130" s="112"/>
      <c r="CF130" s="112"/>
      <c r="CG130" s="112"/>
      <c r="CH130" s="112"/>
      <c r="CI130" s="112"/>
      <c r="CJ130" s="112"/>
      <c r="CK130" s="112"/>
      <c r="CL130" s="113"/>
      <c r="DG130" s="459"/>
      <c r="DH130" s="3" t="s">
        <v>25</v>
      </c>
      <c r="DI130" s="4" t="s">
        <v>26</v>
      </c>
      <c r="DJ130" s="4" t="s">
        <v>9</v>
      </c>
      <c r="DK130" s="4" t="s">
        <v>27</v>
      </c>
      <c r="DL130" s="1" t="s">
        <v>158</v>
      </c>
      <c r="DM130" s="1" t="s">
        <v>158</v>
      </c>
      <c r="DN130" s="6"/>
    </row>
    <row r="131" spans="5:118" ht="7.5" customHeight="1" x14ac:dyDescent="0.15">
      <c r="E131" s="96"/>
      <c r="F131" s="97"/>
      <c r="G131" s="97"/>
      <c r="H131" s="98"/>
      <c r="I131" s="102" t="str">
        <f>(IF(OR($E131="■番号■",$E131=""),"",VLOOKUP($E131,DH127:DI132,2,FALSE)))</f>
        <v/>
      </c>
      <c r="J131" s="103"/>
      <c r="K131" s="103"/>
      <c r="L131" s="103"/>
      <c r="M131" s="103"/>
      <c r="N131" s="103"/>
      <c r="O131" s="103"/>
      <c r="P131" s="103"/>
      <c r="Q131" s="103"/>
      <c r="R131" s="103"/>
      <c r="S131" s="103"/>
      <c r="T131" s="103"/>
      <c r="U131" s="103"/>
      <c r="V131" s="103"/>
      <c r="W131" s="104"/>
      <c r="X131" s="108"/>
      <c r="Y131" s="109"/>
      <c r="Z131" s="109"/>
      <c r="AA131" s="109"/>
      <c r="AB131" s="109"/>
      <c r="AC131" s="109"/>
      <c r="AD131" s="109"/>
      <c r="AE131" s="109"/>
      <c r="AF131" s="109"/>
      <c r="AG131" s="109"/>
      <c r="AH131" s="109"/>
      <c r="AI131" s="109"/>
      <c r="AJ131" s="109"/>
      <c r="AK131" s="110"/>
      <c r="AL131" s="108"/>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10"/>
      <c r="BI131" s="108"/>
      <c r="BJ131" s="109"/>
      <c r="BK131" s="109"/>
      <c r="BL131" s="109"/>
      <c r="BM131" s="109"/>
      <c r="BN131" s="109"/>
      <c r="BO131" s="109"/>
      <c r="BP131" s="109"/>
      <c r="BQ131" s="109"/>
      <c r="BR131" s="109"/>
      <c r="BS131" s="109"/>
      <c r="BT131" s="109"/>
      <c r="BU131" s="109"/>
      <c r="BV131" s="109"/>
      <c r="BW131" s="109"/>
      <c r="BX131" s="109"/>
      <c r="BY131" s="109"/>
      <c r="BZ131" s="109"/>
      <c r="CA131" s="109"/>
      <c r="CB131" s="110"/>
      <c r="CC131" s="108"/>
      <c r="CD131" s="109"/>
      <c r="CE131" s="109"/>
      <c r="CF131" s="109"/>
      <c r="CG131" s="109"/>
      <c r="CH131" s="109"/>
      <c r="CI131" s="109"/>
      <c r="CJ131" s="109"/>
      <c r="CK131" s="109"/>
      <c r="CL131" s="110"/>
      <c r="DG131" s="457">
        <v>2</v>
      </c>
      <c r="DH131" s="3" t="s">
        <v>28</v>
      </c>
      <c r="DI131" s="4" t="s">
        <v>29</v>
      </c>
      <c r="DJ131" s="4" t="s">
        <v>10</v>
      </c>
      <c r="DK131" s="4" t="s">
        <v>11</v>
      </c>
      <c r="DL131" s="4" t="s">
        <v>158</v>
      </c>
      <c r="DM131" s="4" t="s">
        <v>158</v>
      </c>
      <c r="DN131" s="6"/>
    </row>
    <row r="132" spans="5:118" ht="7.5" customHeight="1" x14ac:dyDescent="0.15">
      <c r="E132" s="99"/>
      <c r="F132" s="100"/>
      <c r="G132" s="100"/>
      <c r="H132" s="101"/>
      <c r="I132" s="105"/>
      <c r="J132" s="106"/>
      <c r="K132" s="106"/>
      <c r="L132" s="106"/>
      <c r="M132" s="106"/>
      <c r="N132" s="106"/>
      <c r="O132" s="106"/>
      <c r="P132" s="106"/>
      <c r="Q132" s="106"/>
      <c r="R132" s="106"/>
      <c r="S132" s="106"/>
      <c r="T132" s="106"/>
      <c r="U132" s="106"/>
      <c r="V132" s="106"/>
      <c r="W132" s="107"/>
      <c r="X132" s="111"/>
      <c r="Y132" s="112"/>
      <c r="Z132" s="112"/>
      <c r="AA132" s="112"/>
      <c r="AB132" s="112"/>
      <c r="AC132" s="112"/>
      <c r="AD132" s="112"/>
      <c r="AE132" s="112"/>
      <c r="AF132" s="112"/>
      <c r="AG132" s="112"/>
      <c r="AH132" s="112"/>
      <c r="AI132" s="112"/>
      <c r="AJ132" s="112"/>
      <c r="AK132" s="113"/>
      <c r="AL132" s="111"/>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3"/>
      <c r="BI132" s="111"/>
      <c r="BJ132" s="112"/>
      <c r="BK132" s="112"/>
      <c r="BL132" s="112"/>
      <c r="BM132" s="112"/>
      <c r="BN132" s="112"/>
      <c r="BO132" s="112"/>
      <c r="BP132" s="112"/>
      <c r="BQ132" s="112"/>
      <c r="BR132" s="112"/>
      <c r="BS132" s="112"/>
      <c r="BT132" s="112"/>
      <c r="BU132" s="112"/>
      <c r="BV132" s="112"/>
      <c r="BW132" s="112"/>
      <c r="BX132" s="112"/>
      <c r="BY132" s="112"/>
      <c r="BZ132" s="112"/>
      <c r="CA132" s="112"/>
      <c r="CB132" s="113"/>
      <c r="CC132" s="111"/>
      <c r="CD132" s="112"/>
      <c r="CE132" s="112"/>
      <c r="CF132" s="112"/>
      <c r="CG132" s="112"/>
      <c r="CH132" s="112"/>
      <c r="CI132" s="112"/>
      <c r="CJ132" s="112"/>
      <c r="CK132" s="112"/>
      <c r="CL132" s="113"/>
      <c r="DG132" s="459"/>
      <c r="DH132" s="1" t="s">
        <v>30</v>
      </c>
      <c r="DI132" s="1" t="s">
        <v>161</v>
      </c>
      <c r="DJ132" s="1" t="s">
        <v>32</v>
      </c>
      <c r="DK132" s="1" t="s">
        <v>12</v>
      </c>
      <c r="DL132" s="1" t="s">
        <v>13</v>
      </c>
      <c r="DM132" s="1" t="s">
        <v>33</v>
      </c>
    </row>
    <row r="133" spans="5:118" ht="7.5" customHeight="1" x14ac:dyDescent="0.15">
      <c r="E133" s="96"/>
      <c r="F133" s="97"/>
      <c r="G133" s="97"/>
      <c r="H133" s="98"/>
      <c r="I133" s="102" t="str">
        <f>(IF(OR($E133="■番号■",$E133=""),"",VLOOKUP($E133,DH127:DI132,2,FALSE)))</f>
        <v/>
      </c>
      <c r="J133" s="103"/>
      <c r="K133" s="103"/>
      <c r="L133" s="103"/>
      <c r="M133" s="103"/>
      <c r="N133" s="103"/>
      <c r="O133" s="103"/>
      <c r="P133" s="103"/>
      <c r="Q133" s="103"/>
      <c r="R133" s="103"/>
      <c r="S133" s="103"/>
      <c r="T133" s="103"/>
      <c r="U133" s="103"/>
      <c r="V133" s="103"/>
      <c r="W133" s="104"/>
      <c r="X133" s="108"/>
      <c r="Y133" s="109"/>
      <c r="Z133" s="109"/>
      <c r="AA133" s="109"/>
      <c r="AB133" s="109"/>
      <c r="AC133" s="109"/>
      <c r="AD133" s="109"/>
      <c r="AE133" s="109"/>
      <c r="AF133" s="109"/>
      <c r="AG133" s="109"/>
      <c r="AH133" s="109"/>
      <c r="AI133" s="109"/>
      <c r="AJ133" s="109"/>
      <c r="AK133" s="110"/>
      <c r="AL133" s="108"/>
      <c r="AM133" s="109"/>
      <c r="AN133" s="109"/>
      <c r="AO133" s="109"/>
      <c r="AP133" s="109"/>
      <c r="AQ133" s="109"/>
      <c r="AR133" s="109"/>
      <c r="AS133" s="109"/>
      <c r="AT133" s="109"/>
      <c r="AU133" s="109"/>
      <c r="AV133" s="109"/>
      <c r="AW133" s="109"/>
      <c r="AX133" s="109"/>
      <c r="AY133" s="109"/>
      <c r="AZ133" s="109"/>
      <c r="BA133" s="109"/>
      <c r="BB133" s="109"/>
      <c r="BC133" s="109"/>
      <c r="BD133" s="109"/>
      <c r="BE133" s="109"/>
      <c r="BF133" s="109"/>
      <c r="BG133" s="109"/>
      <c r="BH133" s="110"/>
      <c r="BI133" s="108"/>
      <c r="BJ133" s="109"/>
      <c r="BK133" s="109"/>
      <c r="BL133" s="109"/>
      <c r="BM133" s="109"/>
      <c r="BN133" s="109"/>
      <c r="BO133" s="109"/>
      <c r="BP133" s="109"/>
      <c r="BQ133" s="109"/>
      <c r="BR133" s="109"/>
      <c r="BS133" s="109"/>
      <c r="BT133" s="109"/>
      <c r="BU133" s="109"/>
      <c r="BV133" s="109"/>
      <c r="BW133" s="109"/>
      <c r="BX133" s="109"/>
      <c r="BY133" s="109"/>
      <c r="BZ133" s="109"/>
      <c r="CA133" s="109"/>
      <c r="CB133" s="110"/>
      <c r="CC133" s="108"/>
      <c r="CD133" s="109"/>
      <c r="CE133" s="109"/>
      <c r="CF133" s="109"/>
      <c r="CG133" s="109"/>
      <c r="CH133" s="109"/>
      <c r="CI133" s="109"/>
      <c r="CJ133" s="109"/>
      <c r="CK133" s="109"/>
      <c r="CL133" s="110"/>
      <c r="DG133" s="457">
        <v>3</v>
      </c>
      <c r="DH133" s="5"/>
      <c r="DI133" s="5"/>
      <c r="DJ133" s="5"/>
      <c r="DK133" s="5"/>
      <c r="DL133" s="5"/>
      <c r="DM133" s="5"/>
    </row>
    <row r="134" spans="5:118" ht="7.5" customHeight="1" x14ac:dyDescent="0.15">
      <c r="E134" s="99"/>
      <c r="F134" s="100"/>
      <c r="G134" s="100"/>
      <c r="H134" s="101"/>
      <c r="I134" s="105"/>
      <c r="J134" s="106"/>
      <c r="K134" s="106"/>
      <c r="L134" s="106"/>
      <c r="M134" s="106"/>
      <c r="N134" s="106"/>
      <c r="O134" s="106"/>
      <c r="P134" s="106"/>
      <c r="Q134" s="106"/>
      <c r="R134" s="106"/>
      <c r="S134" s="106"/>
      <c r="T134" s="106"/>
      <c r="U134" s="106"/>
      <c r="V134" s="106"/>
      <c r="W134" s="107"/>
      <c r="X134" s="111"/>
      <c r="Y134" s="112"/>
      <c r="Z134" s="112"/>
      <c r="AA134" s="112"/>
      <c r="AB134" s="112"/>
      <c r="AC134" s="112"/>
      <c r="AD134" s="112"/>
      <c r="AE134" s="112"/>
      <c r="AF134" s="112"/>
      <c r="AG134" s="112"/>
      <c r="AH134" s="112"/>
      <c r="AI134" s="112"/>
      <c r="AJ134" s="112"/>
      <c r="AK134" s="113"/>
      <c r="AL134" s="111"/>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3"/>
      <c r="BI134" s="111"/>
      <c r="BJ134" s="112"/>
      <c r="BK134" s="112"/>
      <c r="BL134" s="112"/>
      <c r="BM134" s="112"/>
      <c r="BN134" s="112"/>
      <c r="BO134" s="112"/>
      <c r="BP134" s="112"/>
      <c r="BQ134" s="112"/>
      <c r="BR134" s="112"/>
      <c r="BS134" s="112"/>
      <c r="BT134" s="112"/>
      <c r="BU134" s="112"/>
      <c r="BV134" s="112"/>
      <c r="BW134" s="112"/>
      <c r="BX134" s="112"/>
      <c r="BY134" s="112"/>
      <c r="BZ134" s="112"/>
      <c r="CA134" s="112"/>
      <c r="CB134" s="113"/>
      <c r="CC134" s="111"/>
      <c r="CD134" s="112"/>
      <c r="CE134" s="112"/>
      <c r="CF134" s="112"/>
      <c r="CG134" s="112"/>
      <c r="CH134" s="112"/>
      <c r="CI134" s="112"/>
      <c r="CJ134" s="112"/>
      <c r="CK134" s="112"/>
      <c r="CL134" s="113"/>
      <c r="DG134" s="459"/>
      <c r="DH134" s="5"/>
      <c r="DI134" s="5"/>
      <c r="DJ134" s="5"/>
      <c r="DK134" s="5"/>
      <c r="DL134" s="5"/>
      <c r="DM134" s="5"/>
    </row>
    <row r="135" spans="5:118" ht="7.5" customHeight="1" x14ac:dyDescent="0.15">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DG135" s="5"/>
      <c r="DH135" s="5"/>
      <c r="DI135" s="4" t="s">
        <v>34</v>
      </c>
      <c r="DJ135" s="4" t="s">
        <v>35</v>
      </c>
      <c r="DK135" s="4" t="s">
        <v>36</v>
      </c>
      <c r="DL135" s="5"/>
      <c r="DM135" s="5"/>
    </row>
    <row r="136" spans="5:118" ht="7.15" customHeight="1" x14ac:dyDescent="0.15">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DG136" s="5"/>
      <c r="DH136" s="5"/>
      <c r="DI136" s="4" t="str">
        <f>IFERROR(IF(VLOOKUP(E129,DH126:DM132,3,0)="なし","",VLOOKUP(E129,DH126:DM132,3,0)),"")</f>
        <v/>
      </c>
      <c r="DJ136" s="4" t="str">
        <f>IFERROR(IF(VLOOKUP(E131,DH126:DM132,3,0)="なし","",VLOOKUP(E131,DH126:DM132,3,0)),"")</f>
        <v/>
      </c>
      <c r="DK136" s="4" t="str">
        <f>IFERROR(IF(VLOOKUP(E133,DH126:DM132,3,0)="なし","",VLOOKUP(E133,DH126:DM132,3,0)),"")</f>
        <v/>
      </c>
      <c r="DL136" s="5"/>
      <c r="DM136" s="5"/>
    </row>
    <row r="137" spans="5:118" ht="7.15" customHeight="1" x14ac:dyDescent="0.15">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DG137" s="5"/>
      <c r="DH137" s="5"/>
      <c r="DI137" s="4" t="str">
        <f>IFERROR(IF(VLOOKUP(E129,DH126:DM132,4,0)="なし","",VLOOKUP(E129,DH126:DM132,4,0)),"")</f>
        <v/>
      </c>
      <c r="DJ137" s="4" t="str">
        <f>IFERROR(IF(VLOOKUP(E131,DH126:DM132,4,0)="なし","",VLOOKUP(E131,DH126:DM132,4,0)),"")</f>
        <v/>
      </c>
      <c r="DK137" s="4" t="str">
        <f>IFERROR(IF(VLOOKUP(E133,DH126:DM132,4,0)="なし","",VLOOKUP(E133,DH126:DM132,4,0)),"")</f>
        <v/>
      </c>
      <c r="DL137" s="5"/>
      <c r="DM137" s="5"/>
    </row>
    <row r="138" spans="5:118" ht="6.95" customHeight="1" x14ac:dyDescent="0.15">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DG138" s="5"/>
      <c r="DH138" s="5"/>
      <c r="DI138" s="4" t="str">
        <f>IFERROR(IF(VLOOKUP(E129,DH126:DM132,5,0)="なし","",VLOOKUP(E129,DH126:DM132,5,0)),"")</f>
        <v/>
      </c>
      <c r="DJ138" s="4" t="str">
        <f>IFERROR(IF(VLOOKUP(E131,DH126:DM132,5,0)="なし","",VLOOKUP(E131,DH126:DM132,5,0)),"")</f>
        <v/>
      </c>
      <c r="DK138" s="4" t="str">
        <f>IFERROR(IF(VLOOKUP(E133,DH126:DM132,5,0)="なし","",VLOOKUP(E133,DH126:DM132,5,0)),"")</f>
        <v/>
      </c>
      <c r="DL138" s="5"/>
      <c r="DM138" s="5"/>
    </row>
    <row r="139" spans="5:118" ht="6.95" customHeight="1" x14ac:dyDescent="0.15">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DG139" s="5"/>
      <c r="DH139" s="5"/>
      <c r="DI139" s="4" t="str">
        <f>IFERROR(IF(VLOOKUP(E129,DH126:DM132,6,0)="なし","",VLOOKUP(E129,DH126:DM132,6,0)),"")</f>
        <v/>
      </c>
      <c r="DJ139" s="4" t="str">
        <f>IFERROR(IF(VLOOKUP(E131,DH126:DM132,6,0)="なし","",VLOOKUP(E131,DH126:DM132,6,0)),"")</f>
        <v/>
      </c>
      <c r="DK139" s="4" t="str">
        <f>IFERROR(IF(VLOOKUP(E133,DH126:DM132,6,0)="なし","",VLOOKUP(E133,DH126:DM132,6,0)),"")</f>
        <v/>
      </c>
      <c r="DL139" s="5"/>
      <c r="DM139" s="5"/>
    </row>
    <row r="140" spans="5:118" ht="8.1" customHeight="1" x14ac:dyDescent="0.15">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row>
    <row r="141" spans="5:118" ht="8.1" hidden="1" customHeight="1" x14ac:dyDescent="0.15">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row>
    <row r="142" spans="5:118" ht="8.1" hidden="1" customHeight="1" x14ac:dyDescent="0.15">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row>
    <row r="143" spans="5:118" ht="8.1" hidden="1" customHeight="1" x14ac:dyDescent="0.15">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row>
    <row r="144" spans="5:118" ht="8.1" hidden="1" customHeight="1" x14ac:dyDescent="0.15">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row>
    <row r="145" spans="5:90" ht="8.1" hidden="1" customHeight="1" x14ac:dyDescent="0.15">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row>
    <row r="146" spans="5:90" ht="8.1" hidden="1" customHeight="1" x14ac:dyDescent="0.15">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row>
    <row r="147" spans="5:90" ht="8.1" hidden="1" customHeight="1" x14ac:dyDescent="0.15">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row>
    <row r="148" spans="5:90" ht="8.1" hidden="1" customHeight="1" x14ac:dyDescent="0.15">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row>
    <row r="149" spans="5:90" ht="8.1" hidden="1" customHeight="1" x14ac:dyDescent="0.15">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row>
    <row r="150" spans="5:90" ht="8.1" hidden="1" customHeight="1" x14ac:dyDescent="0.15">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row>
    <row r="151" spans="5:90" ht="8.1" hidden="1" customHeight="1" x14ac:dyDescent="0.15">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row>
    <row r="152" spans="5:90" ht="8.1" hidden="1" customHeight="1" x14ac:dyDescent="0.15">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row>
    <row r="153" spans="5:90" ht="8.1" hidden="1" customHeight="1" x14ac:dyDescent="0.15">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row>
    <row r="154" spans="5:90" ht="8.1" hidden="1" customHeight="1" x14ac:dyDescent="0.15">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row>
    <row r="155" spans="5:90" ht="8.1" hidden="1" customHeight="1" x14ac:dyDescent="0.15">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row>
    <row r="156" spans="5:90" ht="8.1" hidden="1" customHeight="1" x14ac:dyDescent="0.15">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row>
    <row r="157" spans="5:90" ht="8.1" hidden="1" customHeight="1" x14ac:dyDescent="0.15">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row>
    <row r="158" spans="5:90" ht="8.1" hidden="1" customHeight="1" x14ac:dyDescent="0.15">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row>
    <row r="159" spans="5:90" ht="8.1" hidden="1" customHeight="1" x14ac:dyDescent="0.15">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row>
    <row r="160" spans="5:90" ht="8.1" hidden="1" customHeight="1" x14ac:dyDescent="0.15">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row>
    <row r="161" spans="5:118" ht="8.1" hidden="1" customHeight="1" x14ac:dyDescent="0.15">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row>
    <row r="162" spans="5:118" ht="8.1" hidden="1" customHeight="1" x14ac:dyDescent="0.15">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DN162" s="6"/>
    </row>
    <row r="163" spans="5:118" ht="8.1" hidden="1" customHeight="1" x14ac:dyDescent="0.15">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DN163" s="6"/>
    </row>
    <row r="164" spans="5:118" ht="8.1" hidden="1" customHeight="1" x14ac:dyDescent="0.15">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DN164" s="6"/>
    </row>
    <row r="165" spans="5:118" ht="8.1" hidden="1" customHeight="1" x14ac:dyDescent="0.15">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DN165" s="6"/>
    </row>
    <row r="166" spans="5:118" ht="8.1" hidden="1" customHeight="1" x14ac:dyDescent="0.15">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DN166" s="6"/>
    </row>
    <row r="167" spans="5:118" ht="8.1" hidden="1" customHeight="1" x14ac:dyDescent="0.15">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DN167" s="6"/>
    </row>
    <row r="168" spans="5:118" ht="8.1" hidden="1" customHeight="1" x14ac:dyDescent="0.15">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row>
    <row r="169" spans="5:118" ht="8.1" hidden="1" customHeight="1" x14ac:dyDescent="0.15">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row>
    <row r="170" spans="5:118" ht="8.1" hidden="1" customHeight="1" x14ac:dyDescent="0.15">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row>
    <row r="171" spans="5:118" ht="8.1" hidden="1" customHeight="1" x14ac:dyDescent="0.15">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row>
    <row r="172" spans="5:118" ht="8.1" hidden="1" customHeight="1" x14ac:dyDescent="0.15">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row>
    <row r="173" spans="5:118" ht="8.1" hidden="1" customHeight="1" x14ac:dyDescent="0.15">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row>
    <row r="174" spans="5:118" ht="8.1" hidden="1" customHeight="1" x14ac:dyDescent="0.15">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row>
    <row r="175" spans="5:118" ht="8.1" hidden="1" customHeight="1" x14ac:dyDescent="0.15">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row>
    <row r="176" spans="5:118" ht="8.1" hidden="1" customHeight="1" x14ac:dyDescent="0.15">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row>
    <row r="177" spans="5:90" ht="8.1" hidden="1" customHeight="1" x14ac:dyDescent="0.15">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row>
    <row r="178" spans="5:90" ht="8.1" hidden="1" customHeight="1" x14ac:dyDescent="0.15">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row>
    <row r="179" spans="5:90" ht="8.1" hidden="1" customHeight="1" x14ac:dyDescent="0.15">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row>
    <row r="180" spans="5:90" ht="8.1" hidden="1" customHeight="1" x14ac:dyDescent="0.15">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row>
    <row r="181" spans="5:90" ht="8.1" hidden="1" customHeight="1" x14ac:dyDescent="0.15">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row>
    <row r="182" spans="5:90" ht="8.1" hidden="1" customHeight="1" x14ac:dyDescent="0.15">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row>
    <row r="183" spans="5:90" ht="8.1" hidden="1" customHeight="1" x14ac:dyDescent="0.15">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row>
    <row r="184" spans="5:90" ht="8.1" hidden="1" customHeight="1" x14ac:dyDescent="0.15">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row>
    <row r="185" spans="5:90" ht="8.1" hidden="1" customHeight="1" x14ac:dyDescent="0.15">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row>
    <row r="186" spans="5:90" ht="8.1" hidden="1" customHeight="1" x14ac:dyDescent="0.15">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row>
    <row r="187" spans="5:90" ht="8.1" hidden="1" customHeight="1" x14ac:dyDescent="0.15">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row>
    <row r="188" spans="5:90" ht="8.1" hidden="1" customHeight="1" x14ac:dyDescent="0.15">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row>
    <row r="189" spans="5:90" ht="8.1" hidden="1" customHeight="1" x14ac:dyDescent="0.15">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row>
    <row r="190" spans="5:90" ht="8.1" hidden="1" customHeight="1" x14ac:dyDescent="0.15">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row>
    <row r="191" spans="5:90" ht="8.1" hidden="1" customHeight="1" x14ac:dyDescent="0.15">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row>
    <row r="192" spans="5:90" ht="8.1" hidden="1" customHeight="1" x14ac:dyDescent="0.15">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row>
    <row r="193" spans="5:90" ht="8.1" hidden="1" customHeight="1" x14ac:dyDescent="0.15">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row>
    <row r="194" spans="5:90" ht="8.1" hidden="1" customHeight="1" x14ac:dyDescent="0.15">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row>
    <row r="195" spans="5:90" ht="8.1" hidden="1" customHeight="1" x14ac:dyDescent="0.15">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row>
    <row r="196" spans="5:90" ht="8.1" hidden="1" customHeight="1" x14ac:dyDescent="0.15">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row>
    <row r="197" spans="5:90" ht="8.1" hidden="1" customHeight="1" x14ac:dyDescent="0.15">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row>
    <row r="198" spans="5:90" ht="8.1" hidden="1" customHeight="1" x14ac:dyDescent="0.15">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row>
    <row r="199" spans="5:90" ht="8.1" hidden="1" customHeight="1" x14ac:dyDescent="0.15">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row>
    <row r="200" spans="5:90" ht="8.1" hidden="1" customHeight="1" x14ac:dyDescent="0.15">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row>
    <row r="201" spans="5:90" ht="8.1" hidden="1" customHeight="1" x14ac:dyDescent="0.15">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row>
    <row r="202" spans="5:90" ht="8.1" hidden="1" customHeight="1" x14ac:dyDescent="0.15">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row>
    <row r="203" spans="5:90" ht="8.1" hidden="1" customHeight="1" x14ac:dyDescent="0.15">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row>
    <row r="204" spans="5:90" ht="8.1" hidden="1" customHeight="1" x14ac:dyDescent="0.15">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row>
    <row r="205" spans="5:90" ht="8.1" hidden="1" customHeight="1" x14ac:dyDescent="0.15">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row>
    <row r="206" spans="5:90" ht="8.1" hidden="1" customHeight="1" x14ac:dyDescent="0.15">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row>
    <row r="207" spans="5:90" ht="8.1" hidden="1" customHeight="1" x14ac:dyDescent="0.15">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row>
    <row r="208" spans="5:90" ht="8.1" hidden="1" customHeight="1" x14ac:dyDescent="0.15">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row>
    <row r="209" spans="5:90" ht="8.1" hidden="1" customHeight="1" x14ac:dyDescent="0.15">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row>
    <row r="210" spans="5:90" ht="8.1" hidden="1" customHeight="1" x14ac:dyDescent="0.15">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row>
    <row r="211" spans="5:90" ht="8.1" hidden="1" customHeight="1" x14ac:dyDescent="0.15">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row>
    <row r="212" spans="5:90" ht="8.1" hidden="1" customHeight="1" x14ac:dyDescent="0.15">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row>
    <row r="213" spans="5:90" ht="8.1" hidden="1" customHeight="1" x14ac:dyDescent="0.15">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row>
    <row r="214" spans="5:90" ht="8.1" hidden="1" customHeight="1" x14ac:dyDescent="0.15">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row>
    <row r="215" spans="5:90" ht="8.1" hidden="1" customHeight="1" x14ac:dyDescent="0.15">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row>
    <row r="216" spans="5:90" ht="8.1" hidden="1" customHeight="1" x14ac:dyDescent="0.15">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row>
    <row r="217" spans="5:90" ht="8.1" hidden="1" customHeight="1" x14ac:dyDescent="0.15">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row>
    <row r="218" spans="5:90" ht="8.1" hidden="1" customHeight="1" x14ac:dyDescent="0.15">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row>
    <row r="219" spans="5:90" ht="8.1" hidden="1" customHeight="1" x14ac:dyDescent="0.15">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row>
    <row r="220" spans="5:90" ht="8.1" hidden="1" customHeight="1" x14ac:dyDescent="0.15">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row>
    <row r="221" spans="5:90" ht="8.1" hidden="1" customHeight="1" x14ac:dyDescent="0.15">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row>
    <row r="222" spans="5:90" ht="8.1" hidden="1" customHeight="1" x14ac:dyDescent="0.15">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row>
    <row r="223" spans="5:90" ht="8.1" hidden="1" customHeight="1" x14ac:dyDescent="0.15">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row>
    <row r="224" spans="5:90" ht="8.1" hidden="1" customHeight="1" x14ac:dyDescent="0.15">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row>
    <row r="225" spans="5:90" ht="8.1" hidden="1" customHeight="1" x14ac:dyDescent="0.15">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row>
    <row r="226" spans="5:90" ht="8.1" hidden="1" customHeight="1" x14ac:dyDescent="0.15">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row>
    <row r="227" spans="5:90" ht="8.1" hidden="1" customHeight="1" x14ac:dyDescent="0.15">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row>
    <row r="228" spans="5:90" ht="8.1" hidden="1" customHeight="1" x14ac:dyDescent="0.15">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row>
    <row r="229" spans="5:90" ht="8.1" hidden="1" customHeight="1" x14ac:dyDescent="0.15">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row>
    <row r="230" spans="5:90" ht="8.1" hidden="1" customHeight="1" x14ac:dyDescent="0.15">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row>
    <row r="231" spans="5:90" ht="8.1" hidden="1" customHeight="1" x14ac:dyDescent="0.15">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row>
    <row r="232" spans="5:90" ht="8.1" hidden="1" customHeight="1" x14ac:dyDescent="0.15">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row>
    <row r="233" spans="5:90" ht="8.1" hidden="1" customHeight="1" x14ac:dyDescent="0.15">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row>
    <row r="234" spans="5:90" ht="8.1" hidden="1" customHeight="1" x14ac:dyDescent="0.15">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row>
    <row r="235" spans="5:90" ht="8.1" hidden="1" customHeight="1" x14ac:dyDescent="0.15">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row>
    <row r="236" spans="5:90" ht="8.1" hidden="1" customHeight="1" x14ac:dyDescent="0.15">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row>
    <row r="237" spans="5:90" ht="8.1" hidden="1" customHeight="1" x14ac:dyDescent="0.15">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row>
    <row r="238" spans="5:90" ht="8.1" hidden="1" customHeight="1" x14ac:dyDescent="0.15">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row>
    <row r="239" spans="5:90" ht="8.1" hidden="1" customHeight="1" x14ac:dyDescent="0.15">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row>
    <row r="240" spans="5:90" ht="8.1" hidden="1" customHeight="1" x14ac:dyDescent="0.15">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row>
    <row r="241" spans="5:90" ht="8.1" hidden="1" customHeight="1" x14ac:dyDescent="0.15">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row>
    <row r="242" spans="5:90" ht="8.1" hidden="1" customHeight="1" x14ac:dyDescent="0.15">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row>
    <row r="243" spans="5:90" ht="8.1" hidden="1" customHeight="1" x14ac:dyDescent="0.15">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row>
    <row r="244" spans="5:90" ht="8.1" hidden="1" customHeight="1" x14ac:dyDescent="0.15">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row>
    <row r="245" spans="5:90" ht="8.1" hidden="1" customHeight="1" x14ac:dyDescent="0.15">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row>
    <row r="246" spans="5:90" ht="8.1" hidden="1" customHeight="1" x14ac:dyDescent="0.15">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row>
    <row r="247" spans="5:90" ht="8.1" hidden="1" customHeight="1" x14ac:dyDescent="0.15">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row>
    <row r="248" spans="5:90" ht="8.1" hidden="1" customHeight="1" x14ac:dyDescent="0.15">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row>
    <row r="249" spans="5:90" ht="8.1" hidden="1" customHeight="1" x14ac:dyDescent="0.15">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row>
    <row r="250" spans="5:90" ht="8.1" hidden="1" customHeight="1" x14ac:dyDescent="0.15">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row>
    <row r="251" spans="5:90" ht="8.1" hidden="1" customHeight="1" x14ac:dyDescent="0.15">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row>
    <row r="252" spans="5:90" ht="8.1" hidden="1" customHeight="1" x14ac:dyDescent="0.15">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row>
    <row r="253" spans="5:90" ht="8.1" hidden="1" customHeight="1" x14ac:dyDescent="0.15">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row>
    <row r="254" spans="5:90" ht="8.1" hidden="1" customHeight="1" x14ac:dyDescent="0.15">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row>
    <row r="255" spans="5:90" ht="8.1" hidden="1" customHeight="1" x14ac:dyDescent="0.15">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row>
    <row r="256" spans="5:90" ht="8.1" hidden="1" customHeight="1" x14ac:dyDescent="0.15">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row>
    <row r="257" spans="5:90" ht="8.1" hidden="1" customHeight="1" x14ac:dyDescent="0.15">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row>
    <row r="258" spans="5:90" ht="8.1" hidden="1" customHeight="1" x14ac:dyDescent="0.15">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row>
    <row r="259" spans="5:90" ht="8.1" hidden="1" customHeight="1" x14ac:dyDescent="0.15">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row>
    <row r="260" spans="5:90" ht="8.1" hidden="1" customHeight="1" x14ac:dyDescent="0.15">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row>
    <row r="261" spans="5:90" ht="8.1" hidden="1" customHeight="1" x14ac:dyDescent="0.15">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row>
    <row r="262" spans="5:90" ht="8.1" hidden="1" customHeight="1" x14ac:dyDescent="0.15">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row>
    <row r="263" spans="5:90" ht="8.1" hidden="1" customHeight="1" x14ac:dyDescent="0.15">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row>
    <row r="264" spans="5:90" ht="8.1" hidden="1" customHeight="1" x14ac:dyDescent="0.15">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row>
    <row r="265" spans="5:90" ht="8.1" hidden="1" customHeight="1" x14ac:dyDescent="0.15">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row>
    <row r="266" spans="5:90" ht="8.1" hidden="1" customHeight="1" x14ac:dyDescent="0.15">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row>
    <row r="267" spans="5:90" ht="8.1" hidden="1" customHeight="1" x14ac:dyDescent="0.15">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row>
    <row r="268" spans="5:90" ht="8.1" hidden="1" customHeight="1" x14ac:dyDescent="0.15">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row>
    <row r="269" spans="5:90" ht="8.1" hidden="1" customHeight="1" x14ac:dyDescent="0.15">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row>
    <row r="270" spans="5:90" ht="8.1" hidden="1" customHeight="1" x14ac:dyDescent="0.15">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row>
    <row r="271" spans="5:90" ht="8.1" hidden="1" customHeight="1" x14ac:dyDescent="0.15">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row>
    <row r="272" spans="5:90" ht="8.1" hidden="1" customHeight="1" x14ac:dyDescent="0.15">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row>
    <row r="273" spans="5:90" ht="8.1" hidden="1" customHeight="1" x14ac:dyDescent="0.15">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row>
    <row r="274" spans="5:90" ht="8.1" hidden="1" customHeight="1" x14ac:dyDescent="0.15">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row>
    <row r="275" spans="5:90" ht="8.1" hidden="1" customHeight="1" x14ac:dyDescent="0.15">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row>
    <row r="276" spans="5:90" ht="8.1" hidden="1" customHeight="1" x14ac:dyDescent="0.15">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row>
    <row r="277" spans="5:90" ht="8.1" hidden="1" customHeight="1" x14ac:dyDescent="0.15">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row>
    <row r="278" spans="5:90" ht="8.1" hidden="1" customHeight="1" x14ac:dyDescent="0.15">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row>
    <row r="279" spans="5:90" ht="8.1" hidden="1" customHeight="1" x14ac:dyDescent="0.15">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row>
    <row r="280" spans="5:90" ht="8.1" hidden="1" customHeight="1" x14ac:dyDescent="0.15">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row>
    <row r="281" spans="5:90" ht="8.1" hidden="1" customHeight="1" x14ac:dyDescent="0.15">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row>
    <row r="282" spans="5:90" ht="8.1" hidden="1" customHeight="1" x14ac:dyDescent="0.15">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row>
    <row r="283" spans="5:90" ht="8.1" hidden="1" customHeight="1" x14ac:dyDescent="0.15">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row>
    <row r="284" spans="5:90" ht="8.1" hidden="1" customHeight="1" x14ac:dyDescent="0.15">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row>
    <row r="285" spans="5:90" ht="8.1" hidden="1" customHeight="1" x14ac:dyDescent="0.15">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row>
    <row r="286" spans="5:90" ht="8.1" hidden="1" customHeight="1" x14ac:dyDescent="0.15">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row>
    <row r="287" spans="5:90" ht="8.1" hidden="1" customHeight="1" x14ac:dyDescent="0.15">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row>
    <row r="288" spans="5:90" ht="8.1" hidden="1" customHeight="1" x14ac:dyDescent="0.15">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row>
    <row r="289" spans="5:90" ht="8.1" hidden="1" customHeight="1" x14ac:dyDescent="0.15">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row>
    <row r="290" spans="5:90" ht="8.1" hidden="1" customHeight="1" x14ac:dyDescent="0.15">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row>
    <row r="291" spans="5:90" ht="8.1" hidden="1" customHeight="1" x14ac:dyDescent="0.15">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row>
    <row r="292" spans="5:90" ht="8.1" hidden="1" customHeight="1" x14ac:dyDescent="0.15">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row>
    <row r="293" spans="5:90" ht="8.1" hidden="1" customHeight="1" x14ac:dyDescent="0.15">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row>
    <row r="294" spans="5:90" ht="8.1" hidden="1" customHeight="1" x14ac:dyDescent="0.15">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row>
    <row r="295" spans="5:90" ht="8.1" hidden="1" customHeight="1" x14ac:dyDescent="0.15">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row>
    <row r="296" spans="5:90" ht="8.1" hidden="1" customHeight="1" x14ac:dyDescent="0.15">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row>
    <row r="297" spans="5:90" ht="8.1" hidden="1" customHeight="1" x14ac:dyDescent="0.15">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row>
    <row r="298" spans="5:90" ht="8.1" hidden="1" customHeight="1" x14ac:dyDescent="0.15">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row>
    <row r="299" spans="5:90" ht="8.1" hidden="1" customHeight="1" x14ac:dyDescent="0.15">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row>
    <row r="300" spans="5:90" ht="8.1" hidden="1" customHeight="1" x14ac:dyDescent="0.15">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row>
    <row r="301" spans="5:90" ht="8.1" hidden="1" customHeight="1" x14ac:dyDescent="0.15">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row>
    <row r="302" spans="5:90" ht="8.1" hidden="1" customHeight="1" x14ac:dyDescent="0.15">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row>
    <row r="303" spans="5:90" ht="8.1" hidden="1" customHeight="1" x14ac:dyDescent="0.15">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row>
    <row r="304" spans="5:90" ht="15" hidden="1" customHeight="1" x14ac:dyDescent="0.15">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row>
    <row r="305" spans="5:121" ht="15" hidden="1" customHeight="1" x14ac:dyDescent="0.15">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DN305" s="7" t="s">
        <v>191</v>
      </c>
      <c r="DO305" s="13" t="e">
        <f>VLOOKUP(BH11,DP305:DQ308,2,0)</f>
        <v>#N/A</v>
      </c>
      <c r="DP305" s="7" t="s">
        <v>192</v>
      </c>
      <c r="DQ305" s="7">
        <v>960</v>
      </c>
    </row>
    <row r="306" spans="5:121" ht="15" hidden="1" customHeight="1" x14ac:dyDescent="0.15">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DN306" s="7" t="s">
        <v>193</v>
      </c>
      <c r="DO306" s="7" t="e">
        <f>VLOOKUP(BH11,DP310:DQ313,2,0)</f>
        <v>#N/A</v>
      </c>
      <c r="DP306" s="7" t="s">
        <v>194</v>
      </c>
      <c r="DQ306" s="10">
        <v>1520</v>
      </c>
    </row>
    <row r="307" spans="5:121" ht="15" hidden="1" customHeight="1" x14ac:dyDescent="0.15">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DP307" s="7" t="s">
        <v>195</v>
      </c>
      <c r="DQ307" s="10">
        <v>3030</v>
      </c>
    </row>
    <row r="308" spans="5:121" ht="15" hidden="1" customHeight="1" x14ac:dyDescent="0.15">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DP308" s="7" t="s">
        <v>196</v>
      </c>
      <c r="DQ308" s="10">
        <v>3970</v>
      </c>
    </row>
    <row r="309" spans="5:121" ht="15" hidden="1" customHeight="1" x14ac:dyDescent="0.15">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row>
    <row r="310" spans="5:121" ht="15" hidden="1" customHeight="1" x14ac:dyDescent="0.15">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DP310" s="7" t="s">
        <v>197</v>
      </c>
      <c r="DQ310" s="10">
        <v>960</v>
      </c>
    </row>
    <row r="311" spans="5:121" ht="15" hidden="1" customHeight="1" x14ac:dyDescent="0.15">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DP311" s="7" t="s">
        <v>198</v>
      </c>
      <c r="DQ311" s="10">
        <v>1520</v>
      </c>
    </row>
    <row r="312" spans="5:121" ht="15" hidden="1" customHeight="1" x14ac:dyDescent="0.15">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DP312" s="7" t="s">
        <v>195</v>
      </c>
      <c r="DQ312" s="7" t="s">
        <v>199</v>
      </c>
    </row>
    <row r="313" spans="5:121" ht="15" hidden="1" customHeight="1" x14ac:dyDescent="0.15">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DP313" s="7" t="s">
        <v>196</v>
      </c>
      <c r="DQ313" s="7" t="s">
        <v>199</v>
      </c>
    </row>
    <row r="314" spans="5:121" ht="15" hidden="1" customHeight="1" x14ac:dyDescent="0.15">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row>
    <row r="315" spans="5:121" ht="15" hidden="1" customHeight="1" x14ac:dyDescent="0.15">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row>
    <row r="316" spans="5:121" ht="15" hidden="1" customHeight="1" x14ac:dyDescent="0.15">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row>
    <row r="317" spans="5:121" ht="15" hidden="1" customHeight="1" x14ac:dyDescent="0.15">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row>
    <row r="318" spans="5:121" ht="15" hidden="1" customHeight="1" x14ac:dyDescent="0.15"/>
    <row r="319" spans="5:121" ht="15" hidden="1" customHeight="1" x14ac:dyDescent="0.15"/>
    <row r="320" spans="5:121" ht="15" hidden="1" customHeight="1" x14ac:dyDescent="0.15"/>
    <row r="321" ht="15" hidden="1" customHeight="1" x14ac:dyDescent="0.15"/>
    <row r="322" ht="15" hidden="1" customHeight="1" x14ac:dyDescent="0.15"/>
    <row r="323" ht="15" hidden="1" customHeight="1" x14ac:dyDescent="0.15"/>
    <row r="324" ht="15" hidden="1" customHeight="1" x14ac:dyDescent="0.15"/>
    <row r="325" ht="15" hidden="1" customHeight="1" x14ac:dyDescent="0.15"/>
    <row r="326" ht="15" hidden="1" customHeight="1" x14ac:dyDescent="0.15"/>
    <row r="327" ht="15" hidden="1" customHeight="1" x14ac:dyDescent="0.15"/>
    <row r="328" ht="15" hidden="1" customHeight="1" x14ac:dyDescent="0.15"/>
    <row r="329" ht="15" hidden="1" customHeight="1" x14ac:dyDescent="0.15"/>
    <row r="330" ht="15" hidden="1" customHeight="1" x14ac:dyDescent="0.15"/>
    <row r="331" ht="15" hidden="1" customHeight="1" x14ac:dyDescent="0.15"/>
    <row r="332" ht="15" hidden="1" customHeight="1" x14ac:dyDescent="0.15"/>
    <row r="333" ht="15" hidden="1" customHeight="1" x14ac:dyDescent="0.15"/>
    <row r="334" ht="15" hidden="1" customHeight="1" x14ac:dyDescent="0.15"/>
    <row r="335" ht="15" hidden="1" customHeight="1" x14ac:dyDescent="0.15"/>
    <row r="336" ht="15" hidden="1" customHeight="1" x14ac:dyDescent="0.15"/>
    <row r="337" ht="15" hidden="1" customHeight="1" x14ac:dyDescent="0.15"/>
    <row r="338" ht="15" hidden="1" customHeight="1" x14ac:dyDescent="0.15"/>
    <row r="339" ht="15" hidden="1" customHeight="1" x14ac:dyDescent="0.15"/>
    <row r="340" ht="15" hidden="1" customHeight="1" x14ac:dyDescent="0.15"/>
    <row r="341" ht="15" hidden="1" customHeight="1" x14ac:dyDescent="0.15"/>
    <row r="342" ht="15" hidden="1" customHeight="1" x14ac:dyDescent="0.15"/>
    <row r="343" ht="15" hidden="1" customHeight="1" x14ac:dyDescent="0.15"/>
    <row r="344" ht="15" hidden="1" customHeight="1" x14ac:dyDescent="0.15"/>
    <row r="345" ht="15" hidden="1" customHeight="1" x14ac:dyDescent="0.15"/>
    <row r="346" ht="15" hidden="1" customHeight="1" x14ac:dyDescent="0.15"/>
    <row r="347" ht="15" hidden="1" customHeight="1" x14ac:dyDescent="0.15"/>
    <row r="348" ht="15" hidden="1" customHeight="1" x14ac:dyDescent="0.15"/>
    <row r="349" ht="15" hidden="1" customHeight="1" x14ac:dyDescent="0.15"/>
    <row r="350" ht="15" hidden="1" customHeight="1" x14ac:dyDescent="0.15"/>
    <row r="351" ht="15" hidden="1" customHeight="1" x14ac:dyDescent="0.15"/>
    <row r="352" ht="15" hidden="1" customHeight="1" x14ac:dyDescent="0.15"/>
    <row r="353" ht="15" hidden="1" customHeight="1" x14ac:dyDescent="0.15"/>
    <row r="354" ht="15" hidden="1" customHeight="1" x14ac:dyDescent="0.15"/>
    <row r="355" ht="15" hidden="1" customHeight="1" x14ac:dyDescent="0.15"/>
    <row r="356" ht="15" hidden="1" customHeight="1" x14ac:dyDescent="0.15"/>
    <row r="357" ht="15" hidden="1" customHeight="1" x14ac:dyDescent="0.15"/>
    <row r="358" ht="15" hidden="1" customHeight="1" x14ac:dyDescent="0.15"/>
    <row r="359" ht="15" hidden="1" customHeight="1" x14ac:dyDescent="0.15"/>
    <row r="360" ht="15" hidden="1" customHeight="1" x14ac:dyDescent="0.15"/>
    <row r="361" ht="15" hidden="1" customHeight="1" x14ac:dyDescent="0.15"/>
    <row r="362" ht="15" hidden="1" customHeight="1" x14ac:dyDescent="0.15"/>
    <row r="363" ht="15" hidden="1" customHeight="1" x14ac:dyDescent="0.15"/>
    <row r="364" ht="15" hidden="1" customHeight="1" x14ac:dyDescent="0.15"/>
    <row r="365" ht="15" hidden="1" customHeight="1" x14ac:dyDescent="0.15"/>
    <row r="366" ht="15" hidden="1" customHeight="1" x14ac:dyDescent="0.15"/>
    <row r="367" ht="15" hidden="1" customHeight="1" x14ac:dyDescent="0.15"/>
    <row r="368" ht="15" hidden="1" customHeight="1" x14ac:dyDescent="0.15"/>
    <row r="369" ht="15" hidden="1" customHeight="1" x14ac:dyDescent="0.15"/>
    <row r="370" ht="15" hidden="1" customHeight="1" x14ac:dyDescent="0.15"/>
    <row r="371" ht="15" hidden="1" customHeight="1" x14ac:dyDescent="0.15"/>
    <row r="372" ht="15"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sheetData>
  <sheetProtection algorithmName="SHA-512" hashValue="/3/INcD0rg+HZ4waX6uoEsIXQ4nsOLaos+Dp9NJe/x46bFP4oW83Rn7VWzNFNXn5mpnD9OWIK1iIRHCFtiI0/g==" saltValue="NAQQOi6Y9ANloN28f3KQqA==" spinCount="100000" sheet="1" formatCells="0"/>
  <mergeCells count="293">
    <mergeCell ref="DG126:DG128"/>
    <mergeCell ref="DG129:DG130"/>
    <mergeCell ref="DG131:DG132"/>
    <mergeCell ref="DG133:DG134"/>
    <mergeCell ref="R7:AO10"/>
    <mergeCell ref="F9:P10"/>
    <mergeCell ref="Q9:Q10"/>
    <mergeCell ref="AR9:AW10"/>
    <mergeCell ref="AX9:BB10"/>
    <mergeCell ref="BO9:CL10"/>
    <mergeCell ref="E14:L18"/>
    <mergeCell ref="M14:W18"/>
    <mergeCell ref="X14:AK18"/>
    <mergeCell ref="AL14:BH18"/>
    <mergeCell ref="BI14:BW18"/>
    <mergeCell ref="BX14:CL15"/>
    <mergeCell ref="BX16:CB18"/>
    <mergeCell ref="CC16:CG18"/>
    <mergeCell ref="CH16:CL18"/>
    <mergeCell ref="E19:F39"/>
    <mergeCell ref="G19:L39"/>
    <mergeCell ref="M19:W24"/>
    <mergeCell ref="X19:AK24"/>
    <mergeCell ref="AL19:BH24"/>
    <mergeCell ref="BR28:BT29"/>
    <mergeCell ref="E3:CL4"/>
    <mergeCell ref="T5:AH6"/>
    <mergeCell ref="AI5:AV6"/>
    <mergeCell ref="AW5:BJ6"/>
    <mergeCell ref="BK5:BV6"/>
    <mergeCell ref="BW5:BX6"/>
    <mergeCell ref="BP11:BW12"/>
    <mergeCell ref="BX11:CI12"/>
    <mergeCell ref="CJ11:CL12"/>
    <mergeCell ref="F11:P12"/>
    <mergeCell ref="Q11:Q12"/>
    <mergeCell ref="R11:AO12"/>
    <mergeCell ref="AR11:AV12"/>
    <mergeCell ref="AW11:AW12"/>
    <mergeCell ref="AX11:BN12"/>
    <mergeCell ref="M30:W32"/>
    <mergeCell ref="X30:AK32"/>
    <mergeCell ref="AL30:BH32"/>
    <mergeCell ref="BI30:BW32"/>
    <mergeCell ref="CH19:CL24"/>
    <mergeCell ref="BX30:CB32"/>
    <mergeCell ref="CC30:CG32"/>
    <mergeCell ref="CH30:CL32"/>
    <mergeCell ref="CM30:DB32"/>
    <mergeCell ref="BI19:BW24"/>
    <mergeCell ref="BX19:CB24"/>
    <mergeCell ref="CC19:CG24"/>
    <mergeCell ref="CM19:DB24"/>
    <mergeCell ref="M25:W29"/>
    <mergeCell ref="X25:AK29"/>
    <mergeCell ref="AL25:BH27"/>
    <mergeCell ref="BI25:BW27"/>
    <mergeCell ref="BX25:CB29"/>
    <mergeCell ref="CC25:CG29"/>
    <mergeCell ref="CH25:CL29"/>
    <mergeCell ref="CM25:DB29"/>
    <mergeCell ref="AL28:AZ29"/>
    <mergeCell ref="BA28:BC29"/>
    <mergeCell ref="BI28:BQ29"/>
    <mergeCell ref="M33:W39"/>
    <mergeCell ref="X33:AK39"/>
    <mergeCell ref="AL33:BH37"/>
    <mergeCell ref="BI33:BW34"/>
    <mergeCell ref="BX33:CB39"/>
    <mergeCell ref="CC33:CG39"/>
    <mergeCell ref="CH33:CL39"/>
    <mergeCell ref="CM33:DB39"/>
    <mergeCell ref="BI35:BO37"/>
    <mergeCell ref="BP36:BT37"/>
    <mergeCell ref="BU36:BW37"/>
    <mergeCell ref="AN38:AS39"/>
    <mergeCell ref="AT38:AZ39"/>
    <mergeCell ref="BA38:BD39"/>
    <mergeCell ref="BI38:BO39"/>
    <mergeCell ref="BP38:BT39"/>
    <mergeCell ref="BU38:BW39"/>
    <mergeCell ref="E40:F47"/>
    <mergeCell ref="G40:L47"/>
    <mergeCell ref="M40:W42"/>
    <mergeCell ref="X40:AK42"/>
    <mergeCell ref="AL40:BH42"/>
    <mergeCell ref="BI40:BW42"/>
    <mergeCell ref="AO44:AS46"/>
    <mergeCell ref="AT44:AW46"/>
    <mergeCell ref="AX44:BF46"/>
    <mergeCell ref="BX40:CB42"/>
    <mergeCell ref="CC40:CG42"/>
    <mergeCell ref="CH40:CL42"/>
    <mergeCell ref="CM40:DB42"/>
    <mergeCell ref="M43:W47"/>
    <mergeCell ref="X43:AK47"/>
    <mergeCell ref="BX43:CB47"/>
    <mergeCell ref="CC43:CG47"/>
    <mergeCell ref="CH43:CL47"/>
    <mergeCell ref="CM43:DB47"/>
    <mergeCell ref="BM44:BP46"/>
    <mergeCell ref="BQ44:BV46"/>
    <mergeCell ref="E48:F53"/>
    <mergeCell ref="G48:L53"/>
    <mergeCell ref="M48:W50"/>
    <mergeCell ref="X48:AK50"/>
    <mergeCell ref="AL48:BH50"/>
    <mergeCell ref="BI48:BW50"/>
    <mergeCell ref="BX48:CB50"/>
    <mergeCell ref="CC48:CG50"/>
    <mergeCell ref="CH48:CL50"/>
    <mergeCell ref="BX54:CB55"/>
    <mergeCell ref="CC54:CG55"/>
    <mergeCell ref="CH54:CL55"/>
    <mergeCell ref="CM48:DB50"/>
    <mergeCell ref="M51:W53"/>
    <mergeCell ref="X51:AK53"/>
    <mergeCell ref="AL51:BH53"/>
    <mergeCell ref="BK51:BR52"/>
    <mergeCell ref="BS51:BU52"/>
    <mergeCell ref="BX51:CB53"/>
    <mergeCell ref="CC51:CG53"/>
    <mergeCell ref="CH51:CL53"/>
    <mergeCell ref="CM51:DB53"/>
    <mergeCell ref="CM54:DB55"/>
    <mergeCell ref="M54:W55"/>
    <mergeCell ref="X54:AK55"/>
    <mergeCell ref="AL54:BH55"/>
    <mergeCell ref="CM56:DB66"/>
    <mergeCell ref="BI58:BL59"/>
    <mergeCell ref="BM58:BQ59"/>
    <mergeCell ref="BR58:BT59"/>
    <mergeCell ref="BI60:BL61"/>
    <mergeCell ref="BM60:BQ61"/>
    <mergeCell ref="BR60:BT61"/>
    <mergeCell ref="AL65:AN66"/>
    <mergeCell ref="AO65:BH66"/>
    <mergeCell ref="BI65:BW66"/>
    <mergeCell ref="BR62:BT63"/>
    <mergeCell ref="AL56:BH60"/>
    <mergeCell ref="BI56:BL57"/>
    <mergeCell ref="BM56:BQ57"/>
    <mergeCell ref="BR56:BT57"/>
    <mergeCell ref="BX56:CB66"/>
    <mergeCell ref="CC56:CG66"/>
    <mergeCell ref="CH56:CL66"/>
    <mergeCell ref="E67:F78"/>
    <mergeCell ref="G67:L78"/>
    <mergeCell ref="M67:W68"/>
    <mergeCell ref="X67:AK78"/>
    <mergeCell ref="AL67:BH68"/>
    <mergeCell ref="AL61:AQ64"/>
    <mergeCell ref="AR61:AV62"/>
    <mergeCell ref="AW61:BH62"/>
    <mergeCell ref="BM62:BQ63"/>
    <mergeCell ref="AR63:AV64"/>
    <mergeCell ref="AW63:BH64"/>
    <mergeCell ref="E54:F66"/>
    <mergeCell ref="G54:L66"/>
    <mergeCell ref="BI54:BW55"/>
    <mergeCell ref="M56:W66"/>
    <mergeCell ref="X56:AK66"/>
    <mergeCell ref="BX103:CB111"/>
    <mergeCell ref="CC103:CG111"/>
    <mergeCell ref="N112:V113"/>
    <mergeCell ref="X112:AK120"/>
    <mergeCell ref="N115:V116"/>
    <mergeCell ref="BX67:CB68"/>
    <mergeCell ref="CC67:CG68"/>
    <mergeCell ref="CH67:CL68"/>
    <mergeCell ref="CM67:DB68"/>
    <mergeCell ref="M69:W78"/>
    <mergeCell ref="AL69:BH78"/>
    <mergeCell ref="BI69:BW78"/>
    <mergeCell ref="BX69:CB78"/>
    <mergeCell ref="CC69:CG78"/>
    <mergeCell ref="CH69:CL78"/>
    <mergeCell ref="CM69:DB78"/>
    <mergeCell ref="CH79:CL84"/>
    <mergeCell ref="CM79:DB84"/>
    <mergeCell ref="AL82:BH84"/>
    <mergeCell ref="M85:W88"/>
    <mergeCell ref="X85:AK88"/>
    <mergeCell ref="AL85:BH88"/>
    <mergeCell ref="BX85:CB88"/>
    <mergeCell ref="CC85:CG88"/>
    <mergeCell ref="CH85:CL88"/>
    <mergeCell ref="CM85:DB88"/>
    <mergeCell ref="M79:W84"/>
    <mergeCell ref="X79:AK84"/>
    <mergeCell ref="AL79:BH81"/>
    <mergeCell ref="BK79:BR82"/>
    <mergeCell ref="BS79:BU82"/>
    <mergeCell ref="BX79:CB84"/>
    <mergeCell ref="CC79:CG84"/>
    <mergeCell ref="BI85:BW88"/>
    <mergeCell ref="CH89:CL93"/>
    <mergeCell ref="CM89:DB93"/>
    <mergeCell ref="M94:W110"/>
    <mergeCell ref="X94:AK102"/>
    <mergeCell ref="AL94:BH97"/>
    <mergeCell ref="BO94:BS94"/>
    <mergeCell ref="BX94:CB102"/>
    <mergeCell ref="CC94:CG102"/>
    <mergeCell ref="AQ98:AU99"/>
    <mergeCell ref="AV98:BA99"/>
    <mergeCell ref="BB98:BC99"/>
    <mergeCell ref="AQ100:AU101"/>
    <mergeCell ref="AV100:BA101"/>
    <mergeCell ref="BB100:BC101"/>
    <mergeCell ref="BI100:BN101"/>
    <mergeCell ref="BO100:BS101"/>
    <mergeCell ref="BT100:BV101"/>
    <mergeCell ref="BO102:BS102"/>
    <mergeCell ref="CH94:CL102"/>
    <mergeCell ref="CM94:DB102"/>
    <mergeCell ref="BI95:BN96"/>
    <mergeCell ref="BO95:BS96"/>
    <mergeCell ref="BT95:BV96"/>
    <mergeCell ref="BO97:BS97"/>
    <mergeCell ref="CH103:CL111"/>
    <mergeCell ref="BB109:BC110"/>
    <mergeCell ref="BI109:BN110"/>
    <mergeCell ref="BO109:BS110"/>
    <mergeCell ref="BT109:BV110"/>
    <mergeCell ref="CM112:DB120"/>
    <mergeCell ref="BI113:BN114"/>
    <mergeCell ref="BO113:BS114"/>
    <mergeCell ref="BT113:BV114"/>
    <mergeCell ref="BT118:BV119"/>
    <mergeCell ref="BO111:BS111"/>
    <mergeCell ref="AL112:BH115"/>
    <mergeCell ref="BO112:BS112"/>
    <mergeCell ref="BX112:CB120"/>
    <mergeCell ref="AQ116:AU117"/>
    <mergeCell ref="AV116:BA117"/>
    <mergeCell ref="BB116:BC117"/>
    <mergeCell ref="CM103:DB111"/>
    <mergeCell ref="BI104:BN105"/>
    <mergeCell ref="BO104:BS105"/>
    <mergeCell ref="BT104:BV105"/>
    <mergeCell ref="BO106:BS106"/>
    <mergeCell ref="AQ107:AU108"/>
    <mergeCell ref="AV107:BA108"/>
    <mergeCell ref="BB107:BC108"/>
    <mergeCell ref="AQ109:AU110"/>
    <mergeCell ref="M118:W120"/>
    <mergeCell ref="AQ118:AU119"/>
    <mergeCell ref="AV118:BA119"/>
    <mergeCell ref="BB118:BC119"/>
    <mergeCell ref="BI118:BN119"/>
    <mergeCell ref="BO118:BS119"/>
    <mergeCell ref="BO120:BS120"/>
    <mergeCell ref="AV109:BA110"/>
    <mergeCell ref="X103:AK111"/>
    <mergeCell ref="AL103:BH106"/>
    <mergeCell ref="BO103:BS103"/>
    <mergeCell ref="CC112:CG120"/>
    <mergeCell ref="CH112:CL120"/>
    <mergeCell ref="E129:H130"/>
    <mergeCell ref="I129:W130"/>
    <mergeCell ref="X129:AK130"/>
    <mergeCell ref="AL129:BH130"/>
    <mergeCell ref="BI129:CB130"/>
    <mergeCell ref="CC129:CL130"/>
    <mergeCell ref="E121:CL123"/>
    <mergeCell ref="E124:CL125"/>
    <mergeCell ref="E126:H128"/>
    <mergeCell ref="I126:W128"/>
    <mergeCell ref="X126:AK128"/>
    <mergeCell ref="AL126:BH128"/>
    <mergeCell ref="BI126:CB128"/>
    <mergeCell ref="CC126:CL128"/>
    <mergeCell ref="E79:F120"/>
    <mergeCell ref="G79:L120"/>
    <mergeCell ref="M89:W93"/>
    <mergeCell ref="X89:AK93"/>
    <mergeCell ref="AL89:BH93"/>
    <mergeCell ref="BI89:BW93"/>
    <mergeCell ref="BX89:CB93"/>
    <mergeCell ref="CC89:CG93"/>
    <mergeCell ref="E133:H134"/>
    <mergeCell ref="I133:W134"/>
    <mergeCell ref="X133:AK134"/>
    <mergeCell ref="AL133:BH134"/>
    <mergeCell ref="BI133:CB134"/>
    <mergeCell ref="CC133:CL134"/>
    <mergeCell ref="E131:H132"/>
    <mergeCell ref="I131:W132"/>
    <mergeCell ref="X131:AK132"/>
    <mergeCell ref="AL131:BH132"/>
    <mergeCell ref="BI131:CB132"/>
    <mergeCell ref="CC131:CL132"/>
  </mergeCells>
  <phoneticPr fontId="20"/>
  <conditionalFormatting sqref="AV116:BA119 AV107:BA110 AV98:BA101">
    <cfRule type="cellIs" dxfId="0" priority="1" stopIfTrue="1" operator="equal">
      <formula>"設定無"</formula>
    </cfRule>
  </conditionalFormatting>
  <dataValidations count="15">
    <dataValidation type="list" allowBlank="1" showInputMessage="1" showErrorMessage="1" sqref="AL65:AN66 KH65:KJ66 UD65:UF66 ADZ65:AEB66 ANV65:ANX66 AXR65:AXT66 BHN65:BHP66 BRJ65:BRL66 CBF65:CBH66 CLB65:CLD66 CUX65:CUZ66 DET65:DEV66 DOP65:DOR66 DYL65:DYN66 EIH65:EIJ66 ESD65:ESF66 FBZ65:FCB66 FLV65:FLX66 FVR65:FVT66 GFN65:GFP66 GPJ65:GPL66 GZF65:GZH66 HJB65:HJD66 HSX65:HSZ66 ICT65:ICV66 IMP65:IMR66 IWL65:IWN66 JGH65:JGJ66 JQD65:JQF66 JZZ65:KAB66 KJV65:KJX66 KTR65:KTT66 LDN65:LDP66 LNJ65:LNL66 LXF65:LXH66 MHB65:MHD66 MQX65:MQZ66 NAT65:NAV66 NKP65:NKR66 NUL65:NUN66 OEH65:OEJ66 OOD65:OOF66 OXZ65:OYB66 PHV65:PHX66 PRR65:PRT66 QBN65:QBP66 QLJ65:QLL66 QVF65:QVH66 RFB65:RFD66 ROX65:ROZ66 RYT65:RYV66 SIP65:SIR66 SSL65:SSN66 TCH65:TCJ66 TMD65:TMF66 TVZ65:TWB66 UFV65:UFX66 UPR65:UPT66 UZN65:UZP66 VJJ65:VJL66 VTF65:VTH66 WDB65:WDD66 WMX65:WMZ66 WWT65:WWV66 AL65601:AN65602 KH65601:KJ65602 UD65601:UF65602 ADZ65601:AEB65602 ANV65601:ANX65602 AXR65601:AXT65602 BHN65601:BHP65602 BRJ65601:BRL65602 CBF65601:CBH65602 CLB65601:CLD65602 CUX65601:CUZ65602 DET65601:DEV65602 DOP65601:DOR65602 DYL65601:DYN65602 EIH65601:EIJ65602 ESD65601:ESF65602 FBZ65601:FCB65602 FLV65601:FLX65602 FVR65601:FVT65602 GFN65601:GFP65602 GPJ65601:GPL65602 GZF65601:GZH65602 HJB65601:HJD65602 HSX65601:HSZ65602 ICT65601:ICV65602 IMP65601:IMR65602 IWL65601:IWN65602 JGH65601:JGJ65602 JQD65601:JQF65602 JZZ65601:KAB65602 KJV65601:KJX65602 KTR65601:KTT65602 LDN65601:LDP65602 LNJ65601:LNL65602 LXF65601:LXH65602 MHB65601:MHD65602 MQX65601:MQZ65602 NAT65601:NAV65602 NKP65601:NKR65602 NUL65601:NUN65602 OEH65601:OEJ65602 OOD65601:OOF65602 OXZ65601:OYB65602 PHV65601:PHX65602 PRR65601:PRT65602 QBN65601:QBP65602 QLJ65601:QLL65602 QVF65601:QVH65602 RFB65601:RFD65602 ROX65601:ROZ65602 RYT65601:RYV65602 SIP65601:SIR65602 SSL65601:SSN65602 TCH65601:TCJ65602 TMD65601:TMF65602 TVZ65601:TWB65602 UFV65601:UFX65602 UPR65601:UPT65602 UZN65601:UZP65602 VJJ65601:VJL65602 VTF65601:VTH65602 WDB65601:WDD65602 WMX65601:WMZ65602 WWT65601:WWV65602 AL131137:AN131138 KH131137:KJ131138 UD131137:UF131138 ADZ131137:AEB131138 ANV131137:ANX131138 AXR131137:AXT131138 BHN131137:BHP131138 BRJ131137:BRL131138 CBF131137:CBH131138 CLB131137:CLD131138 CUX131137:CUZ131138 DET131137:DEV131138 DOP131137:DOR131138 DYL131137:DYN131138 EIH131137:EIJ131138 ESD131137:ESF131138 FBZ131137:FCB131138 FLV131137:FLX131138 FVR131137:FVT131138 GFN131137:GFP131138 GPJ131137:GPL131138 GZF131137:GZH131138 HJB131137:HJD131138 HSX131137:HSZ131138 ICT131137:ICV131138 IMP131137:IMR131138 IWL131137:IWN131138 JGH131137:JGJ131138 JQD131137:JQF131138 JZZ131137:KAB131138 KJV131137:KJX131138 KTR131137:KTT131138 LDN131137:LDP131138 LNJ131137:LNL131138 LXF131137:LXH131138 MHB131137:MHD131138 MQX131137:MQZ131138 NAT131137:NAV131138 NKP131137:NKR131138 NUL131137:NUN131138 OEH131137:OEJ131138 OOD131137:OOF131138 OXZ131137:OYB131138 PHV131137:PHX131138 PRR131137:PRT131138 QBN131137:QBP131138 QLJ131137:QLL131138 QVF131137:QVH131138 RFB131137:RFD131138 ROX131137:ROZ131138 RYT131137:RYV131138 SIP131137:SIR131138 SSL131137:SSN131138 TCH131137:TCJ131138 TMD131137:TMF131138 TVZ131137:TWB131138 UFV131137:UFX131138 UPR131137:UPT131138 UZN131137:UZP131138 VJJ131137:VJL131138 VTF131137:VTH131138 WDB131137:WDD131138 WMX131137:WMZ131138 WWT131137:WWV131138 AL196673:AN196674 KH196673:KJ196674 UD196673:UF196674 ADZ196673:AEB196674 ANV196673:ANX196674 AXR196673:AXT196674 BHN196673:BHP196674 BRJ196673:BRL196674 CBF196673:CBH196674 CLB196673:CLD196674 CUX196673:CUZ196674 DET196673:DEV196674 DOP196673:DOR196674 DYL196673:DYN196674 EIH196673:EIJ196674 ESD196673:ESF196674 FBZ196673:FCB196674 FLV196673:FLX196674 FVR196673:FVT196674 GFN196673:GFP196674 GPJ196673:GPL196674 GZF196673:GZH196674 HJB196673:HJD196674 HSX196673:HSZ196674 ICT196673:ICV196674 IMP196673:IMR196674 IWL196673:IWN196674 JGH196673:JGJ196674 JQD196673:JQF196674 JZZ196673:KAB196674 KJV196673:KJX196674 KTR196673:KTT196674 LDN196673:LDP196674 LNJ196673:LNL196674 LXF196673:LXH196674 MHB196673:MHD196674 MQX196673:MQZ196674 NAT196673:NAV196674 NKP196673:NKR196674 NUL196673:NUN196674 OEH196673:OEJ196674 OOD196673:OOF196674 OXZ196673:OYB196674 PHV196673:PHX196674 PRR196673:PRT196674 QBN196673:QBP196674 QLJ196673:QLL196674 QVF196673:QVH196674 RFB196673:RFD196674 ROX196673:ROZ196674 RYT196673:RYV196674 SIP196673:SIR196674 SSL196673:SSN196674 TCH196673:TCJ196674 TMD196673:TMF196674 TVZ196673:TWB196674 UFV196673:UFX196674 UPR196673:UPT196674 UZN196673:UZP196674 VJJ196673:VJL196674 VTF196673:VTH196674 WDB196673:WDD196674 WMX196673:WMZ196674 WWT196673:WWV196674 AL262209:AN262210 KH262209:KJ262210 UD262209:UF262210 ADZ262209:AEB262210 ANV262209:ANX262210 AXR262209:AXT262210 BHN262209:BHP262210 BRJ262209:BRL262210 CBF262209:CBH262210 CLB262209:CLD262210 CUX262209:CUZ262210 DET262209:DEV262210 DOP262209:DOR262210 DYL262209:DYN262210 EIH262209:EIJ262210 ESD262209:ESF262210 FBZ262209:FCB262210 FLV262209:FLX262210 FVR262209:FVT262210 GFN262209:GFP262210 GPJ262209:GPL262210 GZF262209:GZH262210 HJB262209:HJD262210 HSX262209:HSZ262210 ICT262209:ICV262210 IMP262209:IMR262210 IWL262209:IWN262210 JGH262209:JGJ262210 JQD262209:JQF262210 JZZ262209:KAB262210 KJV262209:KJX262210 KTR262209:KTT262210 LDN262209:LDP262210 LNJ262209:LNL262210 LXF262209:LXH262210 MHB262209:MHD262210 MQX262209:MQZ262210 NAT262209:NAV262210 NKP262209:NKR262210 NUL262209:NUN262210 OEH262209:OEJ262210 OOD262209:OOF262210 OXZ262209:OYB262210 PHV262209:PHX262210 PRR262209:PRT262210 QBN262209:QBP262210 QLJ262209:QLL262210 QVF262209:QVH262210 RFB262209:RFD262210 ROX262209:ROZ262210 RYT262209:RYV262210 SIP262209:SIR262210 SSL262209:SSN262210 TCH262209:TCJ262210 TMD262209:TMF262210 TVZ262209:TWB262210 UFV262209:UFX262210 UPR262209:UPT262210 UZN262209:UZP262210 VJJ262209:VJL262210 VTF262209:VTH262210 WDB262209:WDD262210 WMX262209:WMZ262210 WWT262209:WWV262210 AL327745:AN327746 KH327745:KJ327746 UD327745:UF327746 ADZ327745:AEB327746 ANV327745:ANX327746 AXR327745:AXT327746 BHN327745:BHP327746 BRJ327745:BRL327746 CBF327745:CBH327746 CLB327745:CLD327746 CUX327745:CUZ327746 DET327745:DEV327746 DOP327745:DOR327746 DYL327745:DYN327746 EIH327745:EIJ327746 ESD327745:ESF327746 FBZ327745:FCB327746 FLV327745:FLX327746 FVR327745:FVT327746 GFN327745:GFP327746 GPJ327745:GPL327746 GZF327745:GZH327746 HJB327745:HJD327746 HSX327745:HSZ327746 ICT327745:ICV327746 IMP327745:IMR327746 IWL327745:IWN327746 JGH327745:JGJ327746 JQD327745:JQF327746 JZZ327745:KAB327746 KJV327745:KJX327746 KTR327745:KTT327746 LDN327745:LDP327746 LNJ327745:LNL327746 LXF327745:LXH327746 MHB327745:MHD327746 MQX327745:MQZ327746 NAT327745:NAV327746 NKP327745:NKR327746 NUL327745:NUN327746 OEH327745:OEJ327746 OOD327745:OOF327746 OXZ327745:OYB327746 PHV327745:PHX327746 PRR327745:PRT327746 QBN327745:QBP327746 QLJ327745:QLL327746 QVF327745:QVH327746 RFB327745:RFD327746 ROX327745:ROZ327746 RYT327745:RYV327746 SIP327745:SIR327746 SSL327745:SSN327746 TCH327745:TCJ327746 TMD327745:TMF327746 TVZ327745:TWB327746 UFV327745:UFX327746 UPR327745:UPT327746 UZN327745:UZP327746 VJJ327745:VJL327746 VTF327745:VTH327746 WDB327745:WDD327746 WMX327745:WMZ327746 WWT327745:WWV327746 AL393281:AN393282 KH393281:KJ393282 UD393281:UF393282 ADZ393281:AEB393282 ANV393281:ANX393282 AXR393281:AXT393282 BHN393281:BHP393282 BRJ393281:BRL393282 CBF393281:CBH393282 CLB393281:CLD393282 CUX393281:CUZ393282 DET393281:DEV393282 DOP393281:DOR393282 DYL393281:DYN393282 EIH393281:EIJ393282 ESD393281:ESF393282 FBZ393281:FCB393282 FLV393281:FLX393282 FVR393281:FVT393282 GFN393281:GFP393282 GPJ393281:GPL393282 GZF393281:GZH393282 HJB393281:HJD393282 HSX393281:HSZ393282 ICT393281:ICV393282 IMP393281:IMR393282 IWL393281:IWN393282 JGH393281:JGJ393282 JQD393281:JQF393282 JZZ393281:KAB393282 KJV393281:KJX393282 KTR393281:KTT393282 LDN393281:LDP393282 LNJ393281:LNL393282 LXF393281:LXH393282 MHB393281:MHD393282 MQX393281:MQZ393282 NAT393281:NAV393282 NKP393281:NKR393282 NUL393281:NUN393282 OEH393281:OEJ393282 OOD393281:OOF393282 OXZ393281:OYB393282 PHV393281:PHX393282 PRR393281:PRT393282 QBN393281:QBP393282 QLJ393281:QLL393282 QVF393281:QVH393282 RFB393281:RFD393282 ROX393281:ROZ393282 RYT393281:RYV393282 SIP393281:SIR393282 SSL393281:SSN393282 TCH393281:TCJ393282 TMD393281:TMF393282 TVZ393281:TWB393282 UFV393281:UFX393282 UPR393281:UPT393282 UZN393281:UZP393282 VJJ393281:VJL393282 VTF393281:VTH393282 WDB393281:WDD393282 WMX393281:WMZ393282 WWT393281:WWV393282 AL458817:AN458818 KH458817:KJ458818 UD458817:UF458818 ADZ458817:AEB458818 ANV458817:ANX458818 AXR458817:AXT458818 BHN458817:BHP458818 BRJ458817:BRL458818 CBF458817:CBH458818 CLB458817:CLD458818 CUX458817:CUZ458818 DET458817:DEV458818 DOP458817:DOR458818 DYL458817:DYN458818 EIH458817:EIJ458818 ESD458817:ESF458818 FBZ458817:FCB458818 FLV458817:FLX458818 FVR458817:FVT458818 GFN458817:GFP458818 GPJ458817:GPL458818 GZF458817:GZH458818 HJB458817:HJD458818 HSX458817:HSZ458818 ICT458817:ICV458818 IMP458817:IMR458818 IWL458817:IWN458818 JGH458817:JGJ458818 JQD458817:JQF458818 JZZ458817:KAB458818 KJV458817:KJX458818 KTR458817:KTT458818 LDN458817:LDP458818 LNJ458817:LNL458818 LXF458817:LXH458818 MHB458817:MHD458818 MQX458817:MQZ458818 NAT458817:NAV458818 NKP458817:NKR458818 NUL458817:NUN458818 OEH458817:OEJ458818 OOD458817:OOF458818 OXZ458817:OYB458818 PHV458817:PHX458818 PRR458817:PRT458818 QBN458817:QBP458818 QLJ458817:QLL458818 QVF458817:QVH458818 RFB458817:RFD458818 ROX458817:ROZ458818 RYT458817:RYV458818 SIP458817:SIR458818 SSL458817:SSN458818 TCH458817:TCJ458818 TMD458817:TMF458818 TVZ458817:TWB458818 UFV458817:UFX458818 UPR458817:UPT458818 UZN458817:UZP458818 VJJ458817:VJL458818 VTF458817:VTH458818 WDB458817:WDD458818 WMX458817:WMZ458818 WWT458817:WWV458818 AL524353:AN524354 KH524353:KJ524354 UD524353:UF524354 ADZ524353:AEB524354 ANV524353:ANX524354 AXR524353:AXT524354 BHN524353:BHP524354 BRJ524353:BRL524354 CBF524353:CBH524354 CLB524353:CLD524354 CUX524353:CUZ524354 DET524353:DEV524354 DOP524353:DOR524354 DYL524353:DYN524354 EIH524353:EIJ524354 ESD524353:ESF524354 FBZ524353:FCB524354 FLV524353:FLX524354 FVR524353:FVT524354 GFN524353:GFP524354 GPJ524353:GPL524354 GZF524353:GZH524354 HJB524353:HJD524354 HSX524353:HSZ524354 ICT524353:ICV524354 IMP524353:IMR524354 IWL524353:IWN524354 JGH524353:JGJ524354 JQD524353:JQF524354 JZZ524353:KAB524354 KJV524353:KJX524354 KTR524353:KTT524354 LDN524353:LDP524354 LNJ524353:LNL524354 LXF524353:LXH524354 MHB524353:MHD524354 MQX524353:MQZ524354 NAT524353:NAV524354 NKP524353:NKR524354 NUL524353:NUN524354 OEH524353:OEJ524354 OOD524353:OOF524354 OXZ524353:OYB524354 PHV524353:PHX524354 PRR524353:PRT524354 QBN524353:QBP524354 QLJ524353:QLL524354 QVF524353:QVH524354 RFB524353:RFD524354 ROX524353:ROZ524354 RYT524353:RYV524354 SIP524353:SIR524354 SSL524353:SSN524354 TCH524353:TCJ524354 TMD524353:TMF524354 TVZ524353:TWB524354 UFV524353:UFX524354 UPR524353:UPT524354 UZN524353:UZP524354 VJJ524353:VJL524354 VTF524353:VTH524354 WDB524353:WDD524354 WMX524353:WMZ524354 WWT524353:WWV524354 AL589889:AN589890 KH589889:KJ589890 UD589889:UF589890 ADZ589889:AEB589890 ANV589889:ANX589890 AXR589889:AXT589890 BHN589889:BHP589890 BRJ589889:BRL589890 CBF589889:CBH589890 CLB589889:CLD589890 CUX589889:CUZ589890 DET589889:DEV589890 DOP589889:DOR589890 DYL589889:DYN589890 EIH589889:EIJ589890 ESD589889:ESF589890 FBZ589889:FCB589890 FLV589889:FLX589890 FVR589889:FVT589890 GFN589889:GFP589890 GPJ589889:GPL589890 GZF589889:GZH589890 HJB589889:HJD589890 HSX589889:HSZ589890 ICT589889:ICV589890 IMP589889:IMR589890 IWL589889:IWN589890 JGH589889:JGJ589890 JQD589889:JQF589890 JZZ589889:KAB589890 KJV589889:KJX589890 KTR589889:KTT589890 LDN589889:LDP589890 LNJ589889:LNL589890 LXF589889:LXH589890 MHB589889:MHD589890 MQX589889:MQZ589890 NAT589889:NAV589890 NKP589889:NKR589890 NUL589889:NUN589890 OEH589889:OEJ589890 OOD589889:OOF589890 OXZ589889:OYB589890 PHV589889:PHX589890 PRR589889:PRT589890 QBN589889:QBP589890 QLJ589889:QLL589890 QVF589889:QVH589890 RFB589889:RFD589890 ROX589889:ROZ589890 RYT589889:RYV589890 SIP589889:SIR589890 SSL589889:SSN589890 TCH589889:TCJ589890 TMD589889:TMF589890 TVZ589889:TWB589890 UFV589889:UFX589890 UPR589889:UPT589890 UZN589889:UZP589890 VJJ589889:VJL589890 VTF589889:VTH589890 WDB589889:WDD589890 WMX589889:WMZ589890 WWT589889:WWV589890 AL655425:AN655426 KH655425:KJ655426 UD655425:UF655426 ADZ655425:AEB655426 ANV655425:ANX655426 AXR655425:AXT655426 BHN655425:BHP655426 BRJ655425:BRL655426 CBF655425:CBH655426 CLB655425:CLD655426 CUX655425:CUZ655426 DET655425:DEV655426 DOP655425:DOR655426 DYL655425:DYN655426 EIH655425:EIJ655426 ESD655425:ESF655426 FBZ655425:FCB655426 FLV655425:FLX655426 FVR655425:FVT655426 GFN655425:GFP655426 GPJ655425:GPL655426 GZF655425:GZH655426 HJB655425:HJD655426 HSX655425:HSZ655426 ICT655425:ICV655426 IMP655425:IMR655426 IWL655425:IWN655426 JGH655425:JGJ655426 JQD655425:JQF655426 JZZ655425:KAB655426 KJV655425:KJX655426 KTR655425:KTT655426 LDN655425:LDP655426 LNJ655425:LNL655426 LXF655425:LXH655426 MHB655425:MHD655426 MQX655425:MQZ655426 NAT655425:NAV655426 NKP655425:NKR655426 NUL655425:NUN655426 OEH655425:OEJ655426 OOD655425:OOF655426 OXZ655425:OYB655426 PHV655425:PHX655426 PRR655425:PRT655426 QBN655425:QBP655426 QLJ655425:QLL655426 QVF655425:QVH655426 RFB655425:RFD655426 ROX655425:ROZ655426 RYT655425:RYV655426 SIP655425:SIR655426 SSL655425:SSN655426 TCH655425:TCJ655426 TMD655425:TMF655426 TVZ655425:TWB655426 UFV655425:UFX655426 UPR655425:UPT655426 UZN655425:UZP655426 VJJ655425:VJL655426 VTF655425:VTH655426 WDB655425:WDD655426 WMX655425:WMZ655426 WWT655425:WWV655426 AL720961:AN720962 KH720961:KJ720962 UD720961:UF720962 ADZ720961:AEB720962 ANV720961:ANX720962 AXR720961:AXT720962 BHN720961:BHP720962 BRJ720961:BRL720962 CBF720961:CBH720962 CLB720961:CLD720962 CUX720961:CUZ720962 DET720961:DEV720962 DOP720961:DOR720962 DYL720961:DYN720962 EIH720961:EIJ720962 ESD720961:ESF720962 FBZ720961:FCB720962 FLV720961:FLX720962 FVR720961:FVT720962 GFN720961:GFP720962 GPJ720961:GPL720962 GZF720961:GZH720962 HJB720961:HJD720962 HSX720961:HSZ720962 ICT720961:ICV720962 IMP720961:IMR720962 IWL720961:IWN720962 JGH720961:JGJ720962 JQD720961:JQF720962 JZZ720961:KAB720962 KJV720961:KJX720962 KTR720961:KTT720962 LDN720961:LDP720962 LNJ720961:LNL720962 LXF720961:LXH720962 MHB720961:MHD720962 MQX720961:MQZ720962 NAT720961:NAV720962 NKP720961:NKR720962 NUL720961:NUN720962 OEH720961:OEJ720962 OOD720961:OOF720962 OXZ720961:OYB720962 PHV720961:PHX720962 PRR720961:PRT720962 QBN720961:QBP720962 QLJ720961:QLL720962 QVF720961:QVH720962 RFB720961:RFD720962 ROX720961:ROZ720962 RYT720961:RYV720962 SIP720961:SIR720962 SSL720961:SSN720962 TCH720961:TCJ720962 TMD720961:TMF720962 TVZ720961:TWB720962 UFV720961:UFX720962 UPR720961:UPT720962 UZN720961:UZP720962 VJJ720961:VJL720962 VTF720961:VTH720962 WDB720961:WDD720962 WMX720961:WMZ720962 WWT720961:WWV720962 AL786497:AN786498 KH786497:KJ786498 UD786497:UF786498 ADZ786497:AEB786498 ANV786497:ANX786498 AXR786497:AXT786498 BHN786497:BHP786498 BRJ786497:BRL786498 CBF786497:CBH786498 CLB786497:CLD786498 CUX786497:CUZ786498 DET786497:DEV786498 DOP786497:DOR786498 DYL786497:DYN786498 EIH786497:EIJ786498 ESD786497:ESF786498 FBZ786497:FCB786498 FLV786497:FLX786498 FVR786497:FVT786498 GFN786497:GFP786498 GPJ786497:GPL786498 GZF786497:GZH786498 HJB786497:HJD786498 HSX786497:HSZ786498 ICT786497:ICV786498 IMP786497:IMR786498 IWL786497:IWN786498 JGH786497:JGJ786498 JQD786497:JQF786498 JZZ786497:KAB786498 KJV786497:KJX786498 KTR786497:KTT786498 LDN786497:LDP786498 LNJ786497:LNL786498 LXF786497:LXH786498 MHB786497:MHD786498 MQX786497:MQZ786498 NAT786497:NAV786498 NKP786497:NKR786498 NUL786497:NUN786498 OEH786497:OEJ786498 OOD786497:OOF786498 OXZ786497:OYB786498 PHV786497:PHX786498 PRR786497:PRT786498 QBN786497:QBP786498 QLJ786497:QLL786498 QVF786497:QVH786498 RFB786497:RFD786498 ROX786497:ROZ786498 RYT786497:RYV786498 SIP786497:SIR786498 SSL786497:SSN786498 TCH786497:TCJ786498 TMD786497:TMF786498 TVZ786497:TWB786498 UFV786497:UFX786498 UPR786497:UPT786498 UZN786497:UZP786498 VJJ786497:VJL786498 VTF786497:VTH786498 WDB786497:WDD786498 WMX786497:WMZ786498 WWT786497:WWV786498 AL852033:AN852034 KH852033:KJ852034 UD852033:UF852034 ADZ852033:AEB852034 ANV852033:ANX852034 AXR852033:AXT852034 BHN852033:BHP852034 BRJ852033:BRL852034 CBF852033:CBH852034 CLB852033:CLD852034 CUX852033:CUZ852034 DET852033:DEV852034 DOP852033:DOR852034 DYL852033:DYN852034 EIH852033:EIJ852034 ESD852033:ESF852034 FBZ852033:FCB852034 FLV852033:FLX852034 FVR852033:FVT852034 GFN852033:GFP852034 GPJ852033:GPL852034 GZF852033:GZH852034 HJB852033:HJD852034 HSX852033:HSZ852034 ICT852033:ICV852034 IMP852033:IMR852034 IWL852033:IWN852034 JGH852033:JGJ852034 JQD852033:JQF852034 JZZ852033:KAB852034 KJV852033:KJX852034 KTR852033:KTT852034 LDN852033:LDP852034 LNJ852033:LNL852034 LXF852033:LXH852034 MHB852033:MHD852034 MQX852033:MQZ852034 NAT852033:NAV852034 NKP852033:NKR852034 NUL852033:NUN852034 OEH852033:OEJ852034 OOD852033:OOF852034 OXZ852033:OYB852034 PHV852033:PHX852034 PRR852033:PRT852034 QBN852033:QBP852034 QLJ852033:QLL852034 QVF852033:QVH852034 RFB852033:RFD852034 ROX852033:ROZ852034 RYT852033:RYV852034 SIP852033:SIR852034 SSL852033:SSN852034 TCH852033:TCJ852034 TMD852033:TMF852034 TVZ852033:TWB852034 UFV852033:UFX852034 UPR852033:UPT852034 UZN852033:UZP852034 VJJ852033:VJL852034 VTF852033:VTH852034 WDB852033:WDD852034 WMX852033:WMZ852034 WWT852033:WWV852034 AL917569:AN917570 KH917569:KJ917570 UD917569:UF917570 ADZ917569:AEB917570 ANV917569:ANX917570 AXR917569:AXT917570 BHN917569:BHP917570 BRJ917569:BRL917570 CBF917569:CBH917570 CLB917569:CLD917570 CUX917569:CUZ917570 DET917569:DEV917570 DOP917569:DOR917570 DYL917569:DYN917570 EIH917569:EIJ917570 ESD917569:ESF917570 FBZ917569:FCB917570 FLV917569:FLX917570 FVR917569:FVT917570 GFN917569:GFP917570 GPJ917569:GPL917570 GZF917569:GZH917570 HJB917569:HJD917570 HSX917569:HSZ917570 ICT917569:ICV917570 IMP917569:IMR917570 IWL917569:IWN917570 JGH917569:JGJ917570 JQD917569:JQF917570 JZZ917569:KAB917570 KJV917569:KJX917570 KTR917569:KTT917570 LDN917569:LDP917570 LNJ917569:LNL917570 LXF917569:LXH917570 MHB917569:MHD917570 MQX917569:MQZ917570 NAT917569:NAV917570 NKP917569:NKR917570 NUL917569:NUN917570 OEH917569:OEJ917570 OOD917569:OOF917570 OXZ917569:OYB917570 PHV917569:PHX917570 PRR917569:PRT917570 QBN917569:QBP917570 QLJ917569:QLL917570 QVF917569:QVH917570 RFB917569:RFD917570 ROX917569:ROZ917570 RYT917569:RYV917570 SIP917569:SIR917570 SSL917569:SSN917570 TCH917569:TCJ917570 TMD917569:TMF917570 TVZ917569:TWB917570 UFV917569:UFX917570 UPR917569:UPT917570 UZN917569:UZP917570 VJJ917569:VJL917570 VTF917569:VTH917570 WDB917569:WDD917570 WMX917569:WMZ917570 WWT917569:WWV917570 AL983105:AN983106 KH983105:KJ983106 UD983105:UF983106 ADZ983105:AEB983106 ANV983105:ANX983106 AXR983105:AXT983106 BHN983105:BHP983106 BRJ983105:BRL983106 CBF983105:CBH983106 CLB983105:CLD983106 CUX983105:CUZ983106 DET983105:DEV983106 DOP983105:DOR983106 DYL983105:DYN983106 EIH983105:EIJ983106 ESD983105:ESF983106 FBZ983105:FCB983106 FLV983105:FLX983106 FVR983105:FVT983106 GFN983105:GFP983106 GPJ983105:GPL983106 GZF983105:GZH983106 HJB983105:HJD983106 HSX983105:HSZ983106 ICT983105:ICV983106 IMP983105:IMR983106 IWL983105:IWN983106 JGH983105:JGJ983106 JQD983105:JQF983106 JZZ983105:KAB983106 KJV983105:KJX983106 KTR983105:KTT983106 LDN983105:LDP983106 LNJ983105:LNL983106 LXF983105:LXH983106 MHB983105:MHD983106 MQX983105:MQZ983106 NAT983105:NAV983106 NKP983105:NKR983106 NUL983105:NUN983106 OEH983105:OEJ983106 OOD983105:OOF983106 OXZ983105:OYB983106 PHV983105:PHX983106 PRR983105:PRT983106 QBN983105:QBP983106 QLJ983105:QLL983106 QVF983105:QVH983106 RFB983105:RFD983106 ROX983105:ROZ983106 RYT983105:RYV983106 SIP983105:SIR983106 SSL983105:SSN983106 TCH983105:TCJ983106 TMD983105:TMF983106 TVZ983105:TWB983106 UFV983105:UFX983106 UPR983105:UPT983106 UZN983105:UZP983106 VJJ983105:VJL983106 VTF983105:VTH983106 WDB983105:WDD983106 WMX983105:WMZ983106 WWT983105:WWV983106" xr:uid="{8C527D5D-9527-467D-B494-DF655676FC9F}">
      <formula1>$DJ$60:$DJ$61</formula1>
    </dataValidation>
    <dataValidation type="list" allowBlank="1" showInputMessage="1" showErrorMessage="1" sqref="BR28:BT29 LN28:LP29 VJ28:VL29 AFF28:AFH29 APB28:APD29 AYX28:AYZ29 BIT28:BIV29 BSP28:BSR29 CCL28:CCN29 CMH28:CMJ29 CWD28:CWF29 DFZ28:DGB29 DPV28:DPX29 DZR28:DZT29 EJN28:EJP29 ETJ28:ETL29 FDF28:FDH29 FNB28:FND29 FWX28:FWZ29 GGT28:GGV29 GQP28:GQR29 HAL28:HAN29 HKH28:HKJ29 HUD28:HUF29 IDZ28:IEB29 INV28:INX29 IXR28:IXT29 JHN28:JHP29 JRJ28:JRL29 KBF28:KBH29 KLB28:KLD29 KUX28:KUZ29 LET28:LEV29 LOP28:LOR29 LYL28:LYN29 MIH28:MIJ29 MSD28:MSF29 NBZ28:NCB29 NLV28:NLX29 NVR28:NVT29 OFN28:OFP29 OPJ28:OPL29 OZF28:OZH29 PJB28:PJD29 PSX28:PSZ29 QCT28:QCV29 QMP28:QMR29 QWL28:QWN29 RGH28:RGJ29 RQD28:RQF29 RZZ28:SAB29 SJV28:SJX29 STR28:STT29 TDN28:TDP29 TNJ28:TNL29 TXF28:TXH29 UHB28:UHD29 UQX28:UQZ29 VAT28:VAV29 VKP28:VKR29 VUL28:VUN29 WEH28:WEJ29 WOD28:WOF29 WXZ28:WYB29 BR65564:BT65565 LN65564:LP65565 VJ65564:VL65565 AFF65564:AFH65565 APB65564:APD65565 AYX65564:AYZ65565 BIT65564:BIV65565 BSP65564:BSR65565 CCL65564:CCN65565 CMH65564:CMJ65565 CWD65564:CWF65565 DFZ65564:DGB65565 DPV65564:DPX65565 DZR65564:DZT65565 EJN65564:EJP65565 ETJ65564:ETL65565 FDF65564:FDH65565 FNB65564:FND65565 FWX65564:FWZ65565 GGT65564:GGV65565 GQP65564:GQR65565 HAL65564:HAN65565 HKH65564:HKJ65565 HUD65564:HUF65565 IDZ65564:IEB65565 INV65564:INX65565 IXR65564:IXT65565 JHN65564:JHP65565 JRJ65564:JRL65565 KBF65564:KBH65565 KLB65564:KLD65565 KUX65564:KUZ65565 LET65564:LEV65565 LOP65564:LOR65565 LYL65564:LYN65565 MIH65564:MIJ65565 MSD65564:MSF65565 NBZ65564:NCB65565 NLV65564:NLX65565 NVR65564:NVT65565 OFN65564:OFP65565 OPJ65564:OPL65565 OZF65564:OZH65565 PJB65564:PJD65565 PSX65564:PSZ65565 QCT65564:QCV65565 QMP65564:QMR65565 QWL65564:QWN65565 RGH65564:RGJ65565 RQD65564:RQF65565 RZZ65564:SAB65565 SJV65564:SJX65565 STR65564:STT65565 TDN65564:TDP65565 TNJ65564:TNL65565 TXF65564:TXH65565 UHB65564:UHD65565 UQX65564:UQZ65565 VAT65564:VAV65565 VKP65564:VKR65565 VUL65564:VUN65565 WEH65564:WEJ65565 WOD65564:WOF65565 WXZ65564:WYB65565 BR131100:BT131101 LN131100:LP131101 VJ131100:VL131101 AFF131100:AFH131101 APB131100:APD131101 AYX131100:AYZ131101 BIT131100:BIV131101 BSP131100:BSR131101 CCL131100:CCN131101 CMH131100:CMJ131101 CWD131100:CWF131101 DFZ131100:DGB131101 DPV131100:DPX131101 DZR131100:DZT131101 EJN131100:EJP131101 ETJ131100:ETL131101 FDF131100:FDH131101 FNB131100:FND131101 FWX131100:FWZ131101 GGT131100:GGV131101 GQP131100:GQR131101 HAL131100:HAN131101 HKH131100:HKJ131101 HUD131100:HUF131101 IDZ131100:IEB131101 INV131100:INX131101 IXR131100:IXT131101 JHN131100:JHP131101 JRJ131100:JRL131101 KBF131100:KBH131101 KLB131100:KLD131101 KUX131100:KUZ131101 LET131100:LEV131101 LOP131100:LOR131101 LYL131100:LYN131101 MIH131100:MIJ131101 MSD131100:MSF131101 NBZ131100:NCB131101 NLV131100:NLX131101 NVR131100:NVT131101 OFN131100:OFP131101 OPJ131100:OPL131101 OZF131100:OZH131101 PJB131100:PJD131101 PSX131100:PSZ131101 QCT131100:QCV131101 QMP131100:QMR131101 QWL131100:QWN131101 RGH131100:RGJ131101 RQD131100:RQF131101 RZZ131100:SAB131101 SJV131100:SJX131101 STR131100:STT131101 TDN131100:TDP131101 TNJ131100:TNL131101 TXF131100:TXH131101 UHB131100:UHD131101 UQX131100:UQZ131101 VAT131100:VAV131101 VKP131100:VKR131101 VUL131100:VUN131101 WEH131100:WEJ131101 WOD131100:WOF131101 WXZ131100:WYB131101 BR196636:BT196637 LN196636:LP196637 VJ196636:VL196637 AFF196636:AFH196637 APB196636:APD196637 AYX196636:AYZ196637 BIT196636:BIV196637 BSP196636:BSR196637 CCL196636:CCN196637 CMH196636:CMJ196637 CWD196636:CWF196637 DFZ196636:DGB196637 DPV196636:DPX196637 DZR196636:DZT196637 EJN196636:EJP196637 ETJ196636:ETL196637 FDF196636:FDH196637 FNB196636:FND196637 FWX196636:FWZ196637 GGT196636:GGV196637 GQP196636:GQR196637 HAL196636:HAN196637 HKH196636:HKJ196637 HUD196636:HUF196637 IDZ196636:IEB196637 INV196636:INX196637 IXR196636:IXT196637 JHN196636:JHP196637 JRJ196636:JRL196637 KBF196636:KBH196637 KLB196636:KLD196637 KUX196636:KUZ196637 LET196636:LEV196637 LOP196636:LOR196637 LYL196636:LYN196637 MIH196636:MIJ196637 MSD196636:MSF196637 NBZ196636:NCB196637 NLV196636:NLX196637 NVR196636:NVT196637 OFN196636:OFP196637 OPJ196636:OPL196637 OZF196636:OZH196637 PJB196636:PJD196637 PSX196636:PSZ196637 QCT196636:QCV196637 QMP196636:QMR196637 QWL196636:QWN196637 RGH196636:RGJ196637 RQD196636:RQF196637 RZZ196636:SAB196637 SJV196636:SJX196637 STR196636:STT196637 TDN196636:TDP196637 TNJ196636:TNL196637 TXF196636:TXH196637 UHB196636:UHD196637 UQX196636:UQZ196637 VAT196636:VAV196637 VKP196636:VKR196637 VUL196636:VUN196637 WEH196636:WEJ196637 WOD196636:WOF196637 WXZ196636:WYB196637 BR262172:BT262173 LN262172:LP262173 VJ262172:VL262173 AFF262172:AFH262173 APB262172:APD262173 AYX262172:AYZ262173 BIT262172:BIV262173 BSP262172:BSR262173 CCL262172:CCN262173 CMH262172:CMJ262173 CWD262172:CWF262173 DFZ262172:DGB262173 DPV262172:DPX262173 DZR262172:DZT262173 EJN262172:EJP262173 ETJ262172:ETL262173 FDF262172:FDH262173 FNB262172:FND262173 FWX262172:FWZ262173 GGT262172:GGV262173 GQP262172:GQR262173 HAL262172:HAN262173 HKH262172:HKJ262173 HUD262172:HUF262173 IDZ262172:IEB262173 INV262172:INX262173 IXR262172:IXT262173 JHN262172:JHP262173 JRJ262172:JRL262173 KBF262172:KBH262173 KLB262172:KLD262173 KUX262172:KUZ262173 LET262172:LEV262173 LOP262172:LOR262173 LYL262172:LYN262173 MIH262172:MIJ262173 MSD262172:MSF262173 NBZ262172:NCB262173 NLV262172:NLX262173 NVR262172:NVT262173 OFN262172:OFP262173 OPJ262172:OPL262173 OZF262172:OZH262173 PJB262172:PJD262173 PSX262172:PSZ262173 QCT262172:QCV262173 QMP262172:QMR262173 QWL262172:QWN262173 RGH262172:RGJ262173 RQD262172:RQF262173 RZZ262172:SAB262173 SJV262172:SJX262173 STR262172:STT262173 TDN262172:TDP262173 TNJ262172:TNL262173 TXF262172:TXH262173 UHB262172:UHD262173 UQX262172:UQZ262173 VAT262172:VAV262173 VKP262172:VKR262173 VUL262172:VUN262173 WEH262172:WEJ262173 WOD262172:WOF262173 WXZ262172:WYB262173 BR327708:BT327709 LN327708:LP327709 VJ327708:VL327709 AFF327708:AFH327709 APB327708:APD327709 AYX327708:AYZ327709 BIT327708:BIV327709 BSP327708:BSR327709 CCL327708:CCN327709 CMH327708:CMJ327709 CWD327708:CWF327709 DFZ327708:DGB327709 DPV327708:DPX327709 DZR327708:DZT327709 EJN327708:EJP327709 ETJ327708:ETL327709 FDF327708:FDH327709 FNB327708:FND327709 FWX327708:FWZ327709 GGT327708:GGV327709 GQP327708:GQR327709 HAL327708:HAN327709 HKH327708:HKJ327709 HUD327708:HUF327709 IDZ327708:IEB327709 INV327708:INX327709 IXR327708:IXT327709 JHN327708:JHP327709 JRJ327708:JRL327709 KBF327708:KBH327709 KLB327708:KLD327709 KUX327708:KUZ327709 LET327708:LEV327709 LOP327708:LOR327709 LYL327708:LYN327709 MIH327708:MIJ327709 MSD327708:MSF327709 NBZ327708:NCB327709 NLV327708:NLX327709 NVR327708:NVT327709 OFN327708:OFP327709 OPJ327708:OPL327709 OZF327708:OZH327709 PJB327708:PJD327709 PSX327708:PSZ327709 QCT327708:QCV327709 QMP327708:QMR327709 QWL327708:QWN327709 RGH327708:RGJ327709 RQD327708:RQF327709 RZZ327708:SAB327709 SJV327708:SJX327709 STR327708:STT327709 TDN327708:TDP327709 TNJ327708:TNL327709 TXF327708:TXH327709 UHB327708:UHD327709 UQX327708:UQZ327709 VAT327708:VAV327709 VKP327708:VKR327709 VUL327708:VUN327709 WEH327708:WEJ327709 WOD327708:WOF327709 WXZ327708:WYB327709 BR393244:BT393245 LN393244:LP393245 VJ393244:VL393245 AFF393244:AFH393245 APB393244:APD393245 AYX393244:AYZ393245 BIT393244:BIV393245 BSP393244:BSR393245 CCL393244:CCN393245 CMH393244:CMJ393245 CWD393244:CWF393245 DFZ393244:DGB393245 DPV393244:DPX393245 DZR393244:DZT393245 EJN393244:EJP393245 ETJ393244:ETL393245 FDF393244:FDH393245 FNB393244:FND393245 FWX393244:FWZ393245 GGT393244:GGV393245 GQP393244:GQR393245 HAL393244:HAN393245 HKH393244:HKJ393245 HUD393244:HUF393245 IDZ393244:IEB393245 INV393244:INX393245 IXR393244:IXT393245 JHN393244:JHP393245 JRJ393244:JRL393245 KBF393244:KBH393245 KLB393244:KLD393245 KUX393244:KUZ393245 LET393244:LEV393245 LOP393244:LOR393245 LYL393244:LYN393245 MIH393244:MIJ393245 MSD393244:MSF393245 NBZ393244:NCB393245 NLV393244:NLX393245 NVR393244:NVT393245 OFN393244:OFP393245 OPJ393244:OPL393245 OZF393244:OZH393245 PJB393244:PJD393245 PSX393244:PSZ393245 QCT393244:QCV393245 QMP393244:QMR393245 QWL393244:QWN393245 RGH393244:RGJ393245 RQD393244:RQF393245 RZZ393244:SAB393245 SJV393244:SJX393245 STR393244:STT393245 TDN393244:TDP393245 TNJ393244:TNL393245 TXF393244:TXH393245 UHB393244:UHD393245 UQX393244:UQZ393245 VAT393244:VAV393245 VKP393244:VKR393245 VUL393244:VUN393245 WEH393244:WEJ393245 WOD393244:WOF393245 WXZ393244:WYB393245 BR458780:BT458781 LN458780:LP458781 VJ458780:VL458781 AFF458780:AFH458781 APB458780:APD458781 AYX458780:AYZ458781 BIT458780:BIV458781 BSP458780:BSR458781 CCL458780:CCN458781 CMH458780:CMJ458781 CWD458780:CWF458781 DFZ458780:DGB458781 DPV458780:DPX458781 DZR458780:DZT458781 EJN458780:EJP458781 ETJ458780:ETL458781 FDF458780:FDH458781 FNB458780:FND458781 FWX458780:FWZ458781 GGT458780:GGV458781 GQP458780:GQR458781 HAL458780:HAN458781 HKH458780:HKJ458781 HUD458780:HUF458781 IDZ458780:IEB458781 INV458780:INX458781 IXR458780:IXT458781 JHN458780:JHP458781 JRJ458780:JRL458781 KBF458780:KBH458781 KLB458780:KLD458781 KUX458780:KUZ458781 LET458780:LEV458781 LOP458780:LOR458781 LYL458780:LYN458781 MIH458780:MIJ458781 MSD458780:MSF458781 NBZ458780:NCB458781 NLV458780:NLX458781 NVR458780:NVT458781 OFN458780:OFP458781 OPJ458780:OPL458781 OZF458780:OZH458781 PJB458780:PJD458781 PSX458780:PSZ458781 QCT458780:QCV458781 QMP458780:QMR458781 QWL458780:QWN458781 RGH458780:RGJ458781 RQD458780:RQF458781 RZZ458780:SAB458781 SJV458780:SJX458781 STR458780:STT458781 TDN458780:TDP458781 TNJ458780:TNL458781 TXF458780:TXH458781 UHB458780:UHD458781 UQX458780:UQZ458781 VAT458780:VAV458781 VKP458780:VKR458781 VUL458780:VUN458781 WEH458780:WEJ458781 WOD458780:WOF458781 WXZ458780:WYB458781 BR524316:BT524317 LN524316:LP524317 VJ524316:VL524317 AFF524316:AFH524317 APB524316:APD524317 AYX524316:AYZ524317 BIT524316:BIV524317 BSP524316:BSR524317 CCL524316:CCN524317 CMH524316:CMJ524317 CWD524316:CWF524317 DFZ524316:DGB524317 DPV524316:DPX524317 DZR524316:DZT524317 EJN524316:EJP524317 ETJ524316:ETL524317 FDF524316:FDH524317 FNB524316:FND524317 FWX524316:FWZ524317 GGT524316:GGV524317 GQP524316:GQR524317 HAL524316:HAN524317 HKH524316:HKJ524317 HUD524316:HUF524317 IDZ524316:IEB524317 INV524316:INX524317 IXR524316:IXT524317 JHN524316:JHP524317 JRJ524316:JRL524317 KBF524316:KBH524317 KLB524316:KLD524317 KUX524316:KUZ524317 LET524316:LEV524317 LOP524316:LOR524317 LYL524316:LYN524317 MIH524316:MIJ524317 MSD524316:MSF524317 NBZ524316:NCB524317 NLV524316:NLX524317 NVR524316:NVT524317 OFN524316:OFP524317 OPJ524316:OPL524317 OZF524316:OZH524317 PJB524316:PJD524317 PSX524316:PSZ524317 QCT524316:QCV524317 QMP524316:QMR524317 QWL524316:QWN524317 RGH524316:RGJ524317 RQD524316:RQF524317 RZZ524316:SAB524317 SJV524316:SJX524317 STR524316:STT524317 TDN524316:TDP524317 TNJ524316:TNL524317 TXF524316:TXH524317 UHB524316:UHD524317 UQX524316:UQZ524317 VAT524316:VAV524317 VKP524316:VKR524317 VUL524316:VUN524317 WEH524316:WEJ524317 WOD524316:WOF524317 WXZ524316:WYB524317 BR589852:BT589853 LN589852:LP589853 VJ589852:VL589853 AFF589852:AFH589853 APB589852:APD589853 AYX589852:AYZ589853 BIT589852:BIV589853 BSP589852:BSR589853 CCL589852:CCN589853 CMH589852:CMJ589853 CWD589852:CWF589853 DFZ589852:DGB589853 DPV589852:DPX589853 DZR589852:DZT589853 EJN589852:EJP589853 ETJ589852:ETL589853 FDF589852:FDH589853 FNB589852:FND589853 FWX589852:FWZ589853 GGT589852:GGV589853 GQP589852:GQR589853 HAL589852:HAN589853 HKH589852:HKJ589853 HUD589852:HUF589853 IDZ589852:IEB589853 INV589852:INX589853 IXR589852:IXT589853 JHN589852:JHP589853 JRJ589852:JRL589853 KBF589852:KBH589853 KLB589852:KLD589853 KUX589852:KUZ589853 LET589852:LEV589853 LOP589852:LOR589853 LYL589852:LYN589853 MIH589852:MIJ589853 MSD589852:MSF589853 NBZ589852:NCB589853 NLV589852:NLX589853 NVR589852:NVT589853 OFN589852:OFP589853 OPJ589852:OPL589853 OZF589852:OZH589853 PJB589852:PJD589853 PSX589852:PSZ589853 QCT589852:QCV589853 QMP589852:QMR589853 QWL589852:QWN589853 RGH589852:RGJ589853 RQD589852:RQF589853 RZZ589852:SAB589853 SJV589852:SJX589853 STR589852:STT589853 TDN589852:TDP589853 TNJ589852:TNL589853 TXF589852:TXH589853 UHB589852:UHD589853 UQX589852:UQZ589853 VAT589852:VAV589853 VKP589852:VKR589853 VUL589852:VUN589853 WEH589852:WEJ589853 WOD589852:WOF589853 WXZ589852:WYB589853 BR655388:BT655389 LN655388:LP655389 VJ655388:VL655389 AFF655388:AFH655389 APB655388:APD655389 AYX655388:AYZ655389 BIT655388:BIV655389 BSP655388:BSR655389 CCL655388:CCN655389 CMH655388:CMJ655389 CWD655388:CWF655389 DFZ655388:DGB655389 DPV655388:DPX655389 DZR655388:DZT655389 EJN655388:EJP655389 ETJ655388:ETL655389 FDF655388:FDH655389 FNB655388:FND655389 FWX655388:FWZ655389 GGT655388:GGV655389 GQP655388:GQR655389 HAL655388:HAN655389 HKH655388:HKJ655389 HUD655388:HUF655389 IDZ655388:IEB655389 INV655388:INX655389 IXR655388:IXT655389 JHN655388:JHP655389 JRJ655388:JRL655389 KBF655388:KBH655389 KLB655388:KLD655389 KUX655388:KUZ655389 LET655388:LEV655389 LOP655388:LOR655389 LYL655388:LYN655389 MIH655388:MIJ655389 MSD655388:MSF655389 NBZ655388:NCB655389 NLV655388:NLX655389 NVR655388:NVT655389 OFN655388:OFP655389 OPJ655388:OPL655389 OZF655388:OZH655389 PJB655388:PJD655389 PSX655388:PSZ655389 QCT655388:QCV655389 QMP655388:QMR655389 QWL655388:QWN655389 RGH655388:RGJ655389 RQD655388:RQF655389 RZZ655388:SAB655389 SJV655388:SJX655389 STR655388:STT655389 TDN655388:TDP655389 TNJ655388:TNL655389 TXF655388:TXH655389 UHB655388:UHD655389 UQX655388:UQZ655389 VAT655388:VAV655389 VKP655388:VKR655389 VUL655388:VUN655389 WEH655388:WEJ655389 WOD655388:WOF655389 WXZ655388:WYB655389 BR720924:BT720925 LN720924:LP720925 VJ720924:VL720925 AFF720924:AFH720925 APB720924:APD720925 AYX720924:AYZ720925 BIT720924:BIV720925 BSP720924:BSR720925 CCL720924:CCN720925 CMH720924:CMJ720925 CWD720924:CWF720925 DFZ720924:DGB720925 DPV720924:DPX720925 DZR720924:DZT720925 EJN720924:EJP720925 ETJ720924:ETL720925 FDF720924:FDH720925 FNB720924:FND720925 FWX720924:FWZ720925 GGT720924:GGV720925 GQP720924:GQR720925 HAL720924:HAN720925 HKH720924:HKJ720925 HUD720924:HUF720925 IDZ720924:IEB720925 INV720924:INX720925 IXR720924:IXT720925 JHN720924:JHP720925 JRJ720924:JRL720925 KBF720924:KBH720925 KLB720924:KLD720925 KUX720924:KUZ720925 LET720924:LEV720925 LOP720924:LOR720925 LYL720924:LYN720925 MIH720924:MIJ720925 MSD720924:MSF720925 NBZ720924:NCB720925 NLV720924:NLX720925 NVR720924:NVT720925 OFN720924:OFP720925 OPJ720924:OPL720925 OZF720924:OZH720925 PJB720924:PJD720925 PSX720924:PSZ720925 QCT720924:QCV720925 QMP720924:QMR720925 QWL720924:QWN720925 RGH720924:RGJ720925 RQD720924:RQF720925 RZZ720924:SAB720925 SJV720924:SJX720925 STR720924:STT720925 TDN720924:TDP720925 TNJ720924:TNL720925 TXF720924:TXH720925 UHB720924:UHD720925 UQX720924:UQZ720925 VAT720924:VAV720925 VKP720924:VKR720925 VUL720924:VUN720925 WEH720924:WEJ720925 WOD720924:WOF720925 WXZ720924:WYB720925 BR786460:BT786461 LN786460:LP786461 VJ786460:VL786461 AFF786460:AFH786461 APB786460:APD786461 AYX786460:AYZ786461 BIT786460:BIV786461 BSP786460:BSR786461 CCL786460:CCN786461 CMH786460:CMJ786461 CWD786460:CWF786461 DFZ786460:DGB786461 DPV786460:DPX786461 DZR786460:DZT786461 EJN786460:EJP786461 ETJ786460:ETL786461 FDF786460:FDH786461 FNB786460:FND786461 FWX786460:FWZ786461 GGT786460:GGV786461 GQP786460:GQR786461 HAL786460:HAN786461 HKH786460:HKJ786461 HUD786460:HUF786461 IDZ786460:IEB786461 INV786460:INX786461 IXR786460:IXT786461 JHN786460:JHP786461 JRJ786460:JRL786461 KBF786460:KBH786461 KLB786460:KLD786461 KUX786460:KUZ786461 LET786460:LEV786461 LOP786460:LOR786461 LYL786460:LYN786461 MIH786460:MIJ786461 MSD786460:MSF786461 NBZ786460:NCB786461 NLV786460:NLX786461 NVR786460:NVT786461 OFN786460:OFP786461 OPJ786460:OPL786461 OZF786460:OZH786461 PJB786460:PJD786461 PSX786460:PSZ786461 QCT786460:QCV786461 QMP786460:QMR786461 QWL786460:QWN786461 RGH786460:RGJ786461 RQD786460:RQF786461 RZZ786460:SAB786461 SJV786460:SJX786461 STR786460:STT786461 TDN786460:TDP786461 TNJ786460:TNL786461 TXF786460:TXH786461 UHB786460:UHD786461 UQX786460:UQZ786461 VAT786460:VAV786461 VKP786460:VKR786461 VUL786460:VUN786461 WEH786460:WEJ786461 WOD786460:WOF786461 WXZ786460:WYB786461 BR851996:BT851997 LN851996:LP851997 VJ851996:VL851997 AFF851996:AFH851997 APB851996:APD851997 AYX851996:AYZ851997 BIT851996:BIV851997 BSP851996:BSR851997 CCL851996:CCN851997 CMH851996:CMJ851997 CWD851996:CWF851997 DFZ851996:DGB851997 DPV851996:DPX851997 DZR851996:DZT851997 EJN851996:EJP851997 ETJ851996:ETL851997 FDF851996:FDH851997 FNB851996:FND851997 FWX851996:FWZ851997 GGT851996:GGV851997 GQP851996:GQR851997 HAL851996:HAN851997 HKH851996:HKJ851997 HUD851996:HUF851997 IDZ851996:IEB851997 INV851996:INX851997 IXR851996:IXT851997 JHN851996:JHP851997 JRJ851996:JRL851997 KBF851996:KBH851997 KLB851996:KLD851997 KUX851996:KUZ851997 LET851996:LEV851997 LOP851996:LOR851997 LYL851996:LYN851997 MIH851996:MIJ851997 MSD851996:MSF851997 NBZ851996:NCB851997 NLV851996:NLX851997 NVR851996:NVT851997 OFN851996:OFP851997 OPJ851996:OPL851997 OZF851996:OZH851997 PJB851996:PJD851997 PSX851996:PSZ851997 QCT851996:QCV851997 QMP851996:QMR851997 QWL851996:QWN851997 RGH851996:RGJ851997 RQD851996:RQF851997 RZZ851996:SAB851997 SJV851996:SJX851997 STR851996:STT851997 TDN851996:TDP851997 TNJ851996:TNL851997 TXF851996:TXH851997 UHB851996:UHD851997 UQX851996:UQZ851997 VAT851996:VAV851997 VKP851996:VKR851997 VUL851996:VUN851997 WEH851996:WEJ851997 WOD851996:WOF851997 WXZ851996:WYB851997 BR917532:BT917533 LN917532:LP917533 VJ917532:VL917533 AFF917532:AFH917533 APB917532:APD917533 AYX917532:AYZ917533 BIT917532:BIV917533 BSP917532:BSR917533 CCL917532:CCN917533 CMH917532:CMJ917533 CWD917532:CWF917533 DFZ917532:DGB917533 DPV917532:DPX917533 DZR917532:DZT917533 EJN917532:EJP917533 ETJ917532:ETL917533 FDF917532:FDH917533 FNB917532:FND917533 FWX917532:FWZ917533 GGT917532:GGV917533 GQP917532:GQR917533 HAL917532:HAN917533 HKH917532:HKJ917533 HUD917532:HUF917533 IDZ917532:IEB917533 INV917532:INX917533 IXR917532:IXT917533 JHN917532:JHP917533 JRJ917532:JRL917533 KBF917532:KBH917533 KLB917532:KLD917533 KUX917532:KUZ917533 LET917532:LEV917533 LOP917532:LOR917533 LYL917532:LYN917533 MIH917532:MIJ917533 MSD917532:MSF917533 NBZ917532:NCB917533 NLV917532:NLX917533 NVR917532:NVT917533 OFN917532:OFP917533 OPJ917532:OPL917533 OZF917532:OZH917533 PJB917532:PJD917533 PSX917532:PSZ917533 QCT917532:QCV917533 QMP917532:QMR917533 QWL917532:QWN917533 RGH917532:RGJ917533 RQD917532:RQF917533 RZZ917532:SAB917533 SJV917532:SJX917533 STR917532:STT917533 TDN917532:TDP917533 TNJ917532:TNL917533 TXF917532:TXH917533 UHB917532:UHD917533 UQX917532:UQZ917533 VAT917532:VAV917533 VKP917532:VKR917533 VUL917532:VUN917533 WEH917532:WEJ917533 WOD917532:WOF917533 WXZ917532:WYB917533 BR983068:BT983069 LN983068:LP983069 VJ983068:VL983069 AFF983068:AFH983069 APB983068:APD983069 AYX983068:AYZ983069 BIT983068:BIV983069 BSP983068:BSR983069 CCL983068:CCN983069 CMH983068:CMJ983069 CWD983068:CWF983069 DFZ983068:DGB983069 DPV983068:DPX983069 DZR983068:DZT983069 EJN983068:EJP983069 ETJ983068:ETL983069 FDF983068:FDH983069 FNB983068:FND983069 FWX983068:FWZ983069 GGT983068:GGV983069 GQP983068:GQR983069 HAL983068:HAN983069 HKH983068:HKJ983069 HUD983068:HUF983069 IDZ983068:IEB983069 INV983068:INX983069 IXR983068:IXT983069 JHN983068:JHP983069 JRJ983068:JRL983069 KBF983068:KBH983069 KLB983068:KLD983069 KUX983068:KUZ983069 LET983068:LEV983069 LOP983068:LOR983069 LYL983068:LYN983069 MIH983068:MIJ983069 MSD983068:MSF983069 NBZ983068:NCB983069 NLV983068:NLX983069 NVR983068:NVT983069 OFN983068:OFP983069 OPJ983068:OPL983069 OZF983068:OZH983069 PJB983068:PJD983069 PSX983068:PSZ983069 QCT983068:QCV983069 QMP983068:QMR983069 QWL983068:QWN983069 RGH983068:RGJ983069 RQD983068:RQF983069 RZZ983068:SAB983069 SJV983068:SJX983069 STR983068:STT983069 TDN983068:TDP983069 TNJ983068:TNL983069 TXF983068:TXH983069 UHB983068:UHD983069 UQX983068:UQZ983069 VAT983068:VAV983069 VKP983068:VKR983069 VUL983068:VUN983069 WEH983068:WEJ983069 WOD983068:WOF983069 WXZ983068:WYB983069" xr:uid="{3380650D-18A6-4C17-9283-6ACA10512EE2}">
      <formula1>$DG$23:$DG$28</formula1>
    </dataValidation>
    <dataValidation type="list" allowBlank="1" showInputMessage="1" showErrorMessage="1" sqref="AT38:AZ39 KP38:KV39 UL38:UR39 AEH38:AEN39 AOD38:AOJ39 AXZ38:AYF39 BHV38:BIB39 BRR38:BRX39 CBN38:CBT39 CLJ38:CLP39 CVF38:CVL39 DFB38:DFH39 DOX38:DPD39 DYT38:DYZ39 EIP38:EIV39 ESL38:ESR39 FCH38:FCN39 FMD38:FMJ39 FVZ38:FWF39 GFV38:GGB39 GPR38:GPX39 GZN38:GZT39 HJJ38:HJP39 HTF38:HTL39 IDB38:IDH39 IMX38:IND39 IWT38:IWZ39 JGP38:JGV39 JQL38:JQR39 KAH38:KAN39 KKD38:KKJ39 KTZ38:KUF39 LDV38:LEB39 LNR38:LNX39 LXN38:LXT39 MHJ38:MHP39 MRF38:MRL39 NBB38:NBH39 NKX38:NLD39 NUT38:NUZ39 OEP38:OEV39 OOL38:OOR39 OYH38:OYN39 PID38:PIJ39 PRZ38:PSF39 QBV38:QCB39 QLR38:QLX39 QVN38:QVT39 RFJ38:RFP39 RPF38:RPL39 RZB38:RZH39 SIX38:SJD39 SST38:SSZ39 TCP38:TCV39 TML38:TMR39 TWH38:TWN39 UGD38:UGJ39 UPZ38:UQF39 UZV38:VAB39 VJR38:VJX39 VTN38:VTT39 WDJ38:WDP39 WNF38:WNL39 WXB38:WXH39 AT65574:AZ65575 KP65574:KV65575 UL65574:UR65575 AEH65574:AEN65575 AOD65574:AOJ65575 AXZ65574:AYF65575 BHV65574:BIB65575 BRR65574:BRX65575 CBN65574:CBT65575 CLJ65574:CLP65575 CVF65574:CVL65575 DFB65574:DFH65575 DOX65574:DPD65575 DYT65574:DYZ65575 EIP65574:EIV65575 ESL65574:ESR65575 FCH65574:FCN65575 FMD65574:FMJ65575 FVZ65574:FWF65575 GFV65574:GGB65575 GPR65574:GPX65575 GZN65574:GZT65575 HJJ65574:HJP65575 HTF65574:HTL65575 IDB65574:IDH65575 IMX65574:IND65575 IWT65574:IWZ65575 JGP65574:JGV65575 JQL65574:JQR65575 KAH65574:KAN65575 KKD65574:KKJ65575 KTZ65574:KUF65575 LDV65574:LEB65575 LNR65574:LNX65575 LXN65574:LXT65575 MHJ65574:MHP65575 MRF65574:MRL65575 NBB65574:NBH65575 NKX65574:NLD65575 NUT65574:NUZ65575 OEP65574:OEV65575 OOL65574:OOR65575 OYH65574:OYN65575 PID65574:PIJ65575 PRZ65574:PSF65575 QBV65574:QCB65575 QLR65574:QLX65575 QVN65574:QVT65575 RFJ65574:RFP65575 RPF65574:RPL65575 RZB65574:RZH65575 SIX65574:SJD65575 SST65574:SSZ65575 TCP65574:TCV65575 TML65574:TMR65575 TWH65574:TWN65575 UGD65574:UGJ65575 UPZ65574:UQF65575 UZV65574:VAB65575 VJR65574:VJX65575 VTN65574:VTT65575 WDJ65574:WDP65575 WNF65574:WNL65575 WXB65574:WXH65575 AT131110:AZ131111 KP131110:KV131111 UL131110:UR131111 AEH131110:AEN131111 AOD131110:AOJ131111 AXZ131110:AYF131111 BHV131110:BIB131111 BRR131110:BRX131111 CBN131110:CBT131111 CLJ131110:CLP131111 CVF131110:CVL131111 DFB131110:DFH131111 DOX131110:DPD131111 DYT131110:DYZ131111 EIP131110:EIV131111 ESL131110:ESR131111 FCH131110:FCN131111 FMD131110:FMJ131111 FVZ131110:FWF131111 GFV131110:GGB131111 GPR131110:GPX131111 GZN131110:GZT131111 HJJ131110:HJP131111 HTF131110:HTL131111 IDB131110:IDH131111 IMX131110:IND131111 IWT131110:IWZ131111 JGP131110:JGV131111 JQL131110:JQR131111 KAH131110:KAN131111 KKD131110:KKJ131111 KTZ131110:KUF131111 LDV131110:LEB131111 LNR131110:LNX131111 LXN131110:LXT131111 MHJ131110:MHP131111 MRF131110:MRL131111 NBB131110:NBH131111 NKX131110:NLD131111 NUT131110:NUZ131111 OEP131110:OEV131111 OOL131110:OOR131111 OYH131110:OYN131111 PID131110:PIJ131111 PRZ131110:PSF131111 QBV131110:QCB131111 QLR131110:QLX131111 QVN131110:QVT131111 RFJ131110:RFP131111 RPF131110:RPL131111 RZB131110:RZH131111 SIX131110:SJD131111 SST131110:SSZ131111 TCP131110:TCV131111 TML131110:TMR131111 TWH131110:TWN131111 UGD131110:UGJ131111 UPZ131110:UQF131111 UZV131110:VAB131111 VJR131110:VJX131111 VTN131110:VTT131111 WDJ131110:WDP131111 WNF131110:WNL131111 WXB131110:WXH131111 AT196646:AZ196647 KP196646:KV196647 UL196646:UR196647 AEH196646:AEN196647 AOD196646:AOJ196647 AXZ196646:AYF196647 BHV196646:BIB196647 BRR196646:BRX196647 CBN196646:CBT196647 CLJ196646:CLP196647 CVF196646:CVL196647 DFB196646:DFH196647 DOX196646:DPD196647 DYT196646:DYZ196647 EIP196646:EIV196647 ESL196646:ESR196647 FCH196646:FCN196647 FMD196646:FMJ196647 FVZ196646:FWF196647 GFV196646:GGB196647 GPR196646:GPX196647 GZN196646:GZT196647 HJJ196646:HJP196647 HTF196646:HTL196647 IDB196646:IDH196647 IMX196646:IND196647 IWT196646:IWZ196647 JGP196646:JGV196647 JQL196646:JQR196647 KAH196646:KAN196647 KKD196646:KKJ196647 KTZ196646:KUF196647 LDV196646:LEB196647 LNR196646:LNX196647 LXN196646:LXT196647 MHJ196646:MHP196647 MRF196646:MRL196647 NBB196646:NBH196647 NKX196646:NLD196647 NUT196646:NUZ196647 OEP196646:OEV196647 OOL196646:OOR196647 OYH196646:OYN196647 PID196646:PIJ196647 PRZ196646:PSF196647 QBV196646:QCB196647 QLR196646:QLX196647 QVN196646:QVT196647 RFJ196646:RFP196647 RPF196646:RPL196647 RZB196646:RZH196647 SIX196646:SJD196647 SST196646:SSZ196647 TCP196646:TCV196647 TML196646:TMR196647 TWH196646:TWN196647 UGD196646:UGJ196647 UPZ196646:UQF196647 UZV196646:VAB196647 VJR196646:VJX196647 VTN196646:VTT196647 WDJ196646:WDP196647 WNF196646:WNL196647 WXB196646:WXH196647 AT262182:AZ262183 KP262182:KV262183 UL262182:UR262183 AEH262182:AEN262183 AOD262182:AOJ262183 AXZ262182:AYF262183 BHV262182:BIB262183 BRR262182:BRX262183 CBN262182:CBT262183 CLJ262182:CLP262183 CVF262182:CVL262183 DFB262182:DFH262183 DOX262182:DPD262183 DYT262182:DYZ262183 EIP262182:EIV262183 ESL262182:ESR262183 FCH262182:FCN262183 FMD262182:FMJ262183 FVZ262182:FWF262183 GFV262182:GGB262183 GPR262182:GPX262183 GZN262182:GZT262183 HJJ262182:HJP262183 HTF262182:HTL262183 IDB262182:IDH262183 IMX262182:IND262183 IWT262182:IWZ262183 JGP262182:JGV262183 JQL262182:JQR262183 KAH262182:KAN262183 KKD262182:KKJ262183 KTZ262182:KUF262183 LDV262182:LEB262183 LNR262182:LNX262183 LXN262182:LXT262183 MHJ262182:MHP262183 MRF262182:MRL262183 NBB262182:NBH262183 NKX262182:NLD262183 NUT262182:NUZ262183 OEP262182:OEV262183 OOL262182:OOR262183 OYH262182:OYN262183 PID262182:PIJ262183 PRZ262182:PSF262183 QBV262182:QCB262183 QLR262182:QLX262183 QVN262182:QVT262183 RFJ262182:RFP262183 RPF262182:RPL262183 RZB262182:RZH262183 SIX262182:SJD262183 SST262182:SSZ262183 TCP262182:TCV262183 TML262182:TMR262183 TWH262182:TWN262183 UGD262182:UGJ262183 UPZ262182:UQF262183 UZV262182:VAB262183 VJR262182:VJX262183 VTN262182:VTT262183 WDJ262182:WDP262183 WNF262182:WNL262183 WXB262182:WXH262183 AT327718:AZ327719 KP327718:KV327719 UL327718:UR327719 AEH327718:AEN327719 AOD327718:AOJ327719 AXZ327718:AYF327719 BHV327718:BIB327719 BRR327718:BRX327719 CBN327718:CBT327719 CLJ327718:CLP327719 CVF327718:CVL327719 DFB327718:DFH327719 DOX327718:DPD327719 DYT327718:DYZ327719 EIP327718:EIV327719 ESL327718:ESR327719 FCH327718:FCN327719 FMD327718:FMJ327719 FVZ327718:FWF327719 GFV327718:GGB327719 GPR327718:GPX327719 GZN327718:GZT327719 HJJ327718:HJP327719 HTF327718:HTL327719 IDB327718:IDH327719 IMX327718:IND327719 IWT327718:IWZ327719 JGP327718:JGV327719 JQL327718:JQR327719 KAH327718:KAN327719 KKD327718:KKJ327719 KTZ327718:KUF327719 LDV327718:LEB327719 LNR327718:LNX327719 LXN327718:LXT327719 MHJ327718:MHP327719 MRF327718:MRL327719 NBB327718:NBH327719 NKX327718:NLD327719 NUT327718:NUZ327719 OEP327718:OEV327719 OOL327718:OOR327719 OYH327718:OYN327719 PID327718:PIJ327719 PRZ327718:PSF327719 QBV327718:QCB327719 QLR327718:QLX327719 QVN327718:QVT327719 RFJ327718:RFP327719 RPF327718:RPL327719 RZB327718:RZH327719 SIX327718:SJD327719 SST327718:SSZ327719 TCP327718:TCV327719 TML327718:TMR327719 TWH327718:TWN327719 UGD327718:UGJ327719 UPZ327718:UQF327719 UZV327718:VAB327719 VJR327718:VJX327719 VTN327718:VTT327719 WDJ327718:WDP327719 WNF327718:WNL327719 WXB327718:WXH327719 AT393254:AZ393255 KP393254:KV393255 UL393254:UR393255 AEH393254:AEN393255 AOD393254:AOJ393255 AXZ393254:AYF393255 BHV393254:BIB393255 BRR393254:BRX393255 CBN393254:CBT393255 CLJ393254:CLP393255 CVF393254:CVL393255 DFB393254:DFH393255 DOX393254:DPD393255 DYT393254:DYZ393255 EIP393254:EIV393255 ESL393254:ESR393255 FCH393254:FCN393255 FMD393254:FMJ393255 FVZ393254:FWF393255 GFV393254:GGB393255 GPR393254:GPX393255 GZN393254:GZT393255 HJJ393254:HJP393255 HTF393254:HTL393255 IDB393254:IDH393255 IMX393254:IND393255 IWT393254:IWZ393255 JGP393254:JGV393255 JQL393254:JQR393255 KAH393254:KAN393255 KKD393254:KKJ393255 KTZ393254:KUF393255 LDV393254:LEB393255 LNR393254:LNX393255 LXN393254:LXT393255 MHJ393254:MHP393255 MRF393254:MRL393255 NBB393254:NBH393255 NKX393254:NLD393255 NUT393254:NUZ393255 OEP393254:OEV393255 OOL393254:OOR393255 OYH393254:OYN393255 PID393254:PIJ393255 PRZ393254:PSF393255 QBV393254:QCB393255 QLR393254:QLX393255 QVN393254:QVT393255 RFJ393254:RFP393255 RPF393254:RPL393255 RZB393254:RZH393255 SIX393254:SJD393255 SST393254:SSZ393255 TCP393254:TCV393255 TML393254:TMR393255 TWH393254:TWN393255 UGD393254:UGJ393255 UPZ393254:UQF393255 UZV393254:VAB393255 VJR393254:VJX393255 VTN393254:VTT393255 WDJ393254:WDP393255 WNF393254:WNL393255 WXB393254:WXH393255 AT458790:AZ458791 KP458790:KV458791 UL458790:UR458791 AEH458790:AEN458791 AOD458790:AOJ458791 AXZ458790:AYF458791 BHV458790:BIB458791 BRR458790:BRX458791 CBN458790:CBT458791 CLJ458790:CLP458791 CVF458790:CVL458791 DFB458790:DFH458791 DOX458790:DPD458791 DYT458790:DYZ458791 EIP458790:EIV458791 ESL458790:ESR458791 FCH458790:FCN458791 FMD458790:FMJ458791 FVZ458790:FWF458791 GFV458790:GGB458791 GPR458790:GPX458791 GZN458790:GZT458791 HJJ458790:HJP458791 HTF458790:HTL458791 IDB458790:IDH458791 IMX458790:IND458791 IWT458790:IWZ458791 JGP458790:JGV458791 JQL458790:JQR458791 KAH458790:KAN458791 KKD458790:KKJ458791 KTZ458790:KUF458791 LDV458790:LEB458791 LNR458790:LNX458791 LXN458790:LXT458791 MHJ458790:MHP458791 MRF458790:MRL458791 NBB458790:NBH458791 NKX458790:NLD458791 NUT458790:NUZ458791 OEP458790:OEV458791 OOL458790:OOR458791 OYH458790:OYN458791 PID458790:PIJ458791 PRZ458790:PSF458791 QBV458790:QCB458791 QLR458790:QLX458791 QVN458790:QVT458791 RFJ458790:RFP458791 RPF458790:RPL458791 RZB458790:RZH458791 SIX458790:SJD458791 SST458790:SSZ458791 TCP458790:TCV458791 TML458790:TMR458791 TWH458790:TWN458791 UGD458790:UGJ458791 UPZ458790:UQF458791 UZV458790:VAB458791 VJR458790:VJX458791 VTN458790:VTT458791 WDJ458790:WDP458791 WNF458790:WNL458791 WXB458790:WXH458791 AT524326:AZ524327 KP524326:KV524327 UL524326:UR524327 AEH524326:AEN524327 AOD524326:AOJ524327 AXZ524326:AYF524327 BHV524326:BIB524327 BRR524326:BRX524327 CBN524326:CBT524327 CLJ524326:CLP524327 CVF524326:CVL524327 DFB524326:DFH524327 DOX524326:DPD524327 DYT524326:DYZ524327 EIP524326:EIV524327 ESL524326:ESR524327 FCH524326:FCN524327 FMD524326:FMJ524327 FVZ524326:FWF524327 GFV524326:GGB524327 GPR524326:GPX524327 GZN524326:GZT524327 HJJ524326:HJP524327 HTF524326:HTL524327 IDB524326:IDH524327 IMX524326:IND524327 IWT524326:IWZ524327 JGP524326:JGV524327 JQL524326:JQR524327 KAH524326:KAN524327 KKD524326:KKJ524327 KTZ524326:KUF524327 LDV524326:LEB524327 LNR524326:LNX524327 LXN524326:LXT524327 MHJ524326:MHP524327 MRF524326:MRL524327 NBB524326:NBH524327 NKX524326:NLD524327 NUT524326:NUZ524327 OEP524326:OEV524327 OOL524326:OOR524327 OYH524326:OYN524327 PID524326:PIJ524327 PRZ524326:PSF524327 QBV524326:QCB524327 QLR524326:QLX524327 QVN524326:QVT524327 RFJ524326:RFP524327 RPF524326:RPL524327 RZB524326:RZH524327 SIX524326:SJD524327 SST524326:SSZ524327 TCP524326:TCV524327 TML524326:TMR524327 TWH524326:TWN524327 UGD524326:UGJ524327 UPZ524326:UQF524327 UZV524326:VAB524327 VJR524326:VJX524327 VTN524326:VTT524327 WDJ524326:WDP524327 WNF524326:WNL524327 WXB524326:WXH524327 AT589862:AZ589863 KP589862:KV589863 UL589862:UR589863 AEH589862:AEN589863 AOD589862:AOJ589863 AXZ589862:AYF589863 BHV589862:BIB589863 BRR589862:BRX589863 CBN589862:CBT589863 CLJ589862:CLP589863 CVF589862:CVL589863 DFB589862:DFH589863 DOX589862:DPD589863 DYT589862:DYZ589863 EIP589862:EIV589863 ESL589862:ESR589863 FCH589862:FCN589863 FMD589862:FMJ589863 FVZ589862:FWF589863 GFV589862:GGB589863 GPR589862:GPX589863 GZN589862:GZT589863 HJJ589862:HJP589863 HTF589862:HTL589863 IDB589862:IDH589863 IMX589862:IND589863 IWT589862:IWZ589863 JGP589862:JGV589863 JQL589862:JQR589863 KAH589862:KAN589863 KKD589862:KKJ589863 KTZ589862:KUF589863 LDV589862:LEB589863 LNR589862:LNX589863 LXN589862:LXT589863 MHJ589862:MHP589863 MRF589862:MRL589863 NBB589862:NBH589863 NKX589862:NLD589863 NUT589862:NUZ589863 OEP589862:OEV589863 OOL589862:OOR589863 OYH589862:OYN589863 PID589862:PIJ589863 PRZ589862:PSF589863 QBV589862:QCB589863 QLR589862:QLX589863 QVN589862:QVT589863 RFJ589862:RFP589863 RPF589862:RPL589863 RZB589862:RZH589863 SIX589862:SJD589863 SST589862:SSZ589863 TCP589862:TCV589863 TML589862:TMR589863 TWH589862:TWN589863 UGD589862:UGJ589863 UPZ589862:UQF589863 UZV589862:VAB589863 VJR589862:VJX589863 VTN589862:VTT589863 WDJ589862:WDP589863 WNF589862:WNL589863 WXB589862:WXH589863 AT655398:AZ655399 KP655398:KV655399 UL655398:UR655399 AEH655398:AEN655399 AOD655398:AOJ655399 AXZ655398:AYF655399 BHV655398:BIB655399 BRR655398:BRX655399 CBN655398:CBT655399 CLJ655398:CLP655399 CVF655398:CVL655399 DFB655398:DFH655399 DOX655398:DPD655399 DYT655398:DYZ655399 EIP655398:EIV655399 ESL655398:ESR655399 FCH655398:FCN655399 FMD655398:FMJ655399 FVZ655398:FWF655399 GFV655398:GGB655399 GPR655398:GPX655399 GZN655398:GZT655399 HJJ655398:HJP655399 HTF655398:HTL655399 IDB655398:IDH655399 IMX655398:IND655399 IWT655398:IWZ655399 JGP655398:JGV655399 JQL655398:JQR655399 KAH655398:KAN655399 KKD655398:KKJ655399 KTZ655398:KUF655399 LDV655398:LEB655399 LNR655398:LNX655399 LXN655398:LXT655399 MHJ655398:MHP655399 MRF655398:MRL655399 NBB655398:NBH655399 NKX655398:NLD655399 NUT655398:NUZ655399 OEP655398:OEV655399 OOL655398:OOR655399 OYH655398:OYN655399 PID655398:PIJ655399 PRZ655398:PSF655399 QBV655398:QCB655399 QLR655398:QLX655399 QVN655398:QVT655399 RFJ655398:RFP655399 RPF655398:RPL655399 RZB655398:RZH655399 SIX655398:SJD655399 SST655398:SSZ655399 TCP655398:TCV655399 TML655398:TMR655399 TWH655398:TWN655399 UGD655398:UGJ655399 UPZ655398:UQF655399 UZV655398:VAB655399 VJR655398:VJX655399 VTN655398:VTT655399 WDJ655398:WDP655399 WNF655398:WNL655399 WXB655398:WXH655399 AT720934:AZ720935 KP720934:KV720935 UL720934:UR720935 AEH720934:AEN720935 AOD720934:AOJ720935 AXZ720934:AYF720935 BHV720934:BIB720935 BRR720934:BRX720935 CBN720934:CBT720935 CLJ720934:CLP720935 CVF720934:CVL720935 DFB720934:DFH720935 DOX720934:DPD720935 DYT720934:DYZ720935 EIP720934:EIV720935 ESL720934:ESR720935 FCH720934:FCN720935 FMD720934:FMJ720935 FVZ720934:FWF720935 GFV720934:GGB720935 GPR720934:GPX720935 GZN720934:GZT720935 HJJ720934:HJP720935 HTF720934:HTL720935 IDB720934:IDH720935 IMX720934:IND720935 IWT720934:IWZ720935 JGP720934:JGV720935 JQL720934:JQR720935 KAH720934:KAN720935 KKD720934:KKJ720935 KTZ720934:KUF720935 LDV720934:LEB720935 LNR720934:LNX720935 LXN720934:LXT720935 MHJ720934:MHP720935 MRF720934:MRL720935 NBB720934:NBH720935 NKX720934:NLD720935 NUT720934:NUZ720935 OEP720934:OEV720935 OOL720934:OOR720935 OYH720934:OYN720935 PID720934:PIJ720935 PRZ720934:PSF720935 QBV720934:QCB720935 QLR720934:QLX720935 QVN720934:QVT720935 RFJ720934:RFP720935 RPF720934:RPL720935 RZB720934:RZH720935 SIX720934:SJD720935 SST720934:SSZ720935 TCP720934:TCV720935 TML720934:TMR720935 TWH720934:TWN720935 UGD720934:UGJ720935 UPZ720934:UQF720935 UZV720934:VAB720935 VJR720934:VJX720935 VTN720934:VTT720935 WDJ720934:WDP720935 WNF720934:WNL720935 WXB720934:WXH720935 AT786470:AZ786471 KP786470:KV786471 UL786470:UR786471 AEH786470:AEN786471 AOD786470:AOJ786471 AXZ786470:AYF786471 BHV786470:BIB786471 BRR786470:BRX786471 CBN786470:CBT786471 CLJ786470:CLP786471 CVF786470:CVL786471 DFB786470:DFH786471 DOX786470:DPD786471 DYT786470:DYZ786471 EIP786470:EIV786471 ESL786470:ESR786471 FCH786470:FCN786471 FMD786470:FMJ786471 FVZ786470:FWF786471 GFV786470:GGB786471 GPR786470:GPX786471 GZN786470:GZT786471 HJJ786470:HJP786471 HTF786470:HTL786471 IDB786470:IDH786471 IMX786470:IND786471 IWT786470:IWZ786471 JGP786470:JGV786471 JQL786470:JQR786471 KAH786470:KAN786471 KKD786470:KKJ786471 KTZ786470:KUF786471 LDV786470:LEB786471 LNR786470:LNX786471 LXN786470:LXT786471 MHJ786470:MHP786471 MRF786470:MRL786471 NBB786470:NBH786471 NKX786470:NLD786471 NUT786470:NUZ786471 OEP786470:OEV786471 OOL786470:OOR786471 OYH786470:OYN786471 PID786470:PIJ786471 PRZ786470:PSF786471 QBV786470:QCB786471 QLR786470:QLX786471 QVN786470:QVT786471 RFJ786470:RFP786471 RPF786470:RPL786471 RZB786470:RZH786471 SIX786470:SJD786471 SST786470:SSZ786471 TCP786470:TCV786471 TML786470:TMR786471 TWH786470:TWN786471 UGD786470:UGJ786471 UPZ786470:UQF786471 UZV786470:VAB786471 VJR786470:VJX786471 VTN786470:VTT786471 WDJ786470:WDP786471 WNF786470:WNL786471 WXB786470:WXH786471 AT852006:AZ852007 KP852006:KV852007 UL852006:UR852007 AEH852006:AEN852007 AOD852006:AOJ852007 AXZ852006:AYF852007 BHV852006:BIB852007 BRR852006:BRX852007 CBN852006:CBT852007 CLJ852006:CLP852007 CVF852006:CVL852007 DFB852006:DFH852007 DOX852006:DPD852007 DYT852006:DYZ852007 EIP852006:EIV852007 ESL852006:ESR852007 FCH852006:FCN852007 FMD852006:FMJ852007 FVZ852006:FWF852007 GFV852006:GGB852007 GPR852006:GPX852007 GZN852006:GZT852007 HJJ852006:HJP852007 HTF852006:HTL852007 IDB852006:IDH852007 IMX852006:IND852007 IWT852006:IWZ852007 JGP852006:JGV852007 JQL852006:JQR852007 KAH852006:KAN852007 KKD852006:KKJ852007 KTZ852006:KUF852007 LDV852006:LEB852007 LNR852006:LNX852007 LXN852006:LXT852007 MHJ852006:MHP852007 MRF852006:MRL852007 NBB852006:NBH852007 NKX852006:NLD852007 NUT852006:NUZ852007 OEP852006:OEV852007 OOL852006:OOR852007 OYH852006:OYN852007 PID852006:PIJ852007 PRZ852006:PSF852007 QBV852006:QCB852007 QLR852006:QLX852007 QVN852006:QVT852007 RFJ852006:RFP852007 RPF852006:RPL852007 RZB852006:RZH852007 SIX852006:SJD852007 SST852006:SSZ852007 TCP852006:TCV852007 TML852006:TMR852007 TWH852006:TWN852007 UGD852006:UGJ852007 UPZ852006:UQF852007 UZV852006:VAB852007 VJR852006:VJX852007 VTN852006:VTT852007 WDJ852006:WDP852007 WNF852006:WNL852007 WXB852006:WXH852007 AT917542:AZ917543 KP917542:KV917543 UL917542:UR917543 AEH917542:AEN917543 AOD917542:AOJ917543 AXZ917542:AYF917543 BHV917542:BIB917543 BRR917542:BRX917543 CBN917542:CBT917543 CLJ917542:CLP917543 CVF917542:CVL917543 DFB917542:DFH917543 DOX917542:DPD917543 DYT917542:DYZ917543 EIP917542:EIV917543 ESL917542:ESR917543 FCH917542:FCN917543 FMD917542:FMJ917543 FVZ917542:FWF917543 GFV917542:GGB917543 GPR917542:GPX917543 GZN917542:GZT917543 HJJ917542:HJP917543 HTF917542:HTL917543 IDB917542:IDH917543 IMX917542:IND917543 IWT917542:IWZ917543 JGP917542:JGV917543 JQL917542:JQR917543 KAH917542:KAN917543 KKD917542:KKJ917543 KTZ917542:KUF917543 LDV917542:LEB917543 LNR917542:LNX917543 LXN917542:LXT917543 MHJ917542:MHP917543 MRF917542:MRL917543 NBB917542:NBH917543 NKX917542:NLD917543 NUT917542:NUZ917543 OEP917542:OEV917543 OOL917542:OOR917543 OYH917542:OYN917543 PID917542:PIJ917543 PRZ917542:PSF917543 QBV917542:QCB917543 QLR917542:QLX917543 QVN917542:QVT917543 RFJ917542:RFP917543 RPF917542:RPL917543 RZB917542:RZH917543 SIX917542:SJD917543 SST917542:SSZ917543 TCP917542:TCV917543 TML917542:TMR917543 TWH917542:TWN917543 UGD917542:UGJ917543 UPZ917542:UQF917543 UZV917542:VAB917543 VJR917542:VJX917543 VTN917542:VTT917543 WDJ917542:WDP917543 WNF917542:WNL917543 WXB917542:WXH917543 AT983078:AZ983079 KP983078:KV983079 UL983078:UR983079 AEH983078:AEN983079 AOD983078:AOJ983079 AXZ983078:AYF983079 BHV983078:BIB983079 BRR983078:BRX983079 CBN983078:CBT983079 CLJ983078:CLP983079 CVF983078:CVL983079 DFB983078:DFH983079 DOX983078:DPD983079 DYT983078:DYZ983079 EIP983078:EIV983079 ESL983078:ESR983079 FCH983078:FCN983079 FMD983078:FMJ983079 FVZ983078:FWF983079 GFV983078:GGB983079 GPR983078:GPX983079 GZN983078:GZT983079 HJJ983078:HJP983079 HTF983078:HTL983079 IDB983078:IDH983079 IMX983078:IND983079 IWT983078:IWZ983079 JGP983078:JGV983079 JQL983078:JQR983079 KAH983078:KAN983079 KKD983078:KKJ983079 KTZ983078:KUF983079 LDV983078:LEB983079 LNR983078:LNX983079 LXN983078:LXT983079 MHJ983078:MHP983079 MRF983078:MRL983079 NBB983078:NBH983079 NKX983078:NLD983079 NUT983078:NUZ983079 OEP983078:OEV983079 OOL983078:OOR983079 OYH983078:OYN983079 PID983078:PIJ983079 PRZ983078:PSF983079 QBV983078:QCB983079 QLR983078:QLX983079 QVN983078:QVT983079 RFJ983078:RFP983079 RPF983078:RPL983079 RZB983078:RZH983079 SIX983078:SJD983079 SST983078:SSZ983079 TCP983078:TCV983079 TML983078:TMR983079 TWH983078:TWN983079 UGD983078:UGJ983079 UPZ983078:UQF983079 UZV983078:VAB983079 VJR983078:VJX983079 VTN983078:VTT983079 WDJ983078:WDP983079 WNF983078:WNL983079 WXB983078:WXH983079" xr:uid="{D61FA2FF-A520-4F44-967F-BE8E672487BA}">
      <formula1>$DL$20:$DL$35</formula1>
    </dataValidation>
    <dataValidation type="list" allowBlank="1" showInputMessage="1" showErrorMessage="1" sqref="WXF983051:WXV983052 KT11:LJ12 UP11:VF12 AEL11:AFB12 AOH11:AOX12 AYD11:AYT12 BHZ11:BIP12 BRV11:BSL12 CBR11:CCH12 CLN11:CMD12 CVJ11:CVZ12 DFF11:DFV12 DPB11:DPR12 DYX11:DZN12 EIT11:EJJ12 ESP11:ETF12 FCL11:FDB12 FMH11:FMX12 FWD11:FWT12 GFZ11:GGP12 GPV11:GQL12 GZR11:HAH12 HJN11:HKD12 HTJ11:HTZ12 IDF11:IDV12 INB11:INR12 IWX11:IXN12 JGT11:JHJ12 JQP11:JRF12 KAL11:KBB12 KKH11:KKX12 KUD11:KUT12 LDZ11:LEP12 LNV11:LOL12 LXR11:LYH12 MHN11:MID12 MRJ11:MRZ12 NBF11:NBV12 NLB11:NLR12 NUX11:NVN12 OET11:OFJ12 OOP11:OPF12 OYL11:OZB12 PIH11:PIX12 PSD11:PST12 QBZ11:QCP12 QLV11:QML12 QVR11:QWH12 RFN11:RGD12 RPJ11:RPZ12 RZF11:RZV12 SJB11:SJR12 SSX11:STN12 TCT11:TDJ12 TMP11:TNF12 TWL11:TXB12 UGH11:UGX12 UQD11:UQT12 UZZ11:VAP12 VJV11:VKL12 VTR11:VUH12 WDN11:WED12 WNJ11:WNZ12 WXF11:WXV12 AX65547:BN65548 KT65547:LJ65548 UP65547:VF65548 AEL65547:AFB65548 AOH65547:AOX65548 AYD65547:AYT65548 BHZ65547:BIP65548 BRV65547:BSL65548 CBR65547:CCH65548 CLN65547:CMD65548 CVJ65547:CVZ65548 DFF65547:DFV65548 DPB65547:DPR65548 DYX65547:DZN65548 EIT65547:EJJ65548 ESP65547:ETF65548 FCL65547:FDB65548 FMH65547:FMX65548 FWD65547:FWT65548 GFZ65547:GGP65548 GPV65547:GQL65548 GZR65547:HAH65548 HJN65547:HKD65548 HTJ65547:HTZ65548 IDF65547:IDV65548 INB65547:INR65548 IWX65547:IXN65548 JGT65547:JHJ65548 JQP65547:JRF65548 KAL65547:KBB65548 KKH65547:KKX65548 KUD65547:KUT65548 LDZ65547:LEP65548 LNV65547:LOL65548 LXR65547:LYH65548 MHN65547:MID65548 MRJ65547:MRZ65548 NBF65547:NBV65548 NLB65547:NLR65548 NUX65547:NVN65548 OET65547:OFJ65548 OOP65547:OPF65548 OYL65547:OZB65548 PIH65547:PIX65548 PSD65547:PST65548 QBZ65547:QCP65548 QLV65547:QML65548 QVR65547:QWH65548 RFN65547:RGD65548 RPJ65547:RPZ65548 RZF65547:RZV65548 SJB65547:SJR65548 SSX65547:STN65548 TCT65547:TDJ65548 TMP65547:TNF65548 TWL65547:TXB65548 UGH65547:UGX65548 UQD65547:UQT65548 UZZ65547:VAP65548 VJV65547:VKL65548 VTR65547:VUH65548 WDN65547:WED65548 WNJ65547:WNZ65548 WXF65547:WXV65548 AX131083:BN131084 KT131083:LJ131084 UP131083:VF131084 AEL131083:AFB131084 AOH131083:AOX131084 AYD131083:AYT131084 BHZ131083:BIP131084 BRV131083:BSL131084 CBR131083:CCH131084 CLN131083:CMD131084 CVJ131083:CVZ131084 DFF131083:DFV131084 DPB131083:DPR131084 DYX131083:DZN131084 EIT131083:EJJ131084 ESP131083:ETF131084 FCL131083:FDB131084 FMH131083:FMX131084 FWD131083:FWT131084 GFZ131083:GGP131084 GPV131083:GQL131084 GZR131083:HAH131084 HJN131083:HKD131084 HTJ131083:HTZ131084 IDF131083:IDV131084 INB131083:INR131084 IWX131083:IXN131084 JGT131083:JHJ131084 JQP131083:JRF131084 KAL131083:KBB131084 KKH131083:KKX131084 KUD131083:KUT131084 LDZ131083:LEP131084 LNV131083:LOL131084 LXR131083:LYH131084 MHN131083:MID131084 MRJ131083:MRZ131084 NBF131083:NBV131084 NLB131083:NLR131084 NUX131083:NVN131084 OET131083:OFJ131084 OOP131083:OPF131084 OYL131083:OZB131084 PIH131083:PIX131084 PSD131083:PST131084 QBZ131083:QCP131084 QLV131083:QML131084 QVR131083:QWH131084 RFN131083:RGD131084 RPJ131083:RPZ131084 RZF131083:RZV131084 SJB131083:SJR131084 SSX131083:STN131084 TCT131083:TDJ131084 TMP131083:TNF131084 TWL131083:TXB131084 UGH131083:UGX131084 UQD131083:UQT131084 UZZ131083:VAP131084 VJV131083:VKL131084 VTR131083:VUH131084 WDN131083:WED131084 WNJ131083:WNZ131084 WXF131083:WXV131084 AX196619:BN196620 KT196619:LJ196620 UP196619:VF196620 AEL196619:AFB196620 AOH196619:AOX196620 AYD196619:AYT196620 BHZ196619:BIP196620 BRV196619:BSL196620 CBR196619:CCH196620 CLN196619:CMD196620 CVJ196619:CVZ196620 DFF196619:DFV196620 DPB196619:DPR196620 DYX196619:DZN196620 EIT196619:EJJ196620 ESP196619:ETF196620 FCL196619:FDB196620 FMH196619:FMX196620 FWD196619:FWT196620 GFZ196619:GGP196620 GPV196619:GQL196620 GZR196619:HAH196620 HJN196619:HKD196620 HTJ196619:HTZ196620 IDF196619:IDV196620 INB196619:INR196620 IWX196619:IXN196620 JGT196619:JHJ196620 JQP196619:JRF196620 KAL196619:KBB196620 KKH196619:KKX196620 KUD196619:KUT196620 LDZ196619:LEP196620 LNV196619:LOL196620 LXR196619:LYH196620 MHN196619:MID196620 MRJ196619:MRZ196620 NBF196619:NBV196620 NLB196619:NLR196620 NUX196619:NVN196620 OET196619:OFJ196620 OOP196619:OPF196620 OYL196619:OZB196620 PIH196619:PIX196620 PSD196619:PST196620 QBZ196619:QCP196620 QLV196619:QML196620 QVR196619:QWH196620 RFN196619:RGD196620 RPJ196619:RPZ196620 RZF196619:RZV196620 SJB196619:SJR196620 SSX196619:STN196620 TCT196619:TDJ196620 TMP196619:TNF196620 TWL196619:TXB196620 UGH196619:UGX196620 UQD196619:UQT196620 UZZ196619:VAP196620 VJV196619:VKL196620 VTR196619:VUH196620 WDN196619:WED196620 WNJ196619:WNZ196620 WXF196619:WXV196620 AX262155:BN262156 KT262155:LJ262156 UP262155:VF262156 AEL262155:AFB262156 AOH262155:AOX262156 AYD262155:AYT262156 BHZ262155:BIP262156 BRV262155:BSL262156 CBR262155:CCH262156 CLN262155:CMD262156 CVJ262155:CVZ262156 DFF262155:DFV262156 DPB262155:DPR262156 DYX262155:DZN262156 EIT262155:EJJ262156 ESP262155:ETF262156 FCL262155:FDB262156 FMH262155:FMX262156 FWD262155:FWT262156 GFZ262155:GGP262156 GPV262155:GQL262156 GZR262155:HAH262156 HJN262155:HKD262156 HTJ262155:HTZ262156 IDF262155:IDV262156 INB262155:INR262156 IWX262155:IXN262156 JGT262155:JHJ262156 JQP262155:JRF262156 KAL262155:KBB262156 KKH262155:KKX262156 KUD262155:KUT262156 LDZ262155:LEP262156 LNV262155:LOL262156 LXR262155:LYH262156 MHN262155:MID262156 MRJ262155:MRZ262156 NBF262155:NBV262156 NLB262155:NLR262156 NUX262155:NVN262156 OET262155:OFJ262156 OOP262155:OPF262156 OYL262155:OZB262156 PIH262155:PIX262156 PSD262155:PST262156 QBZ262155:QCP262156 QLV262155:QML262156 QVR262155:QWH262156 RFN262155:RGD262156 RPJ262155:RPZ262156 RZF262155:RZV262156 SJB262155:SJR262156 SSX262155:STN262156 TCT262155:TDJ262156 TMP262155:TNF262156 TWL262155:TXB262156 UGH262155:UGX262156 UQD262155:UQT262156 UZZ262155:VAP262156 VJV262155:VKL262156 VTR262155:VUH262156 WDN262155:WED262156 WNJ262155:WNZ262156 WXF262155:WXV262156 AX327691:BN327692 KT327691:LJ327692 UP327691:VF327692 AEL327691:AFB327692 AOH327691:AOX327692 AYD327691:AYT327692 BHZ327691:BIP327692 BRV327691:BSL327692 CBR327691:CCH327692 CLN327691:CMD327692 CVJ327691:CVZ327692 DFF327691:DFV327692 DPB327691:DPR327692 DYX327691:DZN327692 EIT327691:EJJ327692 ESP327691:ETF327692 FCL327691:FDB327692 FMH327691:FMX327692 FWD327691:FWT327692 GFZ327691:GGP327692 GPV327691:GQL327692 GZR327691:HAH327692 HJN327691:HKD327692 HTJ327691:HTZ327692 IDF327691:IDV327692 INB327691:INR327692 IWX327691:IXN327692 JGT327691:JHJ327692 JQP327691:JRF327692 KAL327691:KBB327692 KKH327691:KKX327692 KUD327691:KUT327692 LDZ327691:LEP327692 LNV327691:LOL327692 LXR327691:LYH327692 MHN327691:MID327692 MRJ327691:MRZ327692 NBF327691:NBV327692 NLB327691:NLR327692 NUX327691:NVN327692 OET327691:OFJ327692 OOP327691:OPF327692 OYL327691:OZB327692 PIH327691:PIX327692 PSD327691:PST327692 QBZ327691:QCP327692 QLV327691:QML327692 QVR327691:QWH327692 RFN327691:RGD327692 RPJ327691:RPZ327692 RZF327691:RZV327692 SJB327691:SJR327692 SSX327691:STN327692 TCT327691:TDJ327692 TMP327691:TNF327692 TWL327691:TXB327692 UGH327691:UGX327692 UQD327691:UQT327692 UZZ327691:VAP327692 VJV327691:VKL327692 VTR327691:VUH327692 WDN327691:WED327692 WNJ327691:WNZ327692 WXF327691:WXV327692 AX393227:BN393228 KT393227:LJ393228 UP393227:VF393228 AEL393227:AFB393228 AOH393227:AOX393228 AYD393227:AYT393228 BHZ393227:BIP393228 BRV393227:BSL393228 CBR393227:CCH393228 CLN393227:CMD393228 CVJ393227:CVZ393228 DFF393227:DFV393228 DPB393227:DPR393228 DYX393227:DZN393228 EIT393227:EJJ393228 ESP393227:ETF393228 FCL393227:FDB393228 FMH393227:FMX393228 FWD393227:FWT393228 GFZ393227:GGP393228 GPV393227:GQL393228 GZR393227:HAH393228 HJN393227:HKD393228 HTJ393227:HTZ393228 IDF393227:IDV393228 INB393227:INR393228 IWX393227:IXN393228 JGT393227:JHJ393228 JQP393227:JRF393228 KAL393227:KBB393228 KKH393227:KKX393228 KUD393227:KUT393228 LDZ393227:LEP393228 LNV393227:LOL393228 LXR393227:LYH393228 MHN393227:MID393228 MRJ393227:MRZ393228 NBF393227:NBV393228 NLB393227:NLR393228 NUX393227:NVN393228 OET393227:OFJ393228 OOP393227:OPF393228 OYL393227:OZB393228 PIH393227:PIX393228 PSD393227:PST393228 QBZ393227:QCP393228 QLV393227:QML393228 QVR393227:QWH393228 RFN393227:RGD393228 RPJ393227:RPZ393228 RZF393227:RZV393228 SJB393227:SJR393228 SSX393227:STN393228 TCT393227:TDJ393228 TMP393227:TNF393228 TWL393227:TXB393228 UGH393227:UGX393228 UQD393227:UQT393228 UZZ393227:VAP393228 VJV393227:VKL393228 VTR393227:VUH393228 WDN393227:WED393228 WNJ393227:WNZ393228 WXF393227:WXV393228 AX458763:BN458764 KT458763:LJ458764 UP458763:VF458764 AEL458763:AFB458764 AOH458763:AOX458764 AYD458763:AYT458764 BHZ458763:BIP458764 BRV458763:BSL458764 CBR458763:CCH458764 CLN458763:CMD458764 CVJ458763:CVZ458764 DFF458763:DFV458764 DPB458763:DPR458764 DYX458763:DZN458764 EIT458763:EJJ458764 ESP458763:ETF458764 FCL458763:FDB458764 FMH458763:FMX458764 FWD458763:FWT458764 GFZ458763:GGP458764 GPV458763:GQL458764 GZR458763:HAH458764 HJN458763:HKD458764 HTJ458763:HTZ458764 IDF458763:IDV458764 INB458763:INR458764 IWX458763:IXN458764 JGT458763:JHJ458764 JQP458763:JRF458764 KAL458763:KBB458764 KKH458763:KKX458764 KUD458763:KUT458764 LDZ458763:LEP458764 LNV458763:LOL458764 LXR458763:LYH458764 MHN458763:MID458764 MRJ458763:MRZ458764 NBF458763:NBV458764 NLB458763:NLR458764 NUX458763:NVN458764 OET458763:OFJ458764 OOP458763:OPF458764 OYL458763:OZB458764 PIH458763:PIX458764 PSD458763:PST458764 QBZ458763:QCP458764 QLV458763:QML458764 QVR458763:QWH458764 RFN458763:RGD458764 RPJ458763:RPZ458764 RZF458763:RZV458764 SJB458763:SJR458764 SSX458763:STN458764 TCT458763:TDJ458764 TMP458763:TNF458764 TWL458763:TXB458764 UGH458763:UGX458764 UQD458763:UQT458764 UZZ458763:VAP458764 VJV458763:VKL458764 VTR458763:VUH458764 WDN458763:WED458764 WNJ458763:WNZ458764 WXF458763:WXV458764 AX524299:BN524300 KT524299:LJ524300 UP524299:VF524300 AEL524299:AFB524300 AOH524299:AOX524300 AYD524299:AYT524300 BHZ524299:BIP524300 BRV524299:BSL524300 CBR524299:CCH524300 CLN524299:CMD524300 CVJ524299:CVZ524300 DFF524299:DFV524300 DPB524299:DPR524300 DYX524299:DZN524300 EIT524299:EJJ524300 ESP524299:ETF524300 FCL524299:FDB524300 FMH524299:FMX524300 FWD524299:FWT524300 GFZ524299:GGP524300 GPV524299:GQL524300 GZR524299:HAH524300 HJN524299:HKD524300 HTJ524299:HTZ524300 IDF524299:IDV524300 INB524299:INR524300 IWX524299:IXN524300 JGT524299:JHJ524300 JQP524299:JRF524300 KAL524299:KBB524300 KKH524299:KKX524300 KUD524299:KUT524300 LDZ524299:LEP524300 LNV524299:LOL524300 LXR524299:LYH524300 MHN524299:MID524300 MRJ524299:MRZ524300 NBF524299:NBV524300 NLB524299:NLR524300 NUX524299:NVN524300 OET524299:OFJ524300 OOP524299:OPF524300 OYL524299:OZB524300 PIH524299:PIX524300 PSD524299:PST524300 QBZ524299:QCP524300 QLV524299:QML524300 QVR524299:QWH524300 RFN524299:RGD524300 RPJ524299:RPZ524300 RZF524299:RZV524300 SJB524299:SJR524300 SSX524299:STN524300 TCT524299:TDJ524300 TMP524299:TNF524300 TWL524299:TXB524300 UGH524299:UGX524300 UQD524299:UQT524300 UZZ524299:VAP524300 VJV524299:VKL524300 VTR524299:VUH524300 WDN524299:WED524300 WNJ524299:WNZ524300 WXF524299:WXV524300 AX589835:BN589836 KT589835:LJ589836 UP589835:VF589836 AEL589835:AFB589836 AOH589835:AOX589836 AYD589835:AYT589836 BHZ589835:BIP589836 BRV589835:BSL589836 CBR589835:CCH589836 CLN589835:CMD589836 CVJ589835:CVZ589836 DFF589835:DFV589836 DPB589835:DPR589836 DYX589835:DZN589836 EIT589835:EJJ589836 ESP589835:ETF589836 FCL589835:FDB589836 FMH589835:FMX589836 FWD589835:FWT589836 GFZ589835:GGP589836 GPV589835:GQL589836 GZR589835:HAH589836 HJN589835:HKD589836 HTJ589835:HTZ589836 IDF589835:IDV589836 INB589835:INR589836 IWX589835:IXN589836 JGT589835:JHJ589836 JQP589835:JRF589836 KAL589835:KBB589836 KKH589835:KKX589836 KUD589835:KUT589836 LDZ589835:LEP589836 LNV589835:LOL589836 LXR589835:LYH589836 MHN589835:MID589836 MRJ589835:MRZ589836 NBF589835:NBV589836 NLB589835:NLR589836 NUX589835:NVN589836 OET589835:OFJ589836 OOP589835:OPF589836 OYL589835:OZB589836 PIH589835:PIX589836 PSD589835:PST589836 QBZ589835:QCP589836 QLV589835:QML589836 QVR589835:QWH589836 RFN589835:RGD589836 RPJ589835:RPZ589836 RZF589835:RZV589836 SJB589835:SJR589836 SSX589835:STN589836 TCT589835:TDJ589836 TMP589835:TNF589836 TWL589835:TXB589836 UGH589835:UGX589836 UQD589835:UQT589836 UZZ589835:VAP589836 VJV589835:VKL589836 VTR589835:VUH589836 WDN589835:WED589836 WNJ589835:WNZ589836 WXF589835:WXV589836 AX655371:BN655372 KT655371:LJ655372 UP655371:VF655372 AEL655371:AFB655372 AOH655371:AOX655372 AYD655371:AYT655372 BHZ655371:BIP655372 BRV655371:BSL655372 CBR655371:CCH655372 CLN655371:CMD655372 CVJ655371:CVZ655372 DFF655371:DFV655372 DPB655371:DPR655372 DYX655371:DZN655372 EIT655371:EJJ655372 ESP655371:ETF655372 FCL655371:FDB655372 FMH655371:FMX655372 FWD655371:FWT655372 GFZ655371:GGP655372 GPV655371:GQL655372 GZR655371:HAH655372 HJN655371:HKD655372 HTJ655371:HTZ655372 IDF655371:IDV655372 INB655371:INR655372 IWX655371:IXN655372 JGT655371:JHJ655372 JQP655371:JRF655372 KAL655371:KBB655372 KKH655371:KKX655372 KUD655371:KUT655372 LDZ655371:LEP655372 LNV655371:LOL655372 LXR655371:LYH655372 MHN655371:MID655372 MRJ655371:MRZ655372 NBF655371:NBV655372 NLB655371:NLR655372 NUX655371:NVN655372 OET655371:OFJ655372 OOP655371:OPF655372 OYL655371:OZB655372 PIH655371:PIX655372 PSD655371:PST655372 QBZ655371:QCP655372 QLV655371:QML655372 QVR655371:QWH655372 RFN655371:RGD655372 RPJ655371:RPZ655372 RZF655371:RZV655372 SJB655371:SJR655372 SSX655371:STN655372 TCT655371:TDJ655372 TMP655371:TNF655372 TWL655371:TXB655372 UGH655371:UGX655372 UQD655371:UQT655372 UZZ655371:VAP655372 VJV655371:VKL655372 VTR655371:VUH655372 WDN655371:WED655372 WNJ655371:WNZ655372 WXF655371:WXV655372 AX720907:BN720908 KT720907:LJ720908 UP720907:VF720908 AEL720907:AFB720908 AOH720907:AOX720908 AYD720907:AYT720908 BHZ720907:BIP720908 BRV720907:BSL720908 CBR720907:CCH720908 CLN720907:CMD720908 CVJ720907:CVZ720908 DFF720907:DFV720908 DPB720907:DPR720908 DYX720907:DZN720908 EIT720907:EJJ720908 ESP720907:ETF720908 FCL720907:FDB720908 FMH720907:FMX720908 FWD720907:FWT720908 GFZ720907:GGP720908 GPV720907:GQL720908 GZR720907:HAH720908 HJN720907:HKD720908 HTJ720907:HTZ720908 IDF720907:IDV720908 INB720907:INR720908 IWX720907:IXN720908 JGT720907:JHJ720908 JQP720907:JRF720908 KAL720907:KBB720908 KKH720907:KKX720908 KUD720907:KUT720908 LDZ720907:LEP720908 LNV720907:LOL720908 LXR720907:LYH720908 MHN720907:MID720908 MRJ720907:MRZ720908 NBF720907:NBV720908 NLB720907:NLR720908 NUX720907:NVN720908 OET720907:OFJ720908 OOP720907:OPF720908 OYL720907:OZB720908 PIH720907:PIX720908 PSD720907:PST720908 QBZ720907:QCP720908 QLV720907:QML720908 QVR720907:QWH720908 RFN720907:RGD720908 RPJ720907:RPZ720908 RZF720907:RZV720908 SJB720907:SJR720908 SSX720907:STN720908 TCT720907:TDJ720908 TMP720907:TNF720908 TWL720907:TXB720908 UGH720907:UGX720908 UQD720907:UQT720908 UZZ720907:VAP720908 VJV720907:VKL720908 VTR720907:VUH720908 WDN720907:WED720908 WNJ720907:WNZ720908 WXF720907:WXV720908 AX786443:BN786444 KT786443:LJ786444 UP786443:VF786444 AEL786443:AFB786444 AOH786443:AOX786444 AYD786443:AYT786444 BHZ786443:BIP786444 BRV786443:BSL786444 CBR786443:CCH786444 CLN786443:CMD786444 CVJ786443:CVZ786444 DFF786443:DFV786444 DPB786443:DPR786444 DYX786443:DZN786444 EIT786443:EJJ786444 ESP786443:ETF786444 FCL786443:FDB786444 FMH786443:FMX786444 FWD786443:FWT786444 GFZ786443:GGP786444 GPV786443:GQL786444 GZR786443:HAH786444 HJN786443:HKD786444 HTJ786443:HTZ786444 IDF786443:IDV786444 INB786443:INR786444 IWX786443:IXN786444 JGT786443:JHJ786444 JQP786443:JRF786444 KAL786443:KBB786444 KKH786443:KKX786444 KUD786443:KUT786444 LDZ786443:LEP786444 LNV786443:LOL786444 LXR786443:LYH786444 MHN786443:MID786444 MRJ786443:MRZ786444 NBF786443:NBV786444 NLB786443:NLR786444 NUX786443:NVN786444 OET786443:OFJ786444 OOP786443:OPF786444 OYL786443:OZB786444 PIH786443:PIX786444 PSD786443:PST786444 QBZ786443:QCP786444 QLV786443:QML786444 QVR786443:QWH786444 RFN786443:RGD786444 RPJ786443:RPZ786444 RZF786443:RZV786444 SJB786443:SJR786444 SSX786443:STN786444 TCT786443:TDJ786444 TMP786443:TNF786444 TWL786443:TXB786444 UGH786443:UGX786444 UQD786443:UQT786444 UZZ786443:VAP786444 VJV786443:VKL786444 VTR786443:VUH786444 WDN786443:WED786444 WNJ786443:WNZ786444 WXF786443:WXV786444 AX851979:BN851980 KT851979:LJ851980 UP851979:VF851980 AEL851979:AFB851980 AOH851979:AOX851980 AYD851979:AYT851980 BHZ851979:BIP851980 BRV851979:BSL851980 CBR851979:CCH851980 CLN851979:CMD851980 CVJ851979:CVZ851980 DFF851979:DFV851980 DPB851979:DPR851980 DYX851979:DZN851980 EIT851979:EJJ851980 ESP851979:ETF851980 FCL851979:FDB851980 FMH851979:FMX851980 FWD851979:FWT851980 GFZ851979:GGP851980 GPV851979:GQL851980 GZR851979:HAH851980 HJN851979:HKD851980 HTJ851979:HTZ851980 IDF851979:IDV851980 INB851979:INR851980 IWX851979:IXN851980 JGT851979:JHJ851980 JQP851979:JRF851980 KAL851979:KBB851980 KKH851979:KKX851980 KUD851979:KUT851980 LDZ851979:LEP851980 LNV851979:LOL851980 LXR851979:LYH851980 MHN851979:MID851980 MRJ851979:MRZ851980 NBF851979:NBV851980 NLB851979:NLR851980 NUX851979:NVN851980 OET851979:OFJ851980 OOP851979:OPF851980 OYL851979:OZB851980 PIH851979:PIX851980 PSD851979:PST851980 QBZ851979:QCP851980 QLV851979:QML851980 QVR851979:QWH851980 RFN851979:RGD851980 RPJ851979:RPZ851980 RZF851979:RZV851980 SJB851979:SJR851980 SSX851979:STN851980 TCT851979:TDJ851980 TMP851979:TNF851980 TWL851979:TXB851980 UGH851979:UGX851980 UQD851979:UQT851980 UZZ851979:VAP851980 VJV851979:VKL851980 VTR851979:VUH851980 WDN851979:WED851980 WNJ851979:WNZ851980 WXF851979:WXV851980 AX917515:BN917516 KT917515:LJ917516 UP917515:VF917516 AEL917515:AFB917516 AOH917515:AOX917516 AYD917515:AYT917516 BHZ917515:BIP917516 BRV917515:BSL917516 CBR917515:CCH917516 CLN917515:CMD917516 CVJ917515:CVZ917516 DFF917515:DFV917516 DPB917515:DPR917516 DYX917515:DZN917516 EIT917515:EJJ917516 ESP917515:ETF917516 FCL917515:FDB917516 FMH917515:FMX917516 FWD917515:FWT917516 GFZ917515:GGP917516 GPV917515:GQL917516 GZR917515:HAH917516 HJN917515:HKD917516 HTJ917515:HTZ917516 IDF917515:IDV917516 INB917515:INR917516 IWX917515:IXN917516 JGT917515:JHJ917516 JQP917515:JRF917516 KAL917515:KBB917516 KKH917515:KKX917516 KUD917515:KUT917516 LDZ917515:LEP917516 LNV917515:LOL917516 LXR917515:LYH917516 MHN917515:MID917516 MRJ917515:MRZ917516 NBF917515:NBV917516 NLB917515:NLR917516 NUX917515:NVN917516 OET917515:OFJ917516 OOP917515:OPF917516 OYL917515:OZB917516 PIH917515:PIX917516 PSD917515:PST917516 QBZ917515:QCP917516 QLV917515:QML917516 QVR917515:QWH917516 RFN917515:RGD917516 RPJ917515:RPZ917516 RZF917515:RZV917516 SJB917515:SJR917516 SSX917515:STN917516 TCT917515:TDJ917516 TMP917515:TNF917516 TWL917515:TXB917516 UGH917515:UGX917516 UQD917515:UQT917516 UZZ917515:VAP917516 VJV917515:VKL917516 VTR917515:VUH917516 WDN917515:WED917516 WNJ917515:WNZ917516 WXF917515:WXV917516 AX983051:BN983052 KT983051:LJ983052 UP983051:VF983052 AEL983051:AFB983052 AOH983051:AOX983052 AYD983051:AYT983052 BHZ983051:BIP983052 BRV983051:BSL983052 CBR983051:CCH983052 CLN983051:CMD983052 CVJ983051:CVZ983052 DFF983051:DFV983052 DPB983051:DPR983052 DYX983051:DZN983052 EIT983051:EJJ983052 ESP983051:ETF983052 FCL983051:FDB983052 FMH983051:FMX983052 FWD983051:FWT983052 GFZ983051:GGP983052 GPV983051:GQL983052 GZR983051:HAH983052 HJN983051:HKD983052 HTJ983051:HTZ983052 IDF983051:IDV983052 INB983051:INR983052 IWX983051:IXN983052 JGT983051:JHJ983052 JQP983051:JRF983052 KAL983051:KBB983052 KKH983051:KKX983052 KUD983051:KUT983052 LDZ983051:LEP983052 LNV983051:LOL983052 LXR983051:LYH983052 MHN983051:MID983052 MRJ983051:MRZ983052 NBF983051:NBV983052 NLB983051:NLR983052 NUX983051:NVN983052 OET983051:OFJ983052 OOP983051:OPF983052 OYL983051:OZB983052 PIH983051:PIX983052 PSD983051:PST983052 QBZ983051:QCP983052 QLV983051:QML983052 QVR983051:QWH983052 RFN983051:RGD983052 RPJ983051:RPZ983052 RZF983051:RZV983052 SJB983051:SJR983052 SSX983051:STN983052 TCT983051:TDJ983052 TMP983051:TNF983052 TWL983051:TXB983052 UGH983051:UGX983052 UQD983051:UQT983052 UZZ983051:VAP983052 VJV983051:VKL983052 VTR983051:VUH983052 WDN983051:WED983052 WNJ983051:WNZ983052" xr:uid="{08D0556C-33D1-47D2-945A-E672FE200462}">
      <formula1>$DG$71:$DG$73</formula1>
    </dataValidation>
    <dataValidation type="list" allowBlank="1" showInputMessage="1" showErrorMessage="1" sqref="WWQ983045:WWW983046 KL5:KR8 UH5:UN8 AED5:AEJ8 ANZ5:AOF8 AXV5:AYB8 BHR5:BHX8 BRN5:BRT8 CBJ5:CBP8 CLF5:CLL8 CVB5:CVH8 DEX5:DFD8 DOT5:DOZ8 DYP5:DYV8 EIL5:EIR8 ESH5:ESN8 FCD5:FCJ8 FLZ5:FMF8 FVV5:FWB8 GFR5:GFX8 GPN5:GPT8 GZJ5:GZP8 HJF5:HJL8 HTB5:HTH8 ICX5:IDD8 IMT5:IMZ8 IWP5:IWV8 JGL5:JGR8 JQH5:JQN8 KAD5:KAJ8 KJZ5:KKF8 KTV5:KUB8 LDR5:LDX8 LNN5:LNT8 LXJ5:LXP8 MHF5:MHL8 MRB5:MRH8 NAX5:NBD8 NKT5:NKZ8 NUP5:NUV8 OEL5:OER8 OOH5:OON8 OYD5:OYJ8 PHZ5:PIF8 PRV5:PSB8 QBR5:QBX8 QLN5:QLT8 QVJ5:QVP8 RFF5:RFL8 RPB5:RPH8 RYX5:RZD8 SIT5:SIZ8 SSP5:SSV8 TCL5:TCR8 TMH5:TMN8 TWD5:TWJ8 UFZ5:UGF8 UPV5:UQB8 UZR5:UZX8 VJN5:VJT8 VTJ5:VTP8 WDF5:WDL8 WNB5:WNH8 WWX5:WXD8 AP65541:AV65544 KL65541:KR65544 UH65541:UN65544 AED65541:AEJ65544 ANZ65541:AOF65544 AXV65541:AYB65544 BHR65541:BHX65544 BRN65541:BRT65544 CBJ65541:CBP65544 CLF65541:CLL65544 CVB65541:CVH65544 DEX65541:DFD65544 DOT65541:DOZ65544 DYP65541:DYV65544 EIL65541:EIR65544 ESH65541:ESN65544 FCD65541:FCJ65544 FLZ65541:FMF65544 FVV65541:FWB65544 GFR65541:GFX65544 GPN65541:GPT65544 GZJ65541:GZP65544 HJF65541:HJL65544 HTB65541:HTH65544 ICX65541:IDD65544 IMT65541:IMZ65544 IWP65541:IWV65544 JGL65541:JGR65544 JQH65541:JQN65544 KAD65541:KAJ65544 KJZ65541:KKF65544 KTV65541:KUB65544 LDR65541:LDX65544 LNN65541:LNT65544 LXJ65541:LXP65544 MHF65541:MHL65544 MRB65541:MRH65544 NAX65541:NBD65544 NKT65541:NKZ65544 NUP65541:NUV65544 OEL65541:OER65544 OOH65541:OON65544 OYD65541:OYJ65544 PHZ65541:PIF65544 PRV65541:PSB65544 QBR65541:QBX65544 QLN65541:QLT65544 QVJ65541:QVP65544 RFF65541:RFL65544 RPB65541:RPH65544 RYX65541:RZD65544 SIT65541:SIZ65544 SSP65541:SSV65544 TCL65541:TCR65544 TMH65541:TMN65544 TWD65541:TWJ65544 UFZ65541:UGF65544 UPV65541:UQB65544 UZR65541:UZX65544 VJN65541:VJT65544 VTJ65541:VTP65544 WDF65541:WDL65544 WNB65541:WNH65544 WWX65541:WXD65544 AP131077:AV131080 KL131077:KR131080 UH131077:UN131080 AED131077:AEJ131080 ANZ131077:AOF131080 AXV131077:AYB131080 BHR131077:BHX131080 BRN131077:BRT131080 CBJ131077:CBP131080 CLF131077:CLL131080 CVB131077:CVH131080 DEX131077:DFD131080 DOT131077:DOZ131080 DYP131077:DYV131080 EIL131077:EIR131080 ESH131077:ESN131080 FCD131077:FCJ131080 FLZ131077:FMF131080 FVV131077:FWB131080 GFR131077:GFX131080 GPN131077:GPT131080 GZJ131077:GZP131080 HJF131077:HJL131080 HTB131077:HTH131080 ICX131077:IDD131080 IMT131077:IMZ131080 IWP131077:IWV131080 JGL131077:JGR131080 JQH131077:JQN131080 KAD131077:KAJ131080 KJZ131077:KKF131080 KTV131077:KUB131080 LDR131077:LDX131080 LNN131077:LNT131080 LXJ131077:LXP131080 MHF131077:MHL131080 MRB131077:MRH131080 NAX131077:NBD131080 NKT131077:NKZ131080 NUP131077:NUV131080 OEL131077:OER131080 OOH131077:OON131080 OYD131077:OYJ131080 PHZ131077:PIF131080 PRV131077:PSB131080 QBR131077:QBX131080 QLN131077:QLT131080 QVJ131077:QVP131080 RFF131077:RFL131080 RPB131077:RPH131080 RYX131077:RZD131080 SIT131077:SIZ131080 SSP131077:SSV131080 TCL131077:TCR131080 TMH131077:TMN131080 TWD131077:TWJ131080 UFZ131077:UGF131080 UPV131077:UQB131080 UZR131077:UZX131080 VJN131077:VJT131080 VTJ131077:VTP131080 WDF131077:WDL131080 WNB131077:WNH131080 WWX131077:WXD131080 AP196613:AV196616 KL196613:KR196616 UH196613:UN196616 AED196613:AEJ196616 ANZ196613:AOF196616 AXV196613:AYB196616 BHR196613:BHX196616 BRN196613:BRT196616 CBJ196613:CBP196616 CLF196613:CLL196616 CVB196613:CVH196616 DEX196613:DFD196616 DOT196613:DOZ196616 DYP196613:DYV196616 EIL196613:EIR196616 ESH196613:ESN196616 FCD196613:FCJ196616 FLZ196613:FMF196616 FVV196613:FWB196616 GFR196613:GFX196616 GPN196613:GPT196616 GZJ196613:GZP196616 HJF196613:HJL196616 HTB196613:HTH196616 ICX196613:IDD196616 IMT196613:IMZ196616 IWP196613:IWV196616 JGL196613:JGR196616 JQH196613:JQN196616 KAD196613:KAJ196616 KJZ196613:KKF196616 KTV196613:KUB196616 LDR196613:LDX196616 LNN196613:LNT196616 LXJ196613:LXP196616 MHF196613:MHL196616 MRB196613:MRH196616 NAX196613:NBD196616 NKT196613:NKZ196616 NUP196613:NUV196616 OEL196613:OER196616 OOH196613:OON196616 OYD196613:OYJ196616 PHZ196613:PIF196616 PRV196613:PSB196616 QBR196613:QBX196616 QLN196613:QLT196616 QVJ196613:QVP196616 RFF196613:RFL196616 RPB196613:RPH196616 RYX196613:RZD196616 SIT196613:SIZ196616 SSP196613:SSV196616 TCL196613:TCR196616 TMH196613:TMN196616 TWD196613:TWJ196616 UFZ196613:UGF196616 UPV196613:UQB196616 UZR196613:UZX196616 VJN196613:VJT196616 VTJ196613:VTP196616 WDF196613:WDL196616 WNB196613:WNH196616 WWX196613:WXD196616 AP262149:AV262152 KL262149:KR262152 UH262149:UN262152 AED262149:AEJ262152 ANZ262149:AOF262152 AXV262149:AYB262152 BHR262149:BHX262152 BRN262149:BRT262152 CBJ262149:CBP262152 CLF262149:CLL262152 CVB262149:CVH262152 DEX262149:DFD262152 DOT262149:DOZ262152 DYP262149:DYV262152 EIL262149:EIR262152 ESH262149:ESN262152 FCD262149:FCJ262152 FLZ262149:FMF262152 FVV262149:FWB262152 GFR262149:GFX262152 GPN262149:GPT262152 GZJ262149:GZP262152 HJF262149:HJL262152 HTB262149:HTH262152 ICX262149:IDD262152 IMT262149:IMZ262152 IWP262149:IWV262152 JGL262149:JGR262152 JQH262149:JQN262152 KAD262149:KAJ262152 KJZ262149:KKF262152 KTV262149:KUB262152 LDR262149:LDX262152 LNN262149:LNT262152 LXJ262149:LXP262152 MHF262149:MHL262152 MRB262149:MRH262152 NAX262149:NBD262152 NKT262149:NKZ262152 NUP262149:NUV262152 OEL262149:OER262152 OOH262149:OON262152 OYD262149:OYJ262152 PHZ262149:PIF262152 PRV262149:PSB262152 QBR262149:QBX262152 QLN262149:QLT262152 QVJ262149:QVP262152 RFF262149:RFL262152 RPB262149:RPH262152 RYX262149:RZD262152 SIT262149:SIZ262152 SSP262149:SSV262152 TCL262149:TCR262152 TMH262149:TMN262152 TWD262149:TWJ262152 UFZ262149:UGF262152 UPV262149:UQB262152 UZR262149:UZX262152 VJN262149:VJT262152 VTJ262149:VTP262152 WDF262149:WDL262152 WNB262149:WNH262152 WWX262149:WXD262152 AP327685:AV327688 KL327685:KR327688 UH327685:UN327688 AED327685:AEJ327688 ANZ327685:AOF327688 AXV327685:AYB327688 BHR327685:BHX327688 BRN327685:BRT327688 CBJ327685:CBP327688 CLF327685:CLL327688 CVB327685:CVH327688 DEX327685:DFD327688 DOT327685:DOZ327688 DYP327685:DYV327688 EIL327685:EIR327688 ESH327685:ESN327688 FCD327685:FCJ327688 FLZ327685:FMF327688 FVV327685:FWB327688 GFR327685:GFX327688 GPN327685:GPT327688 GZJ327685:GZP327688 HJF327685:HJL327688 HTB327685:HTH327688 ICX327685:IDD327688 IMT327685:IMZ327688 IWP327685:IWV327688 JGL327685:JGR327688 JQH327685:JQN327688 KAD327685:KAJ327688 KJZ327685:KKF327688 KTV327685:KUB327688 LDR327685:LDX327688 LNN327685:LNT327688 LXJ327685:LXP327688 MHF327685:MHL327688 MRB327685:MRH327688 NAX327685:NBD327688 NKT327685:NKZ327688 NUP327685:NUV327688 OEL327685:OER327688 OOH327685:OON327688 OYD327685:OYJ327688 PHZ327685:PIF327688 PRV327685:PSB327688 QBR327685:QBX327688 QLN327685:QLT327688 QVJ327685:QVP327688 RFF327685:RFL327688 RPB327685:RPH327688 RYX327685:RZD327688 SIT327685:SIZ327688 SSP327685:SSV327688 TCL327685:TCR327688 TMH327685:TMN327688 TWD327685:TWJ327688 UFZ327685:UGF327688 UPV327685:UQB327688 UZR327685:UZX327688 VJN327685:VJT327688 VTJ327685:VTP327688 WDF327685:WDL327688 WNB327685:WNH327688 WWX327685:WXD327688 AP393221:AV393224 KL393221:KR393224 UH393221:UN393224 AED393221:AEJ393224 ANZ393221:AOF393224 AXV393221:AYB393224 BHR393221:BHX393224 BRN393221:BRT393224 CBJ393221:CBP393224 CLF393221:CLL393224 CVB393221:CVH393224 DEX393221:DFD393224 DOT393221:DOZ393224 DYP393221:DYV393224 EIL393221:EIR393224 ESH393221:ESN393224 FCD393221:FCJ393224 FLZ393221:FMF393224 FVV393221:FWB393224 GFR393221:GFX393224 GPN393221:GPT393224 GZJ393221:GZP393224 HJF393221:HJL393224 HTB393221:HTH393224 ICX393221:IDD393224 IMT393221:IMZ393224 IWP393221:IWV393224 JGL393221:JGR393224 JQH393221:JQN393224 KAD393221:KAJ393224 KJZ393221:KKF393224 KTV393221:KUB393224 LDR393221:LDX393224 LNN393221:LNT393224 LXJ393221:LXP393224 MHF393221:MHL393224 MRB393221:MRH393224 NAX393221:NBD393224 NKT393221:NKZ393224 NUP393221:NUV393224 OEL393221:OER393224 OOH393221:OON393224 OYD393221:OYJ393224 PHZ393221:PIF393224 PRV393221:PSB393224 QBR393221:QBX393224 QLN393221:QLT393224 QVJ393221:QVP393224 RFF393221:RFL393224 RPB393221:RPH393224 RYX393221:RZD393224 SIT393221:SIZ393224 SSP393221:SSV393224 TCL393221:TCR393224 TMH393221:TMN393224 TWD393221:TWJ393224 UFZ393221:UGF393224 UPV393221:UQB393224 UZR393221:UZX393224 VJN393221:VJT393224 VTJ393221:VTP393224 WDF393221:WDL393224 WNB393221:WNH393224 WWX393221:WXD393224 AP458757:AV458760 KL458757:KR458760 UH458757:UN458760 AED458757:AEJ458760 ANZ458757:AOF458760 AXV458757:AYB458760 BHR458757:BHX458760 BRN458757:BRT458760 CBJ458757:CBP458760 CLF458757:CLL458760 CVB458757:CVH458760 DEX458757:DFD458760 DOT458757:DOZ458760 DYP458757:DYV458760 EIL458757:EIR458760 ESH458757:ESN458760 FCD458757:FCJ458760 FLZ458757:FMF458760 FVV458757:FWB458760 GFR458757:GFX458760 GPN458757:GPT458760 GZJ458757:GZP458760 HJF458757:HJL458760 HTB458757:HTH458760 ICX458757:IDD458760 IMT458757:IMZ458760 IWP458757:IWV458760 JGL458757:JGR458760 JQH458757:JQN458760 KAD458757:KAJ458760 KJZ458757:KKF458760 KTV458757:KUB458760 LDR458757:LDX458760 LNN458757:LNT458760 LXJ458757:LXP458760 MHF458757:MHL458760 MRB458757:MRH458760 NAX458757:NBD458760 NKT458757:NKZ458760 NUP458757:NUV458760 OEL458757:OER458760 OOH458757:OON458760 OYD458757:OYJ458760 PHZ458757:PIF458760 PRV458757:PSB458760 QBR458757:QBX458760 QLN458757:QLT458760 QVJ458757:QVP458760 RFF458757:RFL458760 RPB458757:RPH458760 RYX458757:RZD458760 SIT458757:SIZ458760 SSP458757:SSV458760 TCL458757:TCR458760 TMH458757:TMN458760 TWD458757:TWJ458760 UFZ458757:UGF458760 UPV458757:UQB458760 UZR458757:UZX458760 VJN458757:VJT458760 VTJ458757:VTP458760 WDF458757:WDL458760 WNB458757:WNH458760 WWX458757:WXD458760 AP524293:AV524296 KL524293:KR524296 UH524293:UN524296 AED524293:AEJ524296 ANZ524293:AOF524296 AXV524293:AYB524296 BHR524293:BHX524296 BRN524293:BRT524296 CBJ524293:CBP524296 CLF524293:CLL524296 CVB524293:CVH524296 DEX524293:DFD524296 DOT524293:DOZ524296 DYP524293:DYV524296 EIL524293:EIR524296 ESH524293:ESN524296 FCD524293:FCJ524296 FLZ524293:FMF524296 FVV524293:FWB524296 GFR524293:GFX524296 GPN524293:GPT524296 GZJ524293:GZP524296 HJF524293:HJL524296 HTB524293:HTH524296 ICX524293:IDD524296 IMT524293:IMZ524296 IWP524293:IWV524296 JGL524293:JGR524296 JQH524293:JQN524296 KAD524293:KAJ524296 KJZ524293:KKF524296 KTV524293:KUB524296 LDR524293:LDX524296 LNN524293:LNT524296 LXJ524293:LXP524296 MHF524293:MHL524296 MRB524293:MRH524296 NAX524293:NBD524296 NKT524293:NKZ524296 NUP524293:NUV524296 OEL524293:OER524296 OOH524293:OON524296 OYD524293:OYJ524296 PHZ524293:PIF524296 PRV524293:PSB524296 QBR524293:QBX524296 QLN524293:QLT524296 QVJ524293:QVP524296 RFF524293:RFL524296 RPB524293:RPH524296 RYX524293:RZD524296 SIT524293:SIZ524296 SSP524293:SSV524296 TCL524293:TCR524296 TMH524293:TMN524296 TWD524293:TWJ524296 UFZ524293:UGF524296 UPV524293:UQB524296 UZR524293:UZX524296 VJN524293:VJT524296 VTJ524293:VTP524296 WDF524293:WDL524296 WNB524293:WNH524296 WWX524293:WXD524296 AP589829:AV589832 KL589829:KR589832 UH589829:UN589832 AED589829:AEJ589832 ANZ589829:AOF589832 AXV589829:AYB589832 BHR589829:BHX589832 BRN589829:BRT589832 CBJ589829:CBP589832 CLF589829:CLL589832 CVB589829:CVH589832 DEX589829:DFD589832 DOT589829:DOZ589832 DYP589829:DYV589832 EIL589829:EIR589832 ESH589829:ESN589832 FCD589829:FCJ589832 FLZ589829:FMF589832 FVV589829:FWB589832 GFR589829:GFX589832 GPN589829:GPT589832 GZJ589829:GZP589832 HJF589829:HJL589832 HTB589829:HTH589832 ICX589829:IDD589832 IMT589829:IMZ589832 IWP589829:IWV589832 JGL589829:JGR589832 JQH589829:JQN589832 KAD589829:KAJ589832 KJZ589829:KKF589832 KTV589829:KUB589832 LDR589829:LDX589832 LNN589829:LNT589832 LXJ589829:LXP589832 MHF589829:MHL589832 MRB589829:MRH589832 NAX589829:NBD589832 NKT589829:NKZ589832 NUP589829:NUV589832 OEL589829:OER589832 OOH589829:OON589832 OYD589829:OYJ589832 PHZ589829:PIF589832 PRV589829:PSB589832 QBR589829:QBX589832 QLN589829:QLT589832 QVJ589829:QVP589832 RFF589829:RFL589832 RPB589829:RPH589832 RYX589829:RZD589832 SIT589829:SIZ589832 SSP589829:SSV589832 TCL589829:TCR589832 TMH589829:TMN589832 TWD589829:TWJ589832 UFZ589829:UGF589832 UPV589829:UQB589832 UZR589829:UZX589832 VJN589829:VJT589832 VTJ589829:VTP589832 WDF589829:WDL589832 WNB589829:WNH589832 WWX589829:WXD589832 AP655365:AV655368 KL655365:KR655368 UH655365:UN655368 AED655365:AEJ655368 ANZ655365:AOF655368 AXV655365:AYB655368 BHR655365:BHX655368 BRN655365:BRT655368 CBJ655365:CBP655368 CLF655365:CLL655368 CVB655365:CVH655368 DEX655365:DFD655368 DOT655365:DOZ655368 DYP655365:DYV655368 EIL655365:EIR655368 ESH655365:ESN655368 FCD655365:FCJ655368 FLZ655365:FMF655368 FVV655365:FWB655368 GFR655365:GFX655368 GPN655365:GPT655368 GZJ655365:GZP655368 HJF655365:HJL655368 HTB655365:HTH655368 ICX655365:IDD655368 IMT655365:IMZ655368 IWP655365:IWV655368 JGL655365:JGR655368 JQH655365:JQN655368 KAD655365:KAJ655368 KJZ655365:KKF655368 KTV655365:KUB655368 LDR655365:LDX655368 LNN655365:LNT655368 LXJ655365:LXP655368 MHF655365:MHL655368 MRB655365:MRH655368 NAX655365:NBD655368 NKT655365:NKZ655368 NUP655365:NUV655368 OEL655365:OER655368 OOH655365:OON655368 OYD655365:OYJ655368 PHZ655365:PIF655368 PRV655365:PSB655368 QBR655365:QBX655368 QLN655365:QLT655368 QVJ655365:QVP655368 RFF655365:RFL655368 RPB655365:RPH655368 RYX655365:RZD655368 SIT655365:SIZ655368 SSP655365:SSV655368 TCL655365:TCR655368 TMH655365:TMN655368 TWD655365:TWJ655368 UFZ655365:UGF655368 UPV655365:UQB655368 UZR655365:UZX655368 VJN655365:VJT655368 VTJ655365:VTP655368 WDF655365:WDL655368 WNB655365:WNH655368 WWX655365:WXD655368 AP720901:AV720904 KL720901:KR720904 UH720901:UN720904 AED720901:AEJ720904 ANZ720901:AOF720904 AXV720901:AYB720904 BHR720901:BHX720904 BRN720901:BRT720904 CBJ720901:CBP720904 CLF720901:CLL720904 CVB720901:CVH720904 DEX720901:DFD720904 DOT720901:DOZ720904 DYP720901:DYV720904 EIL720901:EIR720904 ESH720901:ESN720904 FCD720901:FCJ720904 FLZ720901:FMF720904 FVV720901:FWB720904 GFR720901:GFX720904 GPN720901:GPT720904 GZJ720901:GZP720904 HJF720901:HJL720904 HTB720901:HTH720904 ICX720901:IDD720904 IMT720901:IMZ720904 IWP720901:IWV720904 JGL720901:JGR720904 JQH720901:JQN720904 KAD720901:KAJ720904 KJZ720901:KKF720904 KTV720901:KUB720904 LDR720901:LDX720904 LNN720901:LNT720904 LXJ720901:LXP720904 MHF720901:MHL720904 MRB720901:MRH720904 NAX720901:NBD720904 NKT720901:NKZ720904 NUP720901:NUV720904 OEL720901:OER720904 OOH720901:OON720904 OYD720901:OYJ720904 PHZ720901:PIF720904 PRV720901:PSB720904 QBR720901:QBX720904 QLN720901:QLT720904 QVJ720901:QVP720904 RFF720901:RFL720904 RPB720901:RPH720904 RYX720901:RZD720904 SIT720901:SIZ720904 SSP720901:SSV720904 TCL720901:TCR720904 TMH720901:TMN720904 TWD720901:TWJ720904 UFZ720901:UGF720904 UPV720901:UQB720904 UZR720901:UZX720904 VJN720901:VJT720904 VTJ720901:VTP720904 WDF720901:WDL720904 WNB720901:WNH720904 WWX720901:WXD720904 AP786437:AV786440 KL786437:KR786440 UH786437:UN786440 AED786437:AEJ786440 ANZ786437:AOF786440 AXV786437:AYB786440 BHR786437:BHX786440 BRN786437:BRT786440 CBJ786437:CBP786440 CLF786437:CLL786440 CVB786437:CVH786440 DEX786437:DFD786440 DOT786437:DOZ786440 DYP786437:DYV786440 EIL786437:EIR786440 ESH786437:ESN786440 FCD786437:FCJ786440 FLZ786437:FMF786440 FVV786437:FWB786440 GFR786437:GFX786440 GPN786437:GPT786440 GZJ786437:GZP786440 HJF786437:HJL786440 HTB786437:HTH786440 ICX786437:IDD786440 IMT786437:IMZ786440 IWP786437:IWV786440 JGL786437:JGR786440 JQH786437:JQN786440 KAD786437:KAJ786440 KJZ786437:KKF786440 KTV786437:KUB786440 LDR786437:LDX786440 LNN786437:LNT786440 LXJ786437:LXP786440 MHF786437:MHL786440 MRB786437:MRH786440 NAX786437:NBD786440 NKT786437:NKZ786440 NUP786437:NUV786440 OEL786437:OER786440 OOH786437:OON786440 OYD786437:OYJ786440 PHZ786437:PIF786440 PRV786437:PSB786440 QBR786437:QBX786440 QLN786437:QLT786440 QVJ786437:QVP786440 RFF786437:RFL786440 RPB786437:RPH786440 RYX786437:RZD786440 SIT786437:SIZ786440 SSP786437:SSV786440 TCL786437:TCR786440 TMH786437:TMN786440 TWD786437:TWJ786440 UFZ786437:UGF786440 UPV786437:UQB786440 UZR786437:UZX786440 VJN786437:VJT786440 VTJ786437:VTP786440 WDF786437:WDL786440 WNB786437:WNH786440 WWX786437:WXD786440 AP851973:AV851976 KL851973:KR851976 UH851973:UN851976 AED851973:AEJ851976 ANZ851973:AOF851976 AXV851973:AYB851976 BHR851973:BHX851976 BRN851973:BRT851976 CBJ851973:CBP851976 CLF851973:CLL851976 CVB851973:CVH851976 DEX851973:DFD851976 DOT851973:DOZ851976 DYP851973:DYV851976 EIL851973:EIR851976 ESH851973:ESN851976 FCD851973:FCJ851976 FLZ851973:FMF851976 FVV851973:FWB851976 GFR851973:GFX851976 GPN851973:GPT851976 GZJ851973:GZP851976 HJF851973:HJL851976 HTB851973:HTH851976 ICX851973:IDD851976 IMT851973:IMZ851976 IWP851973:IWV851976 JGL851973:JGR851976 JQH851973:JQN851976 KAD851973:KAJ851976 KJZ851973:KKF851976 KTV851973:KUB851976 LDR851973:LDX851976 LNN851973:LNT851976 LXJ851973:LXP851976 MHF851973:MHL851976 MRB851973:MRH851976 NAX851973:NBD851976 NKT851973:NKZ851976 NUP851973:NUV851976 OEL851973:OER851976 OOH851973:OON851976 OYD851973:OYJ851976 PHZ851973:PIF851976 PRV851973:PSB851976 QBR851973:QBX851976 QLN851973:QLT851976 QVJ851973:QVP851976 RFF851973:RFL851976 RPB851973:RPH851976 RYX851973:RZD851976 SIT851973:SIZ851976 SSP851973:SSV851976 TCL851973:TCR851976 TMH851973:TMN851976 TWD851973:TWJ851976 UFZ851973:UGF851976 UPV851973:UQB851976 UZR851973:UZX851976 VJN851973:VJT851976 VTJ851973:VTP851976 WDF851973:WDL851976 WNB851973:WNH851976 WWX851973:WXD851976 AP917509:AV917512 KL917509:KR917512 UH917509:UN917512 AED917509:AEJ917512 ANZ917509:AOF917512 AXV917509:AYB917512 BHR917509:BHX917512 BRN917509:BRT917512 CBJ917509:CBP917512 CLF917509:CLL917512 CVB917509:CVH917512 DEX917509:DFD917512 DOT917509:DOZ917512 DYP917509:DYV917512 EIL917509:EIR917512 ESH917509:ESN917512 FCD917509:FCJ917512 FLZ917509:FMF917512 FVV917509:FWB917512 GFR917509:GFX917512 GPN917509:GPT917512 GZJ917509:GZP917512 HJF917509:HJL917512 HTB917509:HTH917512 ICX917509:IDD917512 IMT917509:IMZ917512 IWP917509:IWV917512 JGL917509:JGR917512 JQH917509:JQN917512 KAD917509:KAJ917512 KJZ917509:KKF917512 KTV917509:KUB917512 LDR917509:LDX917512 LNN917509:LNT917512 LXJ917509:LXP917512 MHF917509:MHL917512 MRB917509:MRH917512 NAX917509:NBD917512 NKT917509:NKZ917512 NUP917509:NUV917512 OEL917509:OER917512 OOH917509:OON917512 OYD917509:OYJ917512 PHZ917509:PIF917512 PRV917509:PSB917512 QBR917509:QBX917512 QLN917509:QLT917512 QVJ917509:QVP917512 RFF917509:RFL917512 RPB917509:RPH917512 RYX917509:RZD917512 SIT917509:SIZ917512 SSP917509:SSV917512 TCL917509:TCR917512 TMH917509:TMN917512 TWD917509:TWJ917512 UFZ917509:UGF917512 UPV917509:UQB917512 UZR917509:UZX917512 VJN917509:VJT917512 VTJ917509:VTP917512 WDF917509:WDL917512 WNB917509:WNH917512 WWX917509:WXD917512 AP983045:AV983048 KL983045:KR983048 UH983045:UN983048 AED983045:AEJ983048 ANZ983045:AOF983048 AXV983045:AYB983048 BHR983045:BHX983048 BRN983045:BRT983048 CBJ983045:CBP983048 CLF983045:CLL983048 CVB983045:CVH983048 DEX983045:DFD983048 DOT983045:DOZ983048 DYP983045:DYV983048 EIL983045:EIR983048 ESH983045:ESN983048 FCD983045:FCJ983048 FLZ983045:FMF983048 FVV983045:FWB983048 GFR983045:GFX983048 GPN983045:GPT983048 GZJ983045:GZP983048 HJF983045:HJL983048 HTB983045:HTH983048 ICX983045:IDD983048 IMT983045:IMZ983048 IWP983045:IWV983048 JGL983045:JGR983048 JQH983045:JQN983048 KAD983045:KAJ983048 KJZ983045:KKF983048 KTV983045:KUB983048 LDR983045:LDX983048 LNN983045:LNT983048 LXJ983045:LXP983048 MHF983045:MHL983048 MRB983045:MRH983048 NAX983045:NBD983048 NKT983045:NKZ983048 NUP983045:NUV983048 OEL983045:OER983048 OOH983045:OON983048 OYD983045:OYJ983048 PHZ983045:PIF983048 PRV983045:PSB983048 QBR983045:QBX983048 QLN983045:QLT983048 QVJ983045:QVP983048 RFF983045:RFL983048 RPB983045:RPH983048 RYX983045:RZD983048 SIT983045:SIZ983048 SSP983045:SSV983048 TCL983045:TCR983048 TMH983045:TMN983048 TWD983045:TWJ983048 UFZ983045:UGF983048 UPV983045:UQB983048 UZR983045:UZX983048 VJN983045:VJT983048 VTJ983045:VTP983048 WDF983045:WDL983048 WNB983045:WNH983048 WWX983045:WXD983048 AI5:AO6 KE5:KK6 UA5:UG6 ADW5:AEC6 ANS5:ANY6 AXO5:AXU6 BHK5:BHQ6 BRG5:BRM6 CBC5:CBI6 CKY5:CLE6 CUU5:CVA6 DEQ5:DEW6 DOM5:DOS6 DYI5:DYO6 EIE5:EIK6 ESA5:ESG6 FBW5:FCC6 FLS5:FLY6 FVO5:FVU6 GFK5:GFQ6 GPG5:GPM6 GZC5:GZI6 HIY5:HJE6 HSU5:HTA6 ICQ5:ICW6 IMM5:IMS6 IWI5:IWO6 JGE5:JGK6 JQA5:JQG6 JZW5:KAC6 KJS5:KJY6 KTO5:KTU6 LDK5:LDQ6 LNG5:LNM6 LXC5:LXI6 MGY5:MHE6 MQU5:MRA6 NAQ5:NAW6 NKM5:NKS6 NUI5:NUO6 OEE5:OEK6 OOA5:OOG6 OXW5:OYC6 PHS5:PHY6 PRO5:PRU6 QBK5:QBQ6 QLG5:QLM6 QVC5:QVI6 REY5:RFE6 ROU5:RPA6 RYQ5:RYW6 SIM5:SIS6 SSI5:SSO6 TCE5:TCK6 TMA5:TMG6 TVW5:TWC6 UFS5:UFY6 UPO5:UPU6 UZK5:UZQ6 VJG5:VJM6 VTC5:VTI6 WCY5:WDE6 WMU5:WNA6 WWQ5:WWW6 AI65541:AO65542 KE65541:KK65542 UA65541:UG65542 ADW65541:AEC65542 ANS65541:ANY65542 AXO65541:AXU65542 BHK65541:BHQ65542 BRG65541:BRM65542 CBC65541:CBI65542 CKY65541:CLE65542 CUU65541:CVA65542 DEQ65541:DEW65542 DOM65541:DOS65542 DYI65541:DYO65542 EIE65541:EIK65542 ESA65541:ESG65542 FBW65541:FCC65542 FLS65541:FLY65542 FVO65541:FVU65542 GFK65541:GFQ65542 GPG65541:GPM65542 GZC65541:GZI65542 HIY65541:HJE65542 HSU65541:HTA65542 ICQ65541:ICW65542 IMM65541:IMS65542 IWI65541:IWO65542 JGE65541:JGK65542 JQA65541:JQG65542 JZW65541:KAC65542 KJS65541:KJY65542 KTO65541:KTU65542 LDK65541:LDQ65542 LNG65541:LNM65542 LXC65541:LXI65542 MGY65541:MHE65542 MQU65541:MRA65542 NAQ65541:NAW65542 NKM65541:NKS65542 NUI65541:NUO65542 OEE65541:OEK65542 OOA65541:OOG65542 OXW65541:OYC65542 PHS65541:PHY65542 PRO65541:PRU65542 QBK65541:QBQ65542 QLG65541:QLM65542 QVC65541:QVI65542 REY65541:RFE65542 ROU65541:RPA65542 RYQ65541:RYW65542 SIM65541:SIS65542 SSI65541:SSO65542 TCE65541:TCK65542 TMA65541:TMG65542 TVW65541:TWC65542 UFS65541:UFY65542 UPO65541:UPU65542 UZK65541:UZQ65542 VJG65541:VJM65542 VTC65541:VTI65542 WCY65541:WDE65542 WMU65541:WNA65542 WWQ65541:WWW65542 AI131077:AO131078 KE131077:KK131078 UA131077:UG131078 ADW131077:AEC131078 ANS131077:ANY131078 AXO131077:AXU131078 BHK131077:BHQ131078 BRG131077:BRM131078 CBC131077:CBI131078 CKY131077:CLE131078 CUU131077:CVA131078 DEQ131077:DEW131078 DOM131077:DOS131078 DYI131077:DYO131078 EIE131077:EIK131078 ESA131077:ESG131078 FBW131077:FCC131078 FLS131077:FLY131078 FVO131077:FVU131078 GFK131077:GFQ131078 GPG131077:GPM131078 GZC131077:GZI131078 HIY131077:HJE131078 HSU131077:HTA131078 ICQ131077:ICW131078 IMM131077:IMS131078 IWI131077:IWO131078 JGE131077:JGK131078 JQA131077:JQG131078 JZW131077:KAC131078 KJS131077:KJY131078 KTO131077:KTU131078 LDK131077:LDQ131078 LNG131077:LNM131078 LXC131077:LXI131078 MGY131077:MHE131078 MQU131077:MRA131078 NAQ131077:NAW131078 NKM131077:NKS131078 NUI131077:NUO131078 OEE131077:OEK131078 OOA131077:OOG131078 OXW131077:OYC131078 PHS131077:PHY131078 PRO131077:PRU131078 QBK131077:QBQ131078 QLG131077:QLM131078 QVC131077:QVI131078 REY131077:RFE131078 ROU131077:RPA131078 RYQ131077:RYW131078 SIM131077:SIS131078 SSI131077:SSO131078 TCE131077:TCK131078 TMA131077:TMG131078 TVW131077:TWC131078 UFS131077:UFY131078 UPO131077:UPU131078 UZK131077:UZQ131078 VJG131077:VJM131078 VTC131077:VTI131078 WCY131077:WDE131078 WMU131077:WNA131078 WWQ131077:WWW131078 AI196613:AO196614 KE196613:KK196614 UA196613:UG196614 ADW196613:AEC196614 ANS196613:ANY196614 AXO196613:AXU196614 BHK196613:BHQ196614 BRG196613:BRM196614 CBC196613:CBI196614 CKY196613:CLE196614 CUU196613:CVA196614 DEQ196613:DEW196614 DOM196613:DOS196614 DYI196613:DYO196614 EIE196613:EIK196614 ESA196613:ESG196614 FBW196613:FCC196614 FLS196613:FLY196614 FVO196613:FVU196614 GFK196613:GFQ196614 GPG196613:GPM196614 GZC196613:GZI196614 HIY196613:HJE196614 HSU196613:HTA196614 ICQ196613:ICW196614 IMM196613:IMS196614 IWI196613:IWO196614 JGE196613:JGK196614 JQA196613:JQG196614 JZW196613:KAC196614 KJS196613:KJY196614 KTO196613:KTU196614 LDK196613:LDQ196614 LNG196613:LNM196614 LXC196613:LXI196614 MGY196613:MHE196614 MQU196613:MRA196614 NAQ196613:NAW196614 NKM196613:NKS196614 NUI196613:NUO196614 OEE196613:OEK196614 OOA196613:OOG196614 OXW196613:OYC196614 PHS196613:PHY196614 PRO196613:PRU196614 QBK196613:QBQ196614 QLG196613:QLM196614 QVC196613:QVI196614 REY196613:RFE196614 ROU196613:RPA196614 RYQ196613:RYW196614 SIM196613:SIS196614 SSI196613:SSO196614 TCE196613:TCK196614 TMA196613:TMG196614 TVW196613:TWC196614 UFS196613:UFY196614 UPO196613:UPU196614 UZK196613:UZQ196614 VJG196613:VJM196614 VTC196613:VTI196614 WCY196613:WDE196614 WMU196613:WNA196614 WWQ196613:WWW196614 AI262149:AO262150 KE262149:KK262150 UA262149:UG262150 ADW262149:AEC262150 ANS262149:ANY262150 AXO262149:AXU262150 BHK262149:BHQ262150 BRG262149:BRM262150 CBC262149:CBI262150 CKY262149:CLE262150 CUU262149:CVA262150 DEQ262149:DEW262150 DOM262149:DOS262150 DYI262149:DYO262150 EIE262149:EIK262150 ESA262149:ESG262150 FBW262149:FCC262150 FLS262149:FLY262150 FVO262149:FVU262150 GFK262149:GFQ262150 GPG262149:GPM262150 GZC262149:GZI262150 HIY262149:HJE262150 HSU262149:HTA262150 ICQ262149:ICW262150 IMM262149:IMS262150 IWI262149:IWO262150 JGE262149:JGK262150 JQA262149:JQG262150 JZW262149:KAC262150 KJS262149:KJY262150 KTO262149:KTU262150 LDK262149:LDQ262150 LNG262149:LNM262150 LXC262149:LXI262150 MGY262149:MHE262150 MQU262149:MRA262150 NAQ262149:NAW262150 NKM262149:NKS262150 NUI262149:NUO262150 OEE262149:OEK262150 OOA262149:OOG262150 OXW262149:OYC262150 PHS262149:PHY262150 PRO262149:PRU262150 QBK262149:QBQ262150 QLG262149:QLM262150 QVC262149:QVI262150 REY262149:RFE262150 ROU262149:RPA262150 RYQ262149:RYW262150 SIM262149:SIS262150 SSI262149:SSO262150 TCE262149:TCK262150 TMA262149:TMG262150 TVW262149:TWC262150 UFS262149:UFY262150 UPO262149:UPU262150 UZK262149:UZQ262150 VJG262149:VJM262150 VTC262149:VTI262150 WCY262149:WDE262150 WMU262149:WNA262150 WWQ262149:WWW262150 AI327685:AO327686 KE327685:KK327686 UA327685:UG327686 ADW327685:AEC327686 ANS327685:ANY327686 AXO327685:AXU327686 BHK327685:BHQ327686 BRG327685:BRM327686 CBC327685:CBI327686 CKY327685:CLE327686 CUU327685:CVA327686 DEQ327685:DEW327686 DOM327685:DOS327686 DYI327685:DYO327686 EIE327685:EIK327686 ESA327685:ESG327686 FBW327685:FCC327686 FLS327685:FLY327686 FVO327685:FVU327686 GFK327685:GFQ327686 GPG327685:GPM327686 GZC327685:GZI327686 HIY327685:HJE327686 HSU327685:HTA327686 ICQ327685:ICW327686 IMM327685:IMS327686 IWI327685:IWO327686 JGE327685:JGK327686 JQA327685:JQG327686 JZW327685:KAC327686 KJS327685:KJY327686 KTO327685:KTU327686 LDK327685:LDQ327686 LNG327685:LNM327686 LXC327685:LXI327686 MGY327685:MHE327686 MQU327685:MRA327686 NAQ327685:NAW327686 NKM327685:NKS327686 NUI327685:NUO327686 OEE327685:OEK327686 OOA327685:OOG327686 OXW327685:OYC327686 PHS327685:PHY327686 PRO327685:PRU327686 QBK327685:QBQ327686 QLG327685:QLM327686 QVC327685:QVI327686 REY327685:RFE327686 ROU327685:RPA327686 RYQ327685:RYW327686 SIM327685:SIS327686 SSI327685:SSO327686 TCE327685:TCK327686 TMA327685:TMG327686 TVW327685:TWC327686 UFS327685:UFY327686 UPO327685:UPU327686 UZK327685:UZQ327686 VJG327685:VJM327686 VTC327685:VTI327686 WCY327685:WDE327686 WMU327685:WNA327686 WWQ327685:WWW327686 AI393221:AO393222 KE393221:KK393222 UA393221:UG393222 ADW393221:AEC393222 ANS393221:ANY393222 AXO393221:AXU393222 BHK393221:BHQ393222 BRG393221:BRM393222 CBC393221:CBI393222 CKY393221:CLE393222 CUU393221:CVA393222 DEQ393221:DEW393222 DOM393221:DOS393222 DYI393221:DYO393222 EIE393221:EIK393222 ESA393221:ESG393222 FBW393221:FCC393222 FLS393221:FLY393222 FVO393221:FVU393222 GFK393221:GFQ393222 GPG393221:GPM393222 GZC393221:GZI393222 HIY393221:HJE393222 HSU393221:HTA393222 ICQ393221:ICW393222 IMM393221:IMS393222 IWI393221:IWO393222 JGE393221:JGK393222 JQA393221:JQG393222 JZW393221:KAC393222 KJS393221:KJY393222 KTO393221:KTU393222 LDK393221:LDQ393222 LNG393221:LNM393222 LXC393221:LXI393222 MGY393221:MHE393222 MQU393221:MRA393222 NAQ393221:NAW393222 NKM393221:NKS393222 NUI393221:NUO393222 OEE393221:OEK393222 OOA393221:OOG393222 OXW393221:OYC393222 PHS393221:PHY393222 PRO393221:PRU393222 QBK393221:QBQ393222 QLG393221:QLM393222 QVC393221:QVI393222 REY393221:RFE393222 ROU393221:RPA393222 RYQ393221:RYW393222 SIM393221:SIS393222 SSI393221:SSO393222 TCE393221:TCK393222 TMA393221:TMG393222 TVW393221:TWC393222 UFS393221:UFY393222 UPO393221:UPU393222 UZK393221:UZQ393222 VJG393221:VJM393222 VTC393221:VTI393222 WCY393221:WDE393222 WMU393221:WNA393222 WWQ393221:WWW393222 AI458757:AO458758 KE458757:KK458758 UA458757:UG458758 ADW458757:AEC458758 ANS458757:ANY458758 AXO458757:AXU458758 BHK458757:BHQ458758 BRG458757:BRM458758 CBC458757:CBI458758 CKY458757:CLE458758 CUU458757:CVA458758 DEQ458757:DEW458758 DOM458757:DOS458758 DYI458757:DYO458758 EIE458757:EIK458758 ESA458757:ESG458758 FBW458757:FCC458758 FLS458757:FLY458758 FVO458757:FVU458758 GFK458757:GFQ458758 GPG458757:GPM458758 GZC458757:GZI458758 HIY458757:HJE458758 HSU458757:HTA458758 ICQ458757:ICW458758 IMM458757:IMS458758 IWI458757:IWO458758 JGE458757:JGK458758 JQA458757:JQG458758 JZW458757:KAC458758 KJS458757:KJY458758 KTO458757:KTU458758 LDK458757:LDQ458758 LNG458757:LNM458758 LXC458757:LXI458758 MGY458757:MHE458758 MQU458757:MRA458758 NAQ458757:NAW458758 NKM458757:NKS458758 NUI458757:NUO458758 OEE458757:OEK458758 OOA458757:OOG458758 OXW458757:OYC458758 PHS458757:PHY458758 PRO458757:PRU458758 QBK458757:QBQ458758 QLG458757:QLM458758 QVC458757:QVI458758 REY458757:RFE458758 ROU458757:RPA458758 RYQ458757:RYW458758 SIM458757:SIS458758 SSI458757:SSO458758 TCE458757:TCK458758 TMA458757:TMG458758 TVW458757:TWC458758 UFS458757:UFY458758 UPO458757:UPU458758 UZK458757:UZQ458758 VJG458757:VJM458758 VTC458757:VTI458758 WCY458757:WDE458758 WMU458757:WNA458758 WWQ458757:WWW458758 AI524293:AO524294 KE524293:KK524294 UA524293:UG524294 ADW524293:AEC524294 ANS524293:ANY524294 AXO524293:AXU524294 BHK524293:BHQ524294 BRG524293:BRM524294 CBC524293:CBI524294 CKY524293:CLE524294 CUU524293:CVA524294 DEQ524293:DEW524294 DOM524293:DOS524294 DYI524293:DYO524294 EIE524293:EIK524294 ESA524293:ESG524294 FBW524293:FCC524294 FLS524293:FLY524294 FVO524293:FVU524294 GFK524293:GFQ524294 GPG524293:GPM524294 GZC524293:GZI524294 HIY524293:HJE524294 HSU524293:HTA524294 ICQ524293:ICW524294 IMM524293:IMS524294 IWI524293:IWO524294 JGE524293:JGK524294 JQA524293:JQG524294 JZW524293:KAC524294 KJS524293:KJY524294 KTO524293:KTU524294 LDK524293:LDQ524294 LNG524293:LNM524294 LXC524293:LXI524294 MGY524293:MHE524294 MQU524293:MRA524294 NAQ524293:NAW524294 NKM524293:NKS524294 NUI524293:NUO524294 OEE524293:OEK524294 OOA524293:OOG524294 OXW524293:OYC524294 PHS524293:PHY524294 PRO524293:PRU524294 QBK524293:QBQ524294 QLG524293:QLM524294 QVC524293:QVI524294 REY524293:RFE524294 ROU524293:RPA524294 RYQ524293:RYW524294 SIM524293:SIS524294 SSI524293:SSO524294 TCE524293:TCK524294 TMA524293:TMG524294 TVW524293:TWC524294 UFS524293:UFY524294 UPO524293:UPU524294 UZK524293:UZQ524294 VJG524293:VJM524294 VTC524293:VTI524294 WCY524293:WDE524294 WMU524293:WNA524294 WWQ524293:WWW524294 AI589829:AO589830 KE589829:KK589830 UA589829:UG589830 ADW589829:AEC589830 ANS589829:ANY589830 AXO589829:AXU589830 BHK589829:BHQ589830 BRG589829:BRM589830 CBC589829:CBI589830 CKY589829:CLE589830 CUU589829:CVA589830 DEQ589829:DEW589830 DOM589829:DOS589830 DYI589829:DYO589830 EIE589829:EIK589830 ESA589829:ESG589830 FBW589829:FCC589830 FLS589829:FLY589830 FVO589829:FVU589830 GFK589829:GFQ589830 GPG589829:GPM589830 GZC589829:GZI589830 HIY589829:HJE589830 HSU589829:HTA589830 ICQ589829:ICW589830 IMM589829:IMS589830 IWI589829:IWO589830 JGE589829:JGK589830 JQA589829:JQG589830 JZW589829:KAC589830 KJS589829:KJY589830 KTO589829:KTU589830 LDK589829:LDQ589830 LNG589829:LNM589830 LXC589829:LXI589830 MGY589829:MHE589830 MQU589829:MRA589830 NAQ589829:NAW589830 NKM589829:NKS589830 NUI589829:NUO589830 OEE589829:OEK589830 OOA589829:OOG589830 OXW589829:OYC589830 PHS589829:PHY589830 PRO589829:PRU589830 QBK589829:QBQ589830 QLG589829:QLM589830 QVC589829:QVI589830 REY589829:RFE589830 ROU589829:RPA589830 RYQ589829:RYW589830 SIM589829:SIS589830 SSI589829:SSO589830 TCE589829:TCK589830 TMA589829:TMG589830 TVW589829:TWC589830 UFS589829:UFY589830 UPO589829:UPU589830 UZK589829:UZQ589830 VJG589829:VJM589830 VTC589829:VTI589830 WCY589829:WDE589830 WMU589829:WNA589830 WWQ589829:WWW589830 AI655365:AO655366 KE655365:KK655366 UA655365:UG655366 ADW655365:AEC655366 ANS655365:ANY655366 AXO655365:AXU655366 BHK655365:BHQ655366 BRG655365:BRM655366 CBC655365:CBI655366 CKY655365:CLE655366 CUU655365:CVA655366 DEQ655365:DEW655366 DOM655365:DOS655366 DYI655365:DYO655366 EIE655365:EIK655366 ESA655365:ESG655366 FBW655365:FCC655366 FLS655365:FLY655366 FVO655365:FVU655366 GFK655365:GFQ655366 GPG655365:GPM655366 GZC655365:GZI655366 HIY655365:HJE655366 HSU655365:HTA655366 ICQ655365:ICW655366 IMM655365:IMS655366 IWI655365:IWO655366 JGE655365:JGK655366 JQA655365:JQG655366 JZW655365:KAC655366 KJS655365:KJY655366 KTO655365:KTU655366 LDK655365:LDQ655366 LNG655365:LNM655366 LXC655365:LXI655366 MGY655365:MHE655366 MQU655365:MRA655366 NAQ655365:NAW655366 NKM655365:NKS655366 NUI655365:NUO655366 OEE655365:OEK655366 OOA655365:OOG655366 OXW655365:OYC655366 PHS655365:PHY655366 PRO655365:PRU655366 QBK655365:QBQ655366 QLG655365:QLM655366 QVC655365:QVI655366 REY655365:RFE655366 ROU655365:RPA655366 RYQ655365:RYW655366 SIM655365:SIS655366 SSI655365:SSO655366 TCE655365:TCK655366 TMA655365:TMG655366 TVW655365:TWC655366 UFS655365:UFY655366 UPO655365:UPU655366 UZK655365:UZQ655366 VJG655365:VJM655366 VTC655365:VTI655366 WCY655365:WDE655366 WMU655365:WNA655366 WWQ655365:WWW655366 AI720901:AO720902 KE720901:KK720902 UA720901:UG720902 ADW720901:AEC720902 ANS720901:ANY720902 AXO720901:AXU720902 BHK720901:BHQ720902 BRG720901:BRM720902 CBC720901:CBI720902 CKY720901:CLE720902 CUU720901:CVA720902 DEQ720901:DEW720902 DOM720901:DOS720902 DYI720901:DYO720902 EIE720901:EIK720902 ESA720901:ESG720902 FBW720901:FCC720902 FLS720901:FLY720902 FVO720901:FVU720902 GFK720901:GFQ720902 GPG720901:GPM720902 GZC720901:GZI720902 HIY720901:HJE720902 HSU720901:HTA720902 ICQ720901:ICW720902 IMM720901:IMS720902 IWI720901:IWO720902 JGE720901:JGK720902 JQA720901:JQG720902 JZW720901:KAC720902 KJS720901:KJY720902 KTO720901:KTU720902 LDK720901:LDQ720902 LNG720901:LNM720902 LXC720901:LXI720902 MGY720901:MHE720902 MQU720901:MRA720902 NAQ720901:NAW720902 NKM720901:NKS720902 NUI720901:NUO720902 OEE720901:OEK720902 OOA720901:OOG720902 OXW720901:OYC720902 PHS720901:PHY720902 PRO720901:PRU720902 QBK720901:QBQ720902 QLG720901:QLM720902 QVC720901:QVI720902 REY720901:RFE720902 ROU720901:RPA720902 RYQ720901:RYW720902 SIM720901:SIS720902 SSI720901:SSO720902 TCE720901:TCK720902 TMA720901:TMG720902 TVW720901:TWC720902 UFS720901:UFY720902 UPO720901:UPU720902 UZK720901:UZQ720902 VJG720901:VJM720902 VTC720901:VTI720902 WCY720901:WDE720902 WMU720901:WNA720902 WWQ720901:WWW720902 AI786437:AO786438 KE786437:KK786438 UA786437:UG786438 ADW786437:AEC786438 ANS786437:ANY786438 AXO786437:AXU786438 BHK786437:BHQ786438 BRG786437:BRM786438 CBC786437:CBI786438 CKY786437:CLE786438 CUU786437:CVA786438 DEQ786437:DEW786438 DOM786437:DOS786438 DYI786437:DYO786438 EIE786437:EIK786438 ESA786437:ESG786438 FBW786437:FCC786438 FLS786437:FLY786438 FVO786437:FVU786438 GFK786437:GFQ786438 GPG786437:GPM786438 GZC786437:GZI786438 HIY786437:HJE786438 HSU786437:HTA786438 ICQ786437:ICW786438 IMM786437:IMS786438 IWI786437:IWO786438 JGE786437:JGK786438 JQA786437:JQG786438 JZW786437:KAC786438 KJS786437:KJY786438 KTO786437:KTU786438 LDK786437:LDQ786438 LNG786437:LNM786438 LXC786437:LXI786438 MGY786437:MHE786438 MQU786437:MRA786438 NAQ786437:NAW786438 NKM786437:NKS786438 NUI786437:NUO786438 OEE786437:OEK786438 OOA786437:OOG786438 OXW786437:OYC786438 PHS786437:PHY786438 PRO786437:PRU786438 QBK786437:QBQ786438 QLG786437:QLM786438 QVC786437:QVI786438 REY786437:RFE786438 ROU786437:RPA786438 RYQ786437:RYW786438 SIM786437:SIS786438 SSI786437:SSO786438 TCE786437:TCK786438 TMA786437:TMG786438 TVW786437:TWC786438 UFS786437:UFY786438 UPO786437:UPU786438 UZK786437:UZQ786438 VJG786437:VJM786438 VTC786437:VTI786438 WCY786437:WDE786438 WMU786437:WNA786438 WWQ786437:WWW786438 AI851973:AO851974 KE851973:KK851974 UA851973:UG851974 ADW851973:AEC851974 ANS851973:ANY851974 AXO851973:AXU851974 BHK851973:BHQ851974 BRG851973:BRM851974 CBC851973:CBI851974 CKY851973:CLE851974 CUU851973:CVA851974 DEQ851973:DEW851974 DOM851973:DOS851974 DYI851973:DYO851974 EIE851973:EIK851974 ESA851973:ESG851974 FBW851973:FCC851974 FLS851973:FLY851974 FVO851973:FVU851974 GFK851973:GFQ851974 GPG851973:GPM851974 GZC851973:GZI851974 HIY851973:HJE851974 HSU851973:HTA851974 ICQ851973:ICW851974 IMM851973:IMS851974 IWI851973:IWO851974 JGE851973:JGK851974 JQA851973:JQG851974 JZW851973:KAC851974 KJS851973:KJY851974 KTO851973:KTU851974 LDK851973:LDQ851974 LNG851973:LNM851974 LXC851973:LXI851974 MGY851973:MHE851974 MQU851973:MRA851974 NAQ851973:NAW851974 NKM851973:NKS851974 NUI851973:NUO851974 OEE851973:OEK851974 OOA851973:OOG851974 OXW851973:OYC851974 PHS851973:PHY851974 PRO851973:PRU851974 QBK851973:QBQ851974 QLG851973:QLM851974 QVC851973:QVI851974 REY851973:RFE851974 ROU851973:RPA851974 RYQ851973:RYW851974 SIM851973:SIS851974 SSI851973:SSO851974 TCE851973:TCK851974 TMA851973:TMG851974 TVW851973:TWC851974 UFS851973:UFY851974 UPO851973:UPU851974 UZK851973:UZQ851974 VJG851973:VJM851974 VTC851973:VTI851974 WCY851973:WDE851974 WMU851973:WNA851974 WWQ851973:WWW851974 AI917509:AO917510 KE917509:KK917510 UA917509:UG917510 ADW917509:AEC917510 ANS917509:ANY917510 AXO917509:AXU917510 BHK917509:BHQ917510 BRG917509:BRM917510 CBC917509:CBI917510 CKY917509:CLE917510 CUU917509:CVA917510 DEQ917509:DEW917510 DOM917509:DOS917510 DYI917509:DYO917510 EIE917509:EIK917510 ESA917509:ESG917510 FBW917509:FCC917510 FLS917509:FLY917510 FVO917509:FVU917510 GFK917509:GFQ917510 GPG917509:GPM917510 GZC917509:GZI917510 HIY917509:HJE917510 HSU917509:HTA917510 ICQ917509:ICW917510 IMM917509:IMS917510 IWI917509:IWO917510 JGE917509:JGK917510 JQA917509:JQG917510 JZW917509:KAC917510 KJS917509:KJY917510 KTO917509:KTU917510 LDK917509:LDQ917510 LNG917509:LNM917510 LXC917509:LXI917510 MGY917509:MHE917510 MQU917509:MRA917510 NAQ917509:NAW917510 NKM917509:NKS917510 NUI917509:NUO917510 OEE917509:OEK917510 OOA917509:OOG917510 OXW917509:OYC917510 PHS917509:PHY917510 PRO917509:PRU917510 QBK917509:QBQ917510 QLG917509:QLM917510 QVC917509:QVI917510 REY917509:RFE917510 ROU917509:RPA917510 RYQ917509:RYW917510 SIM917509:SIS917510 SSI917509:SSO917510 TCE917509:TCK917510 TMA917509:TMG917510 TVW917509:TWC917510 UFS917509:UFY917510 UPO917509:UPU917510 UZK917509:UZQ917510 VJG917509:VJM917510 VTC917509:VTI917510 WCY917509:WDE917510 WMU917509:WNA917510 WWQ917509:WWW917510 AI983045:AO983046 KE983045:KK983046 UA983045:UG983046 ADW983045:AEC983046 ANS983045:ANY983046 AXO983045:AXU983046 BHK983045:BHQ983046 BRG983045:BRM983046 CBC983045:CBI983046 CKY983045:CLE983046 CUU983045:CVA983046 DEQ983045:DEW983046 DOM983045:DOS983046 DYI983045:DYO983046 EIE983045:EIK983046 ESA983045:ESG983046 FBW983045:FCC983046 FLS983045:FLY983046 FVO983045:FVU983046 GFK983045:GFQ983046 GPG983045:GPM983046 GZC983045:GZI983046 HIY983045:HJE983046 HSU983045:HTA983046 ICQ983045:ICW983046 IMM983045:IMS983046 IWI983045:IWO983046 JGE983045:JGK983046 JQA983045:JQG983046 JZW983045:KAC983046 KJS983045:KJY983046 KTO983045:KTU983046 LDK983045:LDQ983046 LNG983045:LNM983046 LXC983045:LXI983046 MGY983045:MHE983046 MQU983045:MRA983046 NAQ983045:NAW983046 NKM983045:NKS983046 NUI983045:NUO983046 OEE983045:OEK983046 OOA983045:OOG983046 OXW983045:OYC983046 PHS983045:PHY983046 PRO983045:PRU983046 QBK983045:QBQ983046 QLG983045:QLM983046 QVC983045:QVI983046 REY983045:RFE983046 ROU983045:RPA983046 RYQ983045:RYW983046 SIM983045:SIS983046 SSI983045:SSO983046 TCE983045:TCK983046 TMA983045:TMG983046 TVW983045:TWC983046 UFS983045:UFY983046 UPO983045:UPU983046 UZK983045:UZQ983046 VJG983045:VJM983046 VTC983045:VTI983046 WCY983045:WDE983046 WMU983045:WNA983046 AP5:AV6" xr:uid="{43063A8D-1205-4574-B5FD-B411B81976B8}">
      <formula1>$DM$21:$DM$28</formula1>
    </dataValidation>
    <dataValidation type="list" allowBlank="1" showInputMessage="1" showErrorMessage="1" sqref="WXV983050 LJ10 VF10 AFB10 AOX10 AYT10 BIP10 BSL10 CCH10 CMD10 CVZ10 DFV10 DPR10 DZN10 EJJ10 ETF10 FDB10 FMX10 FWT10 GGP10 GQL10 HAH10 HKD10 HTZ10 IDV10 INR10 IXN10 JHJ10 JRF10 KBB10 KKX10 KUT10 LEP10 LOL10 LYH10 MID10 MRZ10 NBV10 NLR10 NVN10 OFJ10 OPF10 OZB10 PIX10 PST10 QCP10 QML10 QWH10 RGD10 RPZ10 RZV10 SJR10 STN10 TDJ10 TNF10 TXB10 UGX10 UQT10 VAP10 VKL10 VUH10 WED10 WNZ10 WXV10 BN65546 LJ65546 VF65546 AFB65546 AOX65546 AYT65546 BIP65546 BSL65546 CCH65546 CMD65546 CVZ65546 DFV65546 DPR65546 DZN65546 EJJ65546 ETF65546 FDB65546 FMX65546 FWT65546 GGP65546 GQL65546 HAH65546 HKD65546 HTZ65546 IDV65546 INR65546 IXN65546 JHJ65546 JRF65546 KBB65546 KKX65546 KUT65546 LEP65546 LOL65546 LYH65546 MID65546 MRZ65546 NBV65546 NLR65546 NVN65546 OFJ65546 OPF65546 OZB65546 PIX65546 PST65546 QCP65546 QML65546 QWH65546 RGD65546 RPZ65546 RZV65546 SJR65546 STN65546 TDJ65546 TNF65546 TXB65546 UGX65546 UQT65546 VAP65546 VKL65546 VUH65546 WED65546 WNZ65546 WXV65546 BN131082 LJ131082 VF131082 AFB131082 AOX131082 AYT131082 BIP131082 BSL131082 CCH131082 CMD131082 CVZ131082 DFV131082 DPR131082 DZN131082 EJJ131082 ETF131082 FDB131082 FMX131082 FWT131082 GGP131082 GQL131082 HAH131082 HKD131082 HTZ131082 IDV131082 INR131082 IXN131082 JHJ131082 JRF131082 KBB131082 KKX131082 KUT131082 LEP131082 LOL131082 LYH131082 MID131082 MRZ131082 NBV131082 NLR131082 NVN131082 OFJ131082 OPF131082 OZB131082 PIX131082 PST131082 QCP131082 QML131082 QWH131082 RGD131082 RPZ131082 RZV131082 SJR131082 STN131082 TDJ131082 TNF131082 TXB131082 UGX131082 UQT131082 VAP131082 VKL131082 VUH131082 WED131082 WNZ131082 WXV131082 BN196618 LJ196618 VF196618 AFB196618 AOX196618 AYT196618 BIP196618 BSL196618 CCH196618 CMD196618 CVZ196618 DFV196618 DPR196618 DZN196618 EJJ196618 ETF196618 FDB196618 FMX196618 FWT196618 GGP196618 GQL196618 HAH196618 HKD196618 HTZ196618 IDV196618 INR196618 IXN196618 JHJ196618 JRF196618 KBB196618 KKX196618 KUT196618 LEP196618 LOL196618 LYH196618 MID196618 MRZ196618 NBV196618 NLR196618 NVN196618 OFJ196618 OPF196618 OZB196618 PIX196618 PST196618 QCP196618 QML196618 QWH196618 RGD196618 RPZ196618 RZV196618 SJR196618 STN196618 TDJ196618 TNF196618 TXB196618 UGX196618 UQT196618 VAP196618 VKL196618 VUH196618 WED196618 WNZ196618 WXV196618 BN262154 LJ262154 VF262154 AFB262154 AOX262154 AYT262154 BIP262154 BSL262154 CCH262154 CMD262154 CVZ262154 DFV262154 DPR262154 DZN262154 EJJ262154 ETF262154 FDB262154 FMX262154 FWT262154 GGP262154 GQL262154 HAH262154 HKD262154 HTZ262154 IDV262154 INR262154 IXN262154 JHJ262154 JRF262154 KBB262154 KKX262154 KUT262154 LEP262154 LOL262154 LYH262154 MID262154 MRZ262154 NBV262154 NLR262154 NVN262154 OFJ262154 OPF262154 OZB262154 PIX262154 PST262154 QCP262154 QML262154 QWH262154 RGD262154 RPZ262154 RZV262154 SJR262154 STN262154 TDJ262154 TNF262154 TXB262154 UGX262154 UQT262154 VAP262154 VKL262154 VUH262154 WED262154 WNZ262154 WXV262154 BN327690 LJ327690 VF327690 AFB327690 AOX327690 AYT327690 BIP327690 BSL327690 CCH327690 CMD327690 CVZ327690 DFV327690 DPR327690 DZN327690 EJJ327690 ETF327690 FDB327690 FMX327690 FWT327690 GGP327690 GQL327690 HAH327690 HKD327690 HTZ327690 IDV327690 INR327690 IXN327690 JHJ327690 JRF327690 KBB327690 KKX327690 KUT327690 LEP327690 LOL327690 LYH327690 MID327690 MRZ327690 NBV327690 NLR327690 NVN327690 OFJ327690 OPF327690 OZB327690 PIX327690 PST327690 QCP327690 QML327690 QWH327690 RGD327690 RPZ327690 RZV327690 SJR327690 STN327690 TDJ327690 TNF327690 TXB327690 UGX327690 UQT327690 VAP327690 VKL327690 VUH327690 WED327690 WNZ327690 WXV327690 BN393226 LJ393226 VF393226 AFB393226 AOX393226 AYT393226 BIP393226 BSL393226 CCH393226 CMD393226 CVZ393226 DFV393226 DPR393226 DZN393226 EJJ393226 ETF393226 FDB393226 FMX393226 FWT393226 GGP393226 GQL393226 HAH393226 HKD393226 HTZ393226 IDV393226 INR393226 IXN393226 JHJ393226 JRF393226 KBB393226 KKX393226 KUT393226 LEP393226 LOL393226 LYH393226 MID393226 MRZ393226 NBV393226 NLR393226 NVN393226 OFJ393226 OPF393226 OZB393226 PIX393226 PST393226 QCP393226 QML393226 QWH393226 RGD393226 RPZ393226 RZV393226 SJR393226 STN393226 TDJ393226 TNF393226 TXB393226 UGX393226 UQT393226 VAP393226 VKL393226 VUH393226 WED393226 WNZ393226 WXV393226 BN458762 LJ458762 VF458762 AFB458762 AOX458762 AYT458762 BIP458762 BSL458762 CCH458762 CMD458762 CVZ458762 DFV458762 DPR458762 DZN458762 EJJ458762 ETF458762 FDB458762 FMX458762 FWT458762 GGP458762 GQL458762 HAH458762 HKD458762 HTZ458762 IDV458762 INR458762 IXN458762 JHJ458762 JRF458762 KBB458762 KKX458762 KUT458762 LEP458762 LOL458762 LYH458762 MID458762 MRZ458762 NBV458762 NLR458762 NVN458762 OFJ458762 OPF458762 OZB458762 PIX458762 PST458762 QCP458762 QML458762 QWH458762 RGD458762 RPZ458762 RZV458762 SJR458762 STN458762 TDJ458762 TNF458762 TXB458762 UGX458762 UQT458762 VAP458762 VKL458762 VUH458762 WED458762 WNZ458762 WXV458762 BN524298 LJ524298 VF524298 AFB524298 AOX524298 AYT524298 BIP524298 BSL524298 CCH524298 CMD524298 CVZ524298 DFV524298 DPR524298 DZN524298 EJJ524298 ETF524298 FDB524298 FMX524298 FWT524298 GGP524298 GQL524298 HAH524298 HKD524298 HTZ524298 IDV524298 INR524298 IXN524298 JHJ524298 JRF524298 KBB524298 KKX524298 KUT524298 LEP524298 LOL524298 LYH524298 MID524298 MRZ524298 NBV524298 NLR524298 NVN524298 OFJ524298 OPF524298 OZB524298 PIX524298 PST524298 QCP524298 QML524298 QWH524298 RGD524298 RPZ524298 RZV524298 SJR524298 STN524298 TDJ524298 TNF524298 TXB524298 UGX524298 UQT524298 VAP524298 VKL524298 VUH524298 WED524298 WNZ524298 WXV524298 BN589834 LJ589834 VF589834 AFB589834 AOX589834 AYT589834 BIP589834 BSL589834 CCH589834 CMD589834 CVZ589834 DFV589834 DPR589834 DZN589834 EJJ589834 ETF589834 FDB589834 FMX589834 FWT589834 GGP589834 GQL589834 HAH589834 HKD589834 HTZ589834 IDV589834 INR589834 IXN589834 JHJ589834 JRF589834 KBB589834 KKX589834 KUT589834 LEP589834 LOL589834 LYH589834 MID589834 MRZ589834 NBV589834 NLR589834 NVN589834 OFJ589834 OPF589834 OZB589834 PIX589834 PST589834 QCP589834 QML589834 QWH589834 RGD589834 RPZ589834 RZV589834 SJR589834 STN589834 TDJ589834 TNF589834 TXB589834 UGX589834 UQT589834 VAP589834 VKL589834 VUH589834 WED589834 WNZ589834 WXV589834 BN655370 LJ655370 VF655370 AFB655370 AOX655370 AYT655370 BIP655370 BSL655370 CCH655370 CMD655370 CVZ655370 DFV655370 DPR655370 DZN655370 EJJ655370 ETF655370 FDB655370 FMX655370 FWT655370 GGP655370 GQL655370 HAH655370 HKD655370 HTZ655370 IDV655370 INR655370 IXN655370 JHJ655370 JRF655370 KBB655370 KKX655370 KUT655370 LEP655370 LOL655370 LYH655370 MID655370 MRZ655370 NBV655370 NLR655370 NVN655370 OFJ655370 OPF655370 OZB655370 PIX655370 PST655370 QCP655370 QML655370 QWH655370 RGD655370 RPZ655370 RZV655370 SJR655370 STN655370 TDJ655370 TNF655370 TXB655370 UGX655370 UQT655370 VAP655370 VKL655370 VUH655370 WED655370 WNZ655370 WXV655370 BN720906 LJ720906 VF720906 AFB720906 AOX720906 AYT720906 BIP720906 BSL720906 CCH720906 CMD720906 CVZ720906 DFV720906 DPR720906 DZN720906 EJJ720906 ETF720906 FDB720906 FMX720906 FWT720906 GGP720906 GQL720906 HAH720906 HKD720906 HTZ720906 IDV720906 INR720906 IXN720906 JHJ720906 JRF720906 KBB720906 KKX720906 KUT720906 LEP720906 LOL720906 LYH720906 MID720906 MRZ720906 NBV720906 NLR720906 NVN720906 OFJ720906 OPF720906 OZB720906 PIX720906 PST720906 QCP720906 QML720906 QWH720906 RGD720906 RPZ720906 RZV720906 SJR720906 STN720906 TDJ720906 TNF720906 TXB720906 UGX720906 UQT720906 VAP720906 VKL720906 VUH720906 WED720906 WNZ720906 WXV720906 BN786442 LJ786442 VF786442 AFB786442 AOX786442 AYT786442 BIP786442 BSL786442 CCH786442 CMD786442 CVZ786442 DFV786442 DPR786442 DZN786442 EJJ786442 ETF786442 FDB786442 FMX786442 FWT786442 GGP786442 GQL786442 HAH786442 HKD786442 HTZ786442 IDV786442 INR786442 IXN786442 JHJ786442 JRF786442 KBB786442 KKX786442 KUT786442 LEP786442 LOL786442 LYH786442 MID786442 MRZ786442 NBV786442 NLR786442 NVN786442 OFJ786442 OPF786442 OZB786442 PIX786442 PST786442 QCP786442 QML786442 QWH786442 RGD786442 RPZ786442 RZV786442 SJR786442 STN786442 TDJ786442 TNF786442 TXB786442 UGX786442 UQT786442 VAP786442 VKL786442 VUH786442 WED786442 WNZ786442 WXV786442 BN851978 LJ851978 VF851978 AFB851978 AOX851978 AYT851978 BIP851978 BSL851978 CCH851978 CMD851978 CVZ851978 DFV851978 DPR851978 DZN851978 EJJ851978 ETF851978 FDB851978 FMX851978 FWT851978 GGP851978 GQL851978 HAH851978 HKD851978 HTZ851978 IDV851978 INR851978 IXN851978 JHJ851978 JRF851978 KBB851978 KKX851978 KUT851978 LEP851978 LOL851978 LYH851978 MID851978 MRZ851978 NBV851978 NLR851978 NVN851978 OFJ851978 OPF851978 OZB851978 PIX851978 PST851978 QCP851978 QML851978 QWH851978 RGD851978 RPZ851978 RZV851978 SJR851978 STN851978 TDJ851978 TNF851978 TXB851978 UGX851978 UQT851978 VAP851978 VKL851978 VUH851978 WED851978 WNZ851978 WXV851978 BN917514 LJ917514 VF917514 AFB917514 AOX917514 AYT917514 BIP917514 BSL917514 CCH917514 CMD917514 CVZ917514 DFV917514 DPR917514 DZN917514 EJJ917514 ETF917514 FDB917514 FMX917514 FWT917514 GGP917514 GQL917514 HAH917514 HKD917514 HTZ917514 IDV917514 INR917514 IXN917514 JHJ917514 JRF917514 KBB917514 KKX917514 KUT917514 LEP917514 LOL917514 LYH917514 MID917514 MRZ917514 NBV917514 NLR917514 NVN917514 OFJ917514 OPF917514 OZB917514 PIX917514 PST917514 QCP917514 QML917514 QWH917514 RGD917514 RPZ917514 RZV917514 SJR917514 STN917514 TDJ917514 TNF917514 TXB917514 UGX917514 UQT917514 VAP917514 VKL917514 VUH917514 WED917514 WNZ917514 WXV917514 BN983050 LJ983050 VF983050 AFB983050 AOX983050 AYT983050 BIP983050 BSL983050 CCH983050 CMD983050 CVZ983050 DFV983050 DPR983050 DZN983050 EJJ983050 ETF983050 FDB983050 FMX983050 FWT983050 GGP983050 GQL983050 HAH983050 HKD983050 HTZ983050 IDV983050 INR983050 IXN983050 JHJ983050 JRF983050 KBB983050 KKX983050 KUT983050 LEP983050 LOL983050 LYH983050 MID983050 MRZ983050 NBV983050 NLR983050 NVN983050 OFJ983050 OPF983050 OZB983050 PIX983050 PST983050 QCP983050 QML983050 QWH983050 RGD983050 RPZ983050 RZV983050 SJR983050 STN983050 TDJ983050 TNF983050 TXB983050 UGX983050 UQT983050 VAP983050 VKL983050 VUH983050 WED983050 WNZ983050" xr:uid="{74C5390E-1659-489A-8A88-EFE3FF87EA06}">
      <formula1>$DR$304:$DR$308</formula1>
    </dataValidation>
    <dataValidation imeMode="halfKatakana" allowBlank="1" showInputMessage="1" showErrorMessage="1" sqref="WMC983051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WVY98305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xr:uid="{2771BA4F-ACD2-40E7-A73B-A94186576A5C}"/>
    <dataValidation type="list" allowBlank="1" showInputMessage="1" showErrorMessage="1" sqref="DX29 NT29 XP29 AHL29 ARH29 BBD29 BKZ29 BUV29 CER29 CON29 CYJ29 DIF29 DSB29 EBX29 ELT29 EVP29 FFL29 FPH29 FZD29 GIZ29 GSV29 HCR29 HMN29 HWJ29 IGF29 IQB29 IZX29 JJT29 JTP29 KDL29 KNH29 KXD29 LGZ29 LQV29 MAR29 MKN29 MUJ29 NEF29 NOB29 NXX29 OHT29 ORP29 PBL29 PLH29 PVD29 QEZ29 QOV29 QYR29 RIN29 RSJ29 SCF29 SMB29 SVX29 TFT29 TPP29 TZL29 UJH29 UTD29 VCZ29 VMV29 VWR29 WGN29 WQJ29 XAF29 DX65565 NT65565 XP65565 AHL65565 ARH65565 BBD65565 BKZ65565 BUV65565 CER65565 CON65565 CYJ65565 DIF65565 DSB65565 EBX65565 ELT65565 EVP65565 FFL65565 FPH65565 FZD65565 GIZ65565 GSV65565 HCR65565 HMN65565 HWJ65565 IGF65565 IQB65565 IZX65565 JJT65565 JTP65565 KDL65565 KNH65565 KXD65565 LGZ65565 LQV65565 MAR65565 MKN65565 MUJ65565 NEF65565 NOB65565 NXX65565 OHT65565 ORP65565 PBL65565 PLH65565 PVD65565 QEZ65565 QOV65565 QYR65565 RIN65565 RSJ65565 SCF65565 SMB65565 SVX65565 TFT65565 TPP65565 TZL65565 UJH65565 UTD65565 VCZ65565 VMV65565 VWR65565 WGN65565 WQJ65565 XAF65565 DX131101 NT131101 XP131101 AHL131101 ARH131101 BBD131101 BKZ131101 BUV131101 CER131101 CON131101 CYJ131101 DIF131101 DSB131101 EBX131101 ELT131101 EVP131101 FFL131101 FPH131101 FZD131101 GIZ131101 GSV131101 HCR131101 HMN131101 HWJ131101 IGF131101 IQB131101 IZX131101 JJT131101 JTP131101 KDL131101 KNH131101 KXD131101 LGZ131101 LQV131101 MAR131101 MKN131101 MUJ131101 NEF131101 NOB131101 NXX131101 OHT131101 ORP131101 PBL131101 PLH131101 PVD131101 QEZ131101 QOV131101 QYR131101 RIN131101 RSJ131101 SCF131101 SMB131101 SVX131101 TFT131101 TPP131101 TZL131101 UJH131101 UTD131101 VCZ131101 VMV131101 VWR131101 WGN131101 WQJ131101 XAF131101 DX196637 NT196637 XP196637 AHL196637 ARH196637 BBD196637 BKZ196637 BUV196637 CER196637 CON196637 CYJ196637 DIF196637 DSB196637 EBX196637 ELT196637 EVP196637 FFL196637 FPH196637 FZD196637 GIZ196637 GSV196637 HCR196637 HMN196637 HWJ196637 IGF196637 IQB196637 IZX196637 JJT196637 JTP196637 KDL196637 KNH196637 KXD196637 LGZ196637 LQV196637 MAR196637 MKN196637 MUJ196637 NEF196637 NOB196637 NXX196637 OHT196637 ORP196637 PBL196637 PLH196637 PVD196637 QEZ196637 QOV196637 QYR196637 RIN196637 RSJ196637 SCF196637 SMB196637 SVX196637 TFT196637 TPP196637 TZL196637 UJH196637 UTD196637 VCZ196637 VMV196637 VWR196637 WGN196637 WQJ196637 XAF196637 DX262173 NT262173 XP262173 AHL262173 ARH262173 BBD262173 BKZ262173 BUV262173 CER262173 CON262173 CYJ262173 DIF262173 DSB262173 EBX262173 ELT262173 EVP262173 FFL262173 FPH262173 FZD262173 GIZ262173 GSV262173 HCR262173 HMN262173 HWJ262173 IGF262173 IQB262173 IZX262173 JJT262173 JTP262173 KDL262173 KNH262173 KXD262173 LGZ262173 LQV262173 MAR262173 MKN262173 MUJ262173 NEF262173 NOB262173 NXX262173 OHT262173 ORP262173 PBL262173 PLH262173 PVD262173 QEZ262173 QOV262173 QYR262173 RIN262173 RSJ262173 SCF262173 SMB262173 SVX262173 TFT262173 TPP262173 TZL262173 UJH262173 UTD262173 VCZ262173 VMV262173 VWR262173 WGN262173 WQJ262173 XAF262173 DX327709 NT327709 XP327709 AHL327709 ARH327709 BBD327709 BKZ327709 BUV327709 CER327709 CON327709 CYJ327709 DIF327709 DSB327709 EBX327709 ELT327709 EVP327709 FFL327709 FPH327709 FZD327709 GIZ327709 GSV327709 HCR327709 HMN327709 HWJ327709 IGF327709 IQB327709 IZX327709 JJT327709 JTP327709 KDL327709 KNH327709 KXD327709 LGZ327709 LQV327709 MAR327709 MKN327709 MUJ327709 NEF327709 NOB327709 NXX327709 OHT327709 ORP327709 PBL327709 PLH327709 PVD327709 QEZ327709 QOV327709 QYR327709 RIN327709 RSJ327709 SCF327709 SMB327709 SVX327709 TFT327709 TPP327709 TZL327709 UJH327709 UTD327709 VCZ327709 VMV327709 VWR327709 WGN327709 WQJ327709 XAF327709 DX393245 NT393245 XP393245 AHL393245 ARH393245 BBD393245 BKZ393245 BUV393245 CER393245 CON393245 CYJ393245 DIF393245 DSB393245 EBX393245 ELT393245 EVP393245 FFL393245 FPH393245 FZD393245 GIZ393245 GSV393245 HCR393245 HMN393245 HWJ393245 IGF393245 IQB393245 IZX393245 JJT393245 JTP393245 KDL393245 KNH393245 KXD393245 LGZ393245 LQV393245 MAR393245 MKN393245 MUJ393245 NEF393245 NOB393245 NXX393245 OHT393245 ORP393245 PBL393245 PLH393245 PVD393245 QEZ393245 QOV393245 QYR393245 RIN393245 RSJ393245 SCF393245 SMB393245 SVX393245 TFT393245 TPP393245 TZL393245 UJH393245 UTD393245 VCZ393245 VMV393245 VWR393245 WGN393245 WQJ393245 XAF393245 DX458781 NT458781 XP458781 AHL458781 ARH458781 BBD458781 BKZ458781 BUV458781 CER458781 CON458781 CYJ458781 DIF458781 DSB458781 EBX458781 ELT458781 EVP458781 FFL458781 FPH458781 FZD458781 GIZ458781 GSV458781 HCR458781 HMN458781 HWJ458781 IGF458781 IQB458781 IZX458781 JJT458781 JTP458781 KDL458781 KNH458781 KXD458781 LGZ458781 LQV458781 MAR458781 MKN458781 MUJ458781 NEF458781 NOB458781 NXX458781 OHT458781 ORP458781 PBL458781 PLH458781 PVD458781 QEZ458781 QOV458781 QYR458781 RIN458781 RSJ458781 SCF458781 SMB458781 SVX458781 TFT458781 TPP458781 TZL458781 UJH458781 UTD458781 VCZ458781 VMV458781 VWR458781 WGN458781 WQJ458781 XAF458781 DX524317 NT524317 XP524317 AHL524317 ARH524317 BBD524317 BKZ524317 BUV524317 CER524317 CON524317 CYJ524317 DIF524317 DSB524317 EBX524317 ELT524317 EVP524317 FFL524317 FPH524317 FZD524317 GIZ524317 GSV524317 HCR524317 HMN524317 HWJ524317 IGF524317 IQB524317 IZX524317 JJT524317 JTP524317 KDL524317 KNH524317 KXD524317 LGZ524317 LQV524317 MAR524317 MKN524317 MUJ524317 NEF524317 NOB524317 NXX524317 OHT524317 ORP524317 PBL524317 PLH524317 PVD524317 QEZ524317 QOV524317 QYR524317 RIN524317 RSJ524317 SCF524317 SMB524317 SVX524317 TFT524317 TPP524317 TZL524317 UJH524317 UTD524317 VCZ524317 VMV524317 VWR524317 WGN524317 WQJ524317 XAF524317 DX589853 NT589853 XP589853 AHL589853 ARH589853 BBD589853 BKZ589853 BUV589853 CER589853 CON589853 CYJ589853 DIF589853 DSB589853 EBX589853 ELT589853 EVP589853 FFL589853 FPH589853 FZD589853 GIZ589853 GSV589853 HCR589853 HMN589853 HWJ589853 IGF589853 IQB589853 IZX589853 JJT589853 JTP589853 KDL589853 KNH589853 KXD589853 LGZ589853 LQV589853 MAR589853 MKN589853 MUJ589853 NEF589853 NOB589853 NXX589853 OHT589853 ORP589853 PBL589853 PLH589853 PVD589853 QEZ589853 QOV589853 QYR589853 RIN589853 RSJ589853 SCF589853 SMB589853 SVX589853 TFT589853 TPP589853 TZL589853 UJH589853 UTD589853 VCZ589853 VMV589853 VWR589853 WGN589853 WQJ589853 XAF589853 DX655389 NT655389 XP655389 AHL655389 ARH655389 BBD655389 BKZ655389 BUV655389 CER655389 CON655389 CYJ655389 DIF655389 DSB655389 EBX655389 ELT655389 EVP655389 FFL655389 FPH655389 FZD655389 GIZ655389 GSV655389 HCR655389 HMN655389 HWJ655389 IGF655389 IQB655389 IZX655389 JJT655389 JTP655389 KDL655389 KNH655389 KXD655389 LGZ655389 LQV655389 MAR655389 MKN655389 MUJ655389 NEF655389 NOB655389 NXX655389 OHT655389 ORP655389 PBL655389 PLH655389 PVD655389 QEZ655389 QOV655389 QYR655389 RIN655389 RSJ655389 SCF655389 SMB655389 SVX655389 TFT655389 TPP655389 TZL655389 UJH655389 UTD655389 VCZ655389 VMV655389 VWR655389 WGN655389 WQJ655389 XAF655389 DX720925 NT720925 XP720925 AHL720925 ARH720925 BBD720925 BKZ720925 BUV720925 CER720925 CON720925 CYJ720925 DIF720925 DSB720925 EBX720925 ELT720925 EVP720925 FFL720925 FPH720925 FZD720925 GIZ720925 GSV720925 HCR720925 HMN720925 HWJ720925 IGF720925 IQB720925 IZX720925 JJT720925 JTP720925 KDL720925 KNH720925 KXD720925 LGZ720925 LQV720925 MAR720925 MKN720925 MUJ720925 NEF720925 NOB720925 NXX720925 OHT720925 ORP720925 PBL720925 PLH720925 PVD720925 QEZ720925 QOV720925 QYR720925 RIN720925 RSJ720925 SCF720925 SMB720925 SVX720925 TFT720925 TPP720925 TZL720925 UJH720925 UTD720925 VCZ720925 VMV720925 VWR720925 WGN720925 WQJ720925 XAF720925 DX786461 NT786461 XP786461 AHL786461 ARH786461 BBD786461 BKZ786461 BUV786461 CER786461 CON786461 CYJ786461 DIF786461 DSB786461 EBX786461 ELT786461 EVP786461 FFL786461 FPH786461 FZD786461 GIZ786461 GSV786461 HCR786461 HMN786461 HWJ786461 IGF786461 IQB786461 IZX786461 JJT786461 JTP786461 KDL786461 KNH786461 KXD786461 LGZ786461 LQV786461 MAR786461 MKN786461 MUJ786461 NEF786461 NOB786461 NXX786461 OHT786461 ORP786461 PBL786461 PLH786461 PVD786461 QEZ786461 QOV786461 QYR786461 RIN786461 RSJ786461 SCF786461 SMB786461 SVX786461 TFT786461 TPP786461 TZL786461 UJH786461 UTD786461 VCZ786461 VMV786461 VWR786461 WGN786461 WQJ786461 XAF786461 DX851997 NT851997 XP851997 AHL851997 ARH851997 BBD851997 BKZ851997 BUV851997 CER851997 CON851997 CYJ851997 DIF851997 DSB851997 EBX851997 ELT851997 EVP851997 FFL851997 FPH851997 FZD851997 GIZ851997 GSV851997 HCR851997 HMN851997 HWJ851997 IGF851997 IQB851997 IZX851997 JJT851997 JTP851997 KDL851997 KNH851997 KXD851997 LGZ851997 LQV851997 MAR851997 MKN851997 MUJ851997 NEF851997 NOB851997 NXX851997 OHT851997 ORP851997 PBL851997 PLH851997 PVD851997 QEZ851997 QOV851997 QYR851997 RIN851997 RSJ851997 SCF851997 SMB851997 SVX851997 TFT851997 TPP851997 TZL851997 UJH851997 UTD851997 VCZ851997 VMV851997 VWR851997 WGN851997 WQJ851997 XAF851997 DX917533 NT917533 XP917533 AHL917533 ARH917533 BBD917533 BKZ917533 BUV917533 CER917533 CON917533 CYJ917533 DIF917533 DSB917533 EBX917533 ELT917533 EVP917533 FFL917533 FPH917533 FZD917533 GIZ917533 GSV917533 HCR917533 HMN917533 HWJ917533 IGF917533 IQB917533 IZX917533 JJT917533 JTP917533 KDL917533 KNH917533 KXD917533 LGZ917533 LQV917533 MAR917533 MKN917533 MUJ917533 NEF917533 NOB917533 NXX917533 OHT917533 ORP917533 PBL917533 PLH917533 PVD917533 QEZ917533 QOV917533 QYR917533 RIN917533 RSJ917533 SCF917533 SMB917533 SVX917533 TFT917533 TPP917533 TZL917533 UJH917533 UTD917533 VCZ917533 VMV917533 VWR917533 WGN917533 WQJ917533 XAF917533 DX983069 NT983069 XP983069 AHL983069 ARH983069 BBD983069 BKZ983069 BUV983069 CER983069 CON983069 CYJ983069 DIF983069 DSB983069 EBX983069 ELT983069 EVP983069 FFL983069 FPH983069 FZD983069 GIZ983069 GSV983069 HCR983069 HMN983069 HWJ983069 IGF983069 IQB983069 IZX983069 JJT983069 JTP983069 KDL983069 KNH983069 KXD983069 LGZ983069 LQV983069 MAR983069 MKN983069 MUJ983069 NEF983069 NOB983069 NXX983069 OHT983069 ORP983069 PBL983069 PLH983069 PVD983069 QEZ983069 QOV983069 QYR983069 RIN983069 RSJ983069 SCF983069 SMB983069 SVX983069 TFT983069 TPP983069 TZL983069 UJH983069 UTD983069 VCZ983069 VMV983069 VWR983069 WGN983069 WQJ983069 XAF983069" xr:uid="{DEE48DE2-FA73-40D5-8328-C7F4DC78E156}">
      <formula1>$DX$27:$DX$29</formula1>
    </dataValidation>
    <dataValidation type="list" allowBlank="1" showInputMessage="1" showErrorMessage="1" sqref="WVU983155:WWE983156 JI115:JS116 TE115:TO116 ADA115:ADK116 AMW115:ANG116 AWS115:AXC116 BGO115:BGY116 BQK115:BQU116 CAG115:CAQ116 CKC115:CKM116 CTY115:CUI116 DDU115:DEE116 DNQ115:DOA116 DXM115:DXW116 EHI115:EHS116 ERE115:ERO116 FBA115:FBK116 FKW115:FLG116 FUS115:FVC116 GEO115:GEY116 GOK115:GOU116 GYG115:GYQ116 HIC115:HIM116 HRY115:HSI116 IBU115:ICE116 ILQ115:IMA116 IVM115:IVW116 JFI115:JFS116 JPE115:JPO116 JZA115:JZK116 KIW115:KJG116 KSS115:KTC116 LCO115:LCY116 LMK115:LMU116 LWG115:LWQ116 MGC115:MGM116 MPY115:MQI116 MZU115:NAE116 NJQ115:NKA116 NTM115:NTW116 ODI115:ODS116 ONE115:ONO116 OXA115:OXK116 PGW115:PHG116 PQS115:PRC116 QAO115:QAY116 QKK115:QKU116 QUG115:QUQ116 REC115:REM116 RNY115:ROI116 RXU115:RYE116 SHQ115:SIA116 SRM115:SRW116 TBI115:TBS116 TLE115:TLO116 TVA115:TVK116 UEW115:UFG116 UOS115:UPC116 UYO115:UYY116 VIK115:VIU116 VSG115:VSQ116 WCC115:WCM116 WLY115:WMI116 WVU115:WWE116 M65651:W65652 JI65651:JS65652 TE65651:TO65652 ADA65651:ADK65652 AMW65651:ANG65652 AWS65651:AXC65652 BGO65651:BGY65652 BQK65651:BQU65652 CAG65651:CAQ65652 CKC65651:CKM65652 CTY65651:CUI65652 DDU65651:DEE65652 DNQ65651:DOA65652 DXM65651:DXW65652 EHI65651:EHS65652 ERE65651:ERO65652 FBA65651:FBK65652 FKW65651:FLG65652 FUS65651:FVC65652 GEO65651:GEY65652 GOK65651:GOU65652 GYG65651:GYQ65652 HIC65651:HIM65652 HRY65651:HSI65652 IBU65651:ICE65652 ILQ65651:IMA65652 IVM65651:IVW65652 JFI65651:JFS65652 JPE65651:JPO65652 JZA65651:JZK65652 KIW65651:KJG65652 KSS65651:KTC65652 LCO65651:LCY65652 LMK65651:LMU65652 LWG65651:LWQ65652 MGC65651:MGM65652 MPY65651:MQI65652 MZU65651:NAE65652 NJQ65651:NKA65652 NTM65651:NTW65652 ODI65651:ODS65652 ONE65651:ONO65652 OXA65651:OXK65652 PGW65651:PHG65652 PQS65651:PRC65652 QAO65651:QAY65652 QKK65651:QKU65652 QUG65651:QUQ65652 REC65651:REM65652 RNY65651:ROI65652 RXU65651:RYE65652 SHQ65651:SIA65652 SRM65651:SRW65652 TBI65651:TBS65652 TLE65651:TLO65652 TVA65651:TVK65652 UEW65651:UFG65652 UOS65651:UPC65652 UYO65651:UYY65652 VIK65651:VIU65652 VSG65651:VSQ65652 WCC65651:WCM65652 WLY65651:WMI65652 WVU65651:WWE65652 M131187:W131188 JI131187:JS131188 TE131187:TO131188 ADA131187:ADK131188 AMW131187:ANG131188 AWS131187:AXC131188 BGO131187:BGY131188 BQK131187:BQU131188 CAG131187:CAQ131188 CKC131187:CKM131188 CTY131187:CUI131188 DDU131187:DEE131188 DNQ131187:DOA131188 DXM131187:DXW131188 EHI131187:EHS131188 ERE131187:ERO131188 FBA131187:FBK131188 FKW131187:FLG131188 FUS131187:FVC131188 GEO131187:GEY131188 GOK131187:GOU131188 GYG131187:GYQ131188 HIC131187:HIM131188 HRY131187:HSI131188 IBU131187:ICE131188 ILQ131187:IMA131188 IVM131187:IVW131188 JFI131187:JFS131188 JPE131187:JPO131188 JZA131187:JZK131188 KIW131187:KJG131188 KSS131187:KTC131188 LCO131187:LCY131188 LMK131187:LMU131188 LWG131187:LWQ131188 MGC131187:MGM131188 MPY131187:MQI131188 MZU131187:NAE131188 NJQ131187:NKA131188 NTM131187:NTW131188 ODI131187:ODS131188 ONE131187:ONO131188 OXA131187:OXK131188 PGW131187:PHG131188 PQS131187:PRC131188 QAO131187:QAY131188 QKK131187:QKU131188 QUG131187:QUQ131188 REC131187:REM131188 RNY131187:ROI131188 RXU131187:RYE131188 SHQ131187:SIA131188 SRM131187:SRW131188 TBI131187:TBS131188 TLE131187:TLO131188 TVA131187:TVK131188 UEW131187:UFG131188 UOS131187:UPC131188 UYO131187:UYY131188 VIK131187:VIU131188 VSG131187:VSQ131188 WCC131187:WCM131188 WLY131187:WMI131188 WVU131187:WWE131188 M196723:W196724 JI196723:JS196724 TE196723:TO196724 ADA196723:ADK196724 AMW196723:ANG196724 AWS196723:AXC196724 BGO196723:BGY196724 BQK196723:BQU196724 CAG196723:CAQ196724 CKC196723:CKM196724 CTY196723:CUI196724 DDU196723:DEE196724 DNQ196723:DOA196724 DXM196723:DXW196724 EHI196723:EHS196724 ERE196723:ERO196724 FBA196723:FBK196724 FKW196723:FLG196724 FUS196723:FVC196724 GEO196723:GEY196724 GOK196723:GOU196724 GYG196723:GYQ196724 HIC196723:HIM196724 HRY196723:HSI196724 IBU196723:ICE196724 ILQ196723:IMA196724 IVM196723:IVW196724 JFI196723:JFS196724 JPE196723:JPO196724 JZA196723:JZK196724 KIW196723:KJG196724 KSS196723:KTC196724 LCO196723:LCY196724 LMK196723:LMU196724 LWG196723:LWQ196724 MGC196723:MGM196724 MPY196723:MQI196724 MZU196723:NAE196724 NJQ196723:NKA196724 NTM196723:NTW196724 ODI196723:ODS196724 ONE196723:ONO196724 OXA196723:OXK196724 PGW196723:PHG196724 PQS196723:PRC196724 QAO196723:QAY196724 QKK196723:QKU196724 QUG196723:QUQ196724 REC196723:REM196724 RNY196723:ROI196724 RXU196723:RYE196724 SHQ196723:SIA196724 SRM196723:SRW196724 TBI196723:TBS196724 TLE196723:TLO196724 TVA196723:TVK196724 UEW196723:UFG196724 UOS196723:UPC196724 UYO196723:UYY196724 VIK196723:VIU196724 VSG196723:VSQ196724 WCC196723:WCM196724 WLY196723:WMI196724 WVU196723:WWE196724 M262259:W262260 JI262259:JS262260 TE262259:TO262260 ADA262259:ADK262260 AMW262259:ANG262260 AWS262259:AXC262260 BGO262259:BGY262260 BQK262259:BQU262260 CAG262259:CAQ262260 CKC262259:CKM262260 CTY262259:CUI262260 DDU262259:DEE262260 DNQ262259:DOA262260 DXM262259:DXW262260 EHI262259:EHS262260 ERE262259:ERO262260 FBA262259:FBK262260 FKW262259:FLG262260 FUS262259:FVC262260 GEO262259:GEY262260 GOK262259:GOU262260 GYG262259:GYQ262260 HIC262259:HIM262260 HRY262259:HSI262260 IBU262259:ICE262260 ILQ262259:IMA262260 IVM262259:IVW262260 JFI262259:JFS262260 JPE262259:JPO262260 JZA262259:JZK262260 KIW262259:KJG262260 KSS262259:KTC262260 LCO262259:LCY262260 LMK262259:LMU262260 LWG262259:LWQ262260 MGC262259:MGM262260 MPY262259:MQI262260 MZU262259:NAE262260 NJQ262259:NKA262260 NTM262259:NTW262260 ODI262259:ODS262260 ONE262259:ONO262260 OXA262259:OXK262260 PGW262259:PHG262260 PQS262259:PRC262260 QAO262259:QAY262260 QKK262259:QKU262260 QUG262259:QUQ262260 REC262259:REM262260 RNY262259:ROI262260 RXU262259:RYE262260 SHQ262259:SIA262260 SRM262259:SRW262260 TBI262259:TBS262260 TLE262259:TLO262260 TVA262259:TVK262260 UEW262259:UFG262260 UOS262259:UPC262260 UYO262259:UYY262260 VIK262259:VIU262260 VSG262259:VSQ262260 WCC262259:WCM262260 WLY262259:WMI262260 WVU262259:WWE262260 M327795:W327796 JI327795:JS327796 TE327795:TO327796 ADA327795:ADK327796 AMW327795:ANG327796 AWS327795:AXC327796 BGO327795:BGY327796 BQK327795:BQU327796 CAG327795:CAQ327796 CKC327795:CKM327796 CTY327795:CUI327796 DDU327795:DEE327796 DNQ327795:DOA327796 DXM327795:DXW327796 EHI327795:EHS327796 ERE327795:ERO327796 FBA327795:FBK327796 FKW327795:FLG327796 FUS327795:FVC327796 GEO327795:GEY327796 GOK327795:GOU327796 GYG327795:GYQ327796 HIC327795:HIM327796 HRY327795:HSI327796 IBU327795:ICE327796 ILQ327795:IMA327796 IVM327795:IVW327796 JFI327795:JFS327796 JPE327795:JPO327796 JZA327795:JZK327796 KIW327795:KJG327796 KSS327795:KTC327796 LCO327795:LCY327796 LMK327795:LMU327796 LWG327795:LWQ327796 MGC327795:MGM327796 MPY327795:MQI327796 MZU327795:NAE327796 NJQ327795:NKA327796 NTM327795:NTW327796 ODI327795:ODS327796 ONE327795:ONO327796 OXA327795:OXK327796 PGW327795:PHG327796 PQS327795:PRC327796 QAO327795:QAY327796 QKK327795:QKU327796 QUG327795:QUQ327796 REC327795:REM327796 RNY327795:ROI327796 RXU327795:RYE327796 SHQ327795:SIA327796 SRM327795:SRW327796 TBI327795:TBS327796 TLE327795:TLO327796 TVA327795:TVK327796 UEW327795:UFG327796 UOS327795:UPC327796 UYO327795:UYY327796 VIK327795:VIU327796 VSG327795:VSQ327796 WCC327795:WCM327796 WLY327795:WMI327796 WVU327795:WWE327796 M393331:W393332 JI393331:JS393332 TE393331:TO393332 ADA393331:ADK393332 AMW393331:ANG393332 AWS393331:AXC393332 BGO393331:BGY393332 BQK393331:BQU393332 CAG393331:CAQ393332 CKC393331:CKM393332 CTY393331:CUI393332 DDU393331:DEE393332 DNQ393331:DOA393332 DXM393331:DXW393332 EHI393331:EHS393332 ERE393331:ERO393332 FBA393331:FBK393332 FKW393331:FLG393332 FUS393331:FVC393332 GEO393331:GEY393332 GOK393331:GOU393332 GYG393331:GYQ393332 HIC393331:HIM393332 HRY393331:HSI393332 IBU393331:ICE393332 ILQ393331:IMA393332 IVM393331:IVW393332 JFI393331:JFS393332 JPE393331:JPO393332 JZA393331:JZK393332 KIW393331:KJG393332 KSS393331:KTC393332 LCO393331:LCY393332 LMK393331:LMU393332 LWG393331:LWQ393332 MGC393331:MGM393332 MPY393331:MQI393332 MZU393331:NAE393332 NJQ393331:NKA393332 NTM393331:NTW393332 ODI393331:ODS393332 ONE393331:ONO393332 OXA393331:OXK393332 PGW393331:PHG393332 PQS393331:PRC393332 QAO393331:QAY393332 QKK393331:QKU393332 QUG393331:QUQ393332 REC393331:REM393332 RNY393331:ROI393332 RXU393331:RYE393332 SHQ393331:SIA393332 SRM393331:SRW393332 TBI393331:TBS393332 TLE393331:TLO393332 TVA393331:TVK393332 UEW393331:UFG393332 UOS393331:UPC393332 UYO393331:UYY393332 VIK393331:VIU393332 VSG393331:VSQ393332 WCC393331:WCM393332 WLY393331:WMI393332 WVU393331:WWE393332 M458867:W458868 JI458867:JS458868 TE458867:TO458868 ADA458867:ADK458868 AMW458867:ANG458868 AWS458867:AXC458868 BGO458867:BGY458868 BQK458867:BQU458868 CAG458867:CAQ458868 CKC458867:CKM458868 CTY458867:CUI458868 DDU458867:DEE458868 DNQ458867:DOA458868 DXM458867:DXW458868 EHI458867:EHS458868 ERE458867:ERO458868 FBA458867:FBK458868 FKW458867:FLG458868 FUS458867:FVC458868 GEO458867:GEY458868 GOK458867:GOU458868 GYG458867:GYQ458868 HIC458867:HIM458868 HRY458867:HSI458868 IBU458867:ICE458868 ILQ458867:IMA458868 IVM458867:IVW458868 JFI458867:JFS458868 JPE458867:JPO458868 JZA458867:JZK458868 KIW458867:KJG458868 KSS458867:KTC458868 LCO458867:LCY458868 LMK458867:LMU458868 LWG458867:LWQ458868 MGC458867:MGM458868 MPY458867:MQI458868 MZU458867:NAE458868 NJQ458867:NKA458868 NTM458867:NTW458868 ODI458867:ODS458868 ONE458867:ONO458868 OXA458867:OXK458868 PGW458867:PHG458868 PQS458867:PRC458868 QAO458867:QAY458868 QKK458867:QKU458868 QUG458867:QUQ458868 REC458867:REM458868 RNY458867:ROI458868 RXU458867:RYE458868 SHQ458867:SIA458868 SRM458867:SRW458868 TBI458867:TBS458868 TLE458867:TLO458868 TVA458867:TVK458868 UEW458867:UFG458868 UOS458867:UPC458868 UYO458867:UYY458868 VIK458867:VIU458868 VSG458867:VSQ458868 WCC458867:WCM458868 WLY458867:WMI458868 WVU458867:WWE458868 M524403:W524404 JI524403:JS524404 TE524403:TO524404 ADA524403:ADK524404 AMW524403:ANG524404 AWS524403:AXC524404 BGO524403:BGY524404 BQK524403:BQU524404 CAG524403:CAQ524404 CKC524403:CKM524404 CTY524403:CUI524404 DDU524403:DEE524404 DNQ524403:DOA524404 DXM524403:DXW524404 EHI524403:EHS524404 ERE524403:ERO524404 FBA524403:FBK524404 FKW524403:FLG524404 FUS524403:FVC524404 GEO524403:GEY524404 GOK524403:GOU524404 GYG524403:GYQ524404 HIC524403:HIM524404 HRY524403:HSI524404 IBU524403:ICE524404 ILQ524403:IMA524404 IVM524403:IVW524404 JFI524403:JFS524404 JPE524403:JPO524404 JZA524403:JZK524404 KIW524403:KJG524404 KSS524403:KTC524404 LCO524403:LCY524404 LMK524403:LMU524404 LWG524403:LWQ524404 MGC524403:MGM524404 MPY524403:MQI524404 MZU524403:NAE524404 NJQ524403:NKA524404 NTM524403:NTW524404 ODI524403:ODS524404 ONE524403:ONO524404 OXA524403:OXK524404 PGW524403:PHG524404 PQS524403:PRC524404 QAO524403:QAY524404 QKK524403:QKU524404 QUG524403:QUQ524404 REC524403:REM524404 RNY524403:ROI524404 RXU524403:RYE524404 SHQ524403:SIA524404 SRM524403:SRW524404 TBI524403:TBS524404 TLE524403:TLO524404 TVA524403:TVK524404 UEW524403:UFG524404 UOS524403:UPC524404 UYO524403:UYY524404 VIK524403:VIU524404 VSG524403:VSQ524404 WCC524403:WCM524404 WLY524403:WMI524404 WVU524403:WWE524404 M589939:W589940 JI589939:JS589940 TE589939:TO589940 ADA589939:ADK589940 AMW589939:ANG589940 AWS589939:AXC589940 BGO589939:BGY589940 BQK589939:BQU589940 CAG589939:CAQ589940 CKC589939:CKM589940 CTY589939:CUI589940 DDU589939:DEE589940 DNQ589939:DOA589940 DXM589939:DXW589940 EHI589939:EHS589940 ERE589939:ERO589940 FBA589939:FBK589940 FKW589939:FLG589940 FUS589939:FVC589940 GEO589939:GEY589940 GOK589939:GOU589940 GYG589939:GYQ589940 HIC589939:HIM589940 HRY589939:HSI589940 IBU589939:ICE589940 ILQ589939:IMA589940 IVM589939:IVW589940 JFI589939:JFS589940 JPE589939:JPO589940 JZA589939:JZK589940 KIW589939:KJG589940 KSS589939:KTC589940 LCO589939:LCY589940 LMK589939:LMU589940 LWG589939:LWQ589940 MGC589939:MGM589940 MPY589939:MQI589940 MZU589939:NAE589940 NJQ589939:NKA589940 NTM589939:NTW589940 ODI589939:ODS589940 ONE589939:ONO589940 OXA589939:OXK589940 PGW589939:PHG589940 PQS589939:PRC589940 QAO589939:QAY589940 QKK589939:QKU589940 QUG589939:QUQ589940 REC589939:REM589940 RNY589939:ROI589940 RXU589939:RYE589940 SHQ589939:SIA589940 SRM589939:SRW589940 TBI589939:TBS589940 TLE589939:TLO589940 TVA589939:TVK589940 UEW589939:UFG589940 UOS589939:UPC589940 UYO589939:UYY589940 VIK589939:VIU589940 VSG589939:VSQ589940 WCC589939:WCM589940 WLY589939:WMI589940 WVU589939:WWE589940 M655475:W655476 JI655475:JS655476 TE655475:TO655476 ADA655475:ADK655476 AMW655475:ANG655476 AWS655475:AXC655476 BGO655475:BGY655476 BQK655475:BQU655476 CAG655475:CAQ655476 CKC655475:CKM655476 CTY655475:CUI655476 DDU655475:DEE655476 DNQ655475:DOA655476 DXM655475:DXW655476 EHI655475:EHS655476 ERE655475:ERO655476 FBA655475:FBK655476 FKW655475:FLG655476 FUS655475:FVC655476 GEO655475:GEY655476 GOK655475:GOU655476 GYG655475:GYQ655476 HIC655475:HIM655476 HRY655475:HSI655476 IBU655475:ICE655476 ILQ655475:IMA655476 IVM655475:IVW655476 JFI655475:JFS655476 JPE655475:JPO655476 JZA655475:JZK655476 KIW655475:KJG655476 KSS655475:KTC655476 LCO655475:LCY655476 LMK655475:LMU655476 LWG655475:LWQ655476 MGC655475:MGM655476 MPY655475:MQI655476 MZU655475:NAE655476 NJQ655475:NKA655476 NTM655475:NTW655476 ODI655475:ODS655476 ONE655475:ONO655476 OXA655475:OXK655476 PGW655475:PHG655476 PQS655475:PRC655476 QAO655475:QAY655476 QKK655475:QKU655476 QUG655475:QUQ655476 REC655475:REM655476 RNY655475:ROI655476 RXU655475:RYE655476 SHQ655475:SIA655476 SRM655475:SRW655476 TBI655475:TBS655476 TLE655475:TLO655476 TVA655475:TVK655476 UEW655475:UFG655476 UOS655475:UPC655476 UYO655475:UYY655476 VIK655475:VIU655476 VSG655475:VSQ655476 WCC655475:WCM655476 WLY655475:WMI655476 WVU655475:WWE655476 M721011:W721012 JI721011:JS721012 TE721011:TO721012 ADA721011:ADK721012 AMW721011:ANG721012 AWS721011:AXC721012 BGO721011:BGY721012 BQK721011:BQU721012 CAG721011:CAQ721012 CKC721011:CKM721012 CTY721011:CUI721012 DDU721011:DEE721012 DNQ721011:DOA721012 DXM721011:DXW721012 EHI721011:EHS721012 ERE721011:ERO721012 FBA721011:FBK721012 FKW721011:FLG721012 FUS721011:FVC721012 GEO721011:GEY721012 GOK721011:GOU721012 GYG721011:GYQ721012 HIC721011:HIM721012 HRY721011:HSI721012 IBU721011:ICE721012 ILQ721011:IMA721012 IVM721011:IVW721012 JFI721011:JFS721012 JPE721011:JPO721012 JZA721011:JZK721012 KIW721011:KJG721012 KSS721011:KTC721012 LCO721011:LCY721012 LMK721011:LMU721012 LWG721011:LWQ721012 MGC721011:MGM721012 MPY721011:MQI721012 MZU721011:NAE721012 NJQ721011:NKA721012 NTM721011:NTW721012 ODI721011:ODS721012 ONE721011:ONO721012 OXA721011:OXK721012 PGW721011:PHG721012 PQS721011:PRC721012 QAO721011:QAY721012 QKK721011:QKU721012 QUG721011:QUQ721012 REC721011:REM721012 RNY721011:ROI721012 RXU721011:RYE721012 SHQ721011:SIA721012 SRM721011:SRW721012 TBI721011:TBS721012 TLE721011:TLO721012 TVA721011:TVK721012 UEW721011:UFG721012 UOS721011:UPC721012 UYO721011:UYY721012 VIK721011:VIU721012 VSG721011:VSQ721012 WCC721011:WCM721012 WLY721011:WMI721012 WVU721011:WWE721012 M786547:W786548 JI786547:JS786548 TE786547:TO786548 ADA786547:ADK786548 AMW786547:ANG786548 AWS786547:AXC786548 BGO786547:BGY786548 BQK786547:BQU786548 CAG786547:CAQ786548 CKC786547:CKM786548 CTY786547:CUI786548 DDU786547:DEE786548 DNQ786547:DOA786548 DXM786547:DXW786548 EHI786547:EHS786548 ERE786547:ERO786548 FBA786547:FBK786548 FKW786547:FLG786548 FUS786547:FVC786548 GEO786547:GEY786548 GOK786547:GOU786548 GYG786547:GYQ786548 HIC786547:HIM786548 HRY786547:HSI786548 IBU786547:ICE786548 ILQ786547:IMA786548 IVM786547:IVW786548 JFI786547:JFS786548 JPE786547:JPO786548 JZA786547:JZK786548 KIW786547:KJG786548 KSS786547:KTC786548 LCO786547:LCY786548 LMK786547:LMU786548 LWG786547:LWQ786548 MGC786547:MGM786548 MPY786547:MQI786548 MZU786547:NAE786548 NJQ786547:NKA786548 NTM786547:NTW786548 ODI786547:ODS786548 ONE786547:ONO786548 OXA786547:OXK786548 PGW786547:PHG786548 PQS786547:PRC786548 QAO786547:QAY786548 QKK786547:QKU786548 QUG786547:QUQ786548 REC786547:REM786548 RNY786547:ROI786548 RXU786547:RYE786548 SHQ786547:SIA786548 SRM786547:SRW786548 TBI786547:TBS786548 TLE786547:TLO786548 TVA786547:TVK786548 UEW786547:UFG786548 UOS786547:UPC786548 UYO786547:UYY786548 VIK786547:VIU786548 VSG786547:VSQ786548 WCC786547:WCM786548 WLY786547:WMI786548 WVU786547:WWE786548 M852083:W852084 JI852083:JS852084 TE852083:TO852084 ADA852083:ADK852084 AMW852083:ANG852084 AWS852083:AXC852084 BGO852083:BGY852084 BQK852083:BQU852084 CAG852083:CAQ852084 CKC852083:CKM852084 CTY852083:CUI852084 DDU852083:DEE852084 DNQ852083:DOA852084 DXM852083:DXW852084 EHI852083:EHS852084 ERE852083:ERO852084 FBA852083:FBK852084 FKW852083:FLG852084 FUS852083:FVC852084 GEO852083:GEY852084 GOK852083:GOU852084 GYG852083:GYQ852084 HIC852083:HIM852084 HRY852083:HSI852084 IBU852083:ICE852084 ILQ852083:IMA852084 IVM852083:IVW852084 JFI852083:JFS852084 JPE852083:JPO852084 JZA852083:JZK852084 KIW852083:KJG852084 KSS852083:KTC852084 LCO852083:LCY852084 LMK852083:LMU852084 LWG852083:LWQ852084 MGC852083:MGM852084 MPY852083:MQI852084 MZU852083:NAE852084 NJQ852083:NKA852084 NTM852083:NTW852084 ODI852083:ODS852084 ONE852083:ONO852084 OXA852083:OXK852084 PGW852083:PHG852084 PQS852083:PRC852084 QAO852083:QAY852084 QKK852083:QKU852084 QUG852083:QUQ852084 REC852083:REM852084 RNY852083:ROI852084 RXU852083:RYE852084 SHQ852083:SIA852084 SRM852083:SRW852084 TBI852083:TBS852084 TLE852083:TLO852084 TVA852083:TVK852084 UEW852083:UFG852084 UOS852083:UPC852084 UYO852083:UYY852084 VIK852083:VIU852084 VSG852083:VSQ852084 WCC852083:WCM852084 WLY852083:WMI852084 WVU852083:WWE852084 M917619:W917620 JI917619:JS917620 TE917619:TO917620 ADA917619:ADK917620 AMW917619:ANG917620 AWS917619:AXC917620 BGO917619:BGY917620 BQK917619:BQU917620 CAG917619:CAQ917620 CKC917619:CKM917620 CTY917619:CUI917620 DDU917619:DEE917620 DNQ917619:DOA917620 DXM917619:DXW917620 EHI917619:EHS917620 ERE917619:ERO917620 FBA917619:FBK917620 FKW917619:FLG917620 FUS917619:FVC917620 GEO917619:GEY917620 GOK917619:GOU917620 GYG917619:GYQ917620 HIC917619:HIM917620 HRY917619:HSI917620 IBU917619:ICE917620 ILQ917619:IMA917620 IVM917619:IVW917620 JFI917619:JFS917620 JPE917619:JPO917620 JZA917619:JZK917620 KIW917619:KJG917620 KSS917619:KTC917620 LCO917619:LCY917620 LMK917619:LMU917620 LWG917619:LWQ917620 MGC917619:MGM917620 MPY917619:MQI917620 MZU917619:NAE917620 NJQ917619:NKA917620 NTM917619:NTW917620 ODI917619:ODS917620 ONE917619:ONO917620 OXA917619:OXK917620 PGW917619:PHG917620 PQS917619:PRC917620 QAO917619:QAY917620 QKK917619:QKU917620 QUG917619:QUQ917620 REC917619:REM917620 RNY917619:ROI917620 RXU917619:RYE917620 SHQ917619:SIA917620 SRM917619:SRW917620 TBI917619:TBS917620 TLE917619:TLO917620 TVA917619:TVK917620 UEW917619:UFG917620 UOS917619:UPC917620 UYO917619:UYY917620 VIK917619:VIU917620 VSG917619:VSQ917620 WCC917619:WCM917620 WLY917619:WMI917620 WVU917619:WWE917620 M983155:W983156 JI983155:JS983156 TE983155:TO983156 ADA983155:ADK983156 AMW983155:ANG983156 AWS983155:AXC983156 BGO983155:BGY983156 BQK983155:BQU983156 CAG983155:CAQ983156 CKC983155:CKM983156 CTY983155:CUI983156 DDU983155:DEE983156 DNQ983155:DOA983156 DXM983155:DXW983156 EHI983155:EHS983156 ERE983155:ERO983156 FBA983155:FBK983156 FKW983155:FLG983156 FUS983155:FVC983156 GEO983155:GEY983156 GOK983155:GOU983156 GYG983155:GYQ983156 HIC983155:HIM983156 HRY983155:HSI983156 IBU983155:ICE983156 ILQ983155:IMA983156 IVM983155:IVW983156 JFI983155:JFS983156 JPE983155:JPO983156 JZA983155:JZK983156 KIW983155:KJG983156 KSS983155:KTC983156 LCO983155:LCY983156 LMK983155:LMU983156 LWG983155:LWQ983156 MGC983155:MGM983156 MPY983155:MQI983156 MZU983155:NAE983156 NJQ983155:NKA983156 NTM983155:NTW983156 ODI983155:ODS983156 ONE983155:ONO983156 OXA983155:OXK983156 PGW983155:PHG983156 PQS983155:PRC983156 QAO983155:QAY983156 QKK983155:QKU983156 QUG983155:QUQ983156 REC983155:REM983156 RNY983155:ROI983156 RXU983155:RYE983156 SHQ983155:SIA983156 SRM983155:SRW983156 TBI983155:TBS983156 TLE983155:TLO983156 TVA983155:TVK983156 UEW983155:UFG983156 UOS983155:UPC983156 UYO983155:UYY983156 VIK983155:VIU983156 VSG983155:VSQ983156 WCC983155:WCM983156 WLY983155:WMI983156 N115:V116" xr:uid="{3A2F0746-943A-4120-B879-4F50D03F74B8}">
      <formula1>"　,無負荷上昇,定格負荷下降"</formula1>
    </dataValidation>
    <dataValidation type="list" allowBlank="1" showInputMessage="1" showErrorMessage="1" sqref="WYE983125:WYE983128 LS85:LS88 VO85:VO88 AFK85:AFK88 APG85:APG88 AZC85:AZC88 BIY85:BIY88 BSU85:BSU88 CCQ85:CCQ88 CMM85:CMM88 CWI85:CWI88 DGE85:DGE88 DQA85:DQA88 DZW85:DZW88 EJS85:EJS88 ETO85:ETO88 FDK85:FDK88 FNG85:FNG88 FXC85:FXC88 GGY85:GGY88 GQU85:GQU88 HAQ85:HAQ88 HKM85:HKM88 HUI85:HUI88 IEE85:IEE88 IOA85:IOA88 IXW85:IXW88 JHS85:JHS88 JRO85:JRO88 KBK85:KBK88 KLG85:KLG88 KVC85:KVC88 LEY85:LEY88 LOU85:LOU88 LYQ85:LYQ88 MIM85:MIM88 MSI85:MSI88 NCE85:NCE88 NMA85:NMA88 NVW85:NVW88 OFS85:OFS88 OPO85:OPO88 OZK85:OZK88 PJG85:PJG88 PTC85:PTC88 QCY85:QCY88 QMU85:QMU88 QWQ85:QWQ88 RGM85:RGM88 RQI85:RQI88 SAE85:SAE88 SKA85:SKA88 STW85:STW88 TDS85:TDS88 TNO85:TNO88 TXK85:TXK88 UHG85:UHG88 URC85:URC88 VAY85:VAY88 VKU85:VKU88 VUQ85:VUQ88 WEM85:WEM88 WOI85:WOI88 WYE85:WYE88 BW65621:BW65624 LS65621:LS65624 VO65621:VO65624 AFK65621:AFK65624 APG65621:APG65624 AZC65621:AZC65624 BIY65621:BIY65624 BSU65621:BSU65624 CCQ65621:CCQ65624 CMM65621:CMM65624 CWI65621:CWI65624 DGE65621:DGE65624 DQA65621:DQA65624 DZW65621:DZW65624 EJS65621:EJS65624 ETO65621:ETO65624 FDK65621:FDK65624 FNG65621:FNG65624 FXC65621:FXC65624 GGY65621:GGY65624 GQU65621:GQU65624 HAQ65621:HAQ65624 HKM65621:HKM65624 HUI65621:HUI65624 IEE65621:IEE65624 IOA65621:IOA65624 IXW65621:IXW65624 JHS65621:JHS65624 JRO65621:JRO65624 KBK65621:KBK65624 KLG65621:KLG65624 KVC65621:KVC65624 LEY65621:LEY65624 LOU65621:LOU65624 LYQ65621:LYQ65624 MIM65621:MIM65624 MSI65621:MSI65624 NCE65621:NCE65624 NMA65621:NMA65624 NVW65621:NVW65624 OFS65621:OFS65624 OPO65621:OPO65624 OZK65621:OZK65624 PJG65621:PJG65624 PTC65621:PTC65624 QCY65621:QCY65624 QMU65621:QMU65624 QWQ65621:QWQ65624 RGM65621:RGM65624 RQI65621:RQI65624 SAE65621:SAE65624 SKA65621:SKA65624 STW65621:STW65624 TDS65621:TDS65624 TNO65621:TNO65624 TXK65621:TXK65624 UHG65621:UHG65624 URC65621:URC65624 VAY65621:VAY65624 VKU65621:VKU65624 VUQ65621:VUQ65624 WEM65621:WEM65624 WOI65621:WOI65624 WYE65621:WYE65624 BW131157:BW131160 LS131157:LS131160 VO131157:VO131160 AFK131157:AFK131160 APG131157:APG131160 AZC131157:AZC131160 BIY131157:BIY131160 BSU131157:BSU131160 CCQ131157:CCQ131160 CMM131157:CMM131160 CWI131157:CWI131160 DGE131157:DGE131160 DQA131157:DQA131160 DZW131157:DZW131160 EJS131157:EJS131160 ETO131157:ETO131160 FDK131157:FDK131160 FNG131157:FNG131160 FXC131157:FXC131160 GGY131157:GGY131160 GQU131157:GQU131160 HAQ131157:HAQ131160 HKM131157:HKM131160 HUI131157:HUI131160 IEE131157:IEE131160 IOA131157:IOA131160 IXW131157:IXW131160 JHS131157:JHS131160 JRO131157:JRO131160 KBK131157:KBK131160 KLG131157:KLG131160 KVC131157:KVC131160 LEY131157:LEY131160 LOU131157:LOU131160 LYQ131157:LYQ131160 MIM131157:MIM131160 MSI131157:MSI131160 NCE131157:NCE131160 NMA131157:NMA131160 NVW131157:NVW131160 OFS131157:OFS131160 OPO131157:OPO131160 OZK131157:OZK131160 PJG131157:PJG131160 PTC131157:PTC131160 QCY131157:QCY131160 QMU131157:QMU131160 QWQ131157:QWQ131160 RGM131157:RGM131160 RQI131157:RQI131160 SAE131157:SAE131160 SKA131157:SKA131160 STW131157:STW131160 TDS131157:TDS131160 TNO131157:TNO131160 TXK131157:TXK131160 UHG131157:UHG131160 URC131157:URC131160 VAY131157:VAY131160 VKU131157:VKU131160 VUQ131157:VUQ131160 WEM131157:WEM131160 WOI131157:WOI131160 WYE131157:WYE131160 BW196693:BW196696 LS196693:LS196696 VO196693:VO196696 AFK196693:AFK196696 APG196693:APG196696 AZC196693:AZC196696 BIY196693:BIY196696 BSU196693:BSU196696 CCQ196693:CCQ196696 CMM196693:CMM196696 CWI196693:CWI196696 DGE196693:DGE196696 DQA196693:DQA196696 DZW196693:DZW196696 EJS196693:EJS196696 ETO196693:ETO196696 FDK196693:FDK196696 FNG196693:FNG196696 FXC196693:FXC196696 GGY196693:GGY196696 GQU196693:GQU196696 HAQ196693:HAQ196696 HKM196693:HKM196696 HUI196693:HUI196696 IEE196693:IEE196696 IOA196693:IOA196696 IXW196693:IXW196696 JHS196693:JHS196696 JRO196693:JRO196696 KBK196693:KBK196696 KLG196693:KLG196696 KVC196693:KVC196696 LEY196693:LEY196696 LOU196693:LOU196696 LYQ196693:LYQ196696 MIM196693:MIM196696 MSI196693:MSI196696 NCE196693:NCE196696 NMA196693:NMA196696 NVW196693:NVW196696 OFS196693:OFS196696 OPO196693:OPO196696 OZK196693:OZK196696 PJG196693:PJG196696 PTC196693:PTC196696 QCY196693:QCY196696 QMU196693:QMU196696 QWQ196693:QWQ196696 RGM196693:RGM196696 RQI196693:RQI196696 SAE196693:SAE196696 SKA196693:SKA196696 STW196693:STW196696 TDS196693:TDS196696 TNO196693:TNO196696 TXK196693:TXK196696 UHG196693:UHG196696 URC196693:URC196696 VAY196693:VAY196696 VKU196693:VKU196696 VUQ196693:VUQ196696 WEM196693:WEM196696 WOI196693:WOI196696 WYE196693:WYE196696 BW262229:BW262232 LS262229:LS262232 VO262229:VO262232 AFK262229:AFK262232 APG262229:APG262232 AZC262229:AZC262232 BIY262229:BIY262232 BSU262229:BSU262232 CCQ262229:CCQ262232 CMM262229:CMM262232 CWI262229:CWI262232 DGE262229:DGE262232 DQA262229:DQA262232 DZW262229:DZW262232 EJS262229:EJS262232 ETO262229:ETO262232 FDK262229:FDK262232 FNG262229:FNG262232 FXC262229:FXC262232 GGY262229:GGY262232 GQU262229:GQU262232 HAQ262229:HAQ262232 HKM262229:HKM262232 HUI262229:HUI262232 IEE262229:IEE262232 IOA262229:IOA262232 IXW262229:IXW262232 JHS262229:JHS262232 JRO262229:JRO262232 KBK262229:KBK262232 KLG262229:KLG262232 KVC262229:KVC262232 LEY262229:LEY262232 LOU262229:LOU262232 LYQ262229:LYQ262232 MIM262229:MIM262232 MSI262229:MSI262232 NCE262229:NCE262232 NMA262229:NMA262232 NVW262229:NVW262232 OFS262229:OFS262232 OPO262229:OPO262232 OZK262229:OZK262232 PJG262229:PJG262232 PTC262229:PTC262232 QCY262229:QCY262232 QMU262229:QMU262232 QWQ262229:QWQ262232 RGM262229:RGM262232 RQI262229:RQI262232 SAE262229:SAE262232 SKA262229:SKA262232 STW262229:STW262232 TDS262229:TDS262232 TNO262229:TNO262232 TXK262229:TXK262232 UHG262229:UHG262232 URC262229:URC262232 VAY262229:VAY262232 VKU262229:VKU262232 VUQ262229:VUQ262232 WEM262229:WEM262232 WOI262229:WOI262232 WYE262229:WYE262232 BW327765:BW327768 LS327765:LS327768 VO327765:VO327768 AFK327765:AFK327768 APG327765:APG327768 AZC327765:AZC327768 BIY327765:BIY327768 BSU327765:BSU327768 CCQ327765:CCQ327768 CMM327765:CMM327768 CWI327765:CWI327768 DGE327765:DGE327768 DQA327765:DQA327768 DZW327765:DZW327768 EJS327765:EJS327768 ETO327765:ETO327768 FDK327765:FDK327768 FNG327765:FNG327768 FXC327765:FXC327768 GGY327765:GGY327768 GQU327765:GQU327768 HAQ327765:HAQ327768 HKM327765:HKM327768 HUI327765:HUI327768 IEE327765:IEE327768 IOA327765:IOA327768 IXW327765:IXW327768 JHS327765:JHS327768 JRO327765:JRO327768 KBK327765:KBK327768 KLG327765:KLG327768 KVC327765:KVC327768 LEY327765:LEY327768 LOU327765:LOU327768 LYQ327765:LYQ327768 MIM327765:MIM327768 MSI327765:MSI327768 NCE327765:NCE327768 NMA327765:NMA327768 NVW327765:NVW327768 OFS327765:OFS327768 OPO327765:OPO327768 OZK327765:OZK327768 PJG327765:PJG327768 PTC327765:PTC327768 QCY327765:QCY327768 QMU327765:QMU327768 QWQ327765:QWQ327768 RGM327765:RGM327768 RQI327765:RQI327768 SAE327765:SAE327768 SKA327765:SKA327768 STW327765:STW327768 TDS327765:TDS327768 TNO327765:TNO327768 TXK327765:TXK327768 UHG327765:UHG327768 URC327765:URC327768 VAY327765:VAY327768 VKU327765:VKU327768 VUQ327765:VUQ327768 WEM327765:WEM327768 WOI327765:WOI327768 WYE327765:WYE327768 BW393301:BW393304 LS393301:LS393304 VO393301:VO393304 AFK393301:AFK393304 APG393301:APG393304 AZC393301:AZC393304 BIY393301:BIY393304 BSU393301:BSU393304 CCQ393301:CCQ393304 CMM393301:CMM393304 CWI393301:CWI393304 DGE393301:DGE393304 DQA393301:DQA393304 DZW393301:DZW393304 EJS393301:EJS393304 ETO393301:ETO393304 FDK393301:FDK393304 FNG393301:FNG393304 FXC393301:FXC393304 GGY393301:GGY393304 GQU393301:GQU393304 HAQ393301:HAQ393304 HKM393301:HKM393304 HUI393301:HUI393304 IEE393301:IEE393304 IOA393301:IOA393304 IXW393301:IXW393304 JHS393301:JHS393304 JRO393301:JRO393304 KBK393301:KBK393304 KLG393301:KLG393304 KVC393301:KVC393304 LEY393301:LEY393304 LOU393301:LOU393304 LYQ393301:LYQ393304 MIM393301:MIM393304 MSI393301:MSI393304 NCE393301:NCE393304 NMA393301:NMA393304 NVW393301:NVW393304 OFS393301:OFS393304 OPO393301:OPO393304 OZK393301:OZK393304 PJG393301:PJG393304 PTC393301:PTC393304 QCY393301:QCY393304 QMU393301:QMU393304 QWQ393301:QWQ393304 RGM393301:RGM393304 RQI393301:RQI393304 SAE393301:SAE393304 SKA393301:SKA393304 STW393301:STW393304 TDS393301:TDS393304 TNO393301:TNO393304 TXK393301:TXK393304 UHG393301:UHG393304 URC393301:URC393304 VAY393301:VAY393304 VKU393301:VKU393304 VUQ393301:VUQ393304 WEM393301:WEM393304 WOI393301:WOI393304 WYE393301:WYE393304 BW458837:BW458840 LS458837:LS458840 VO458837:VO458840 AFK458837:AFK458840 APG458837:APG458840 AZC458837:AZC458840 BIY458837:BIY458840 BSU458837:BSU458840 CCQ458837:CCQ458840 CMM458837:CMM458840 CWI458837:CWI458840 DGE458837:DGE458840 DQA458837:DQA458840 DZW458837:DZW458840 EJS458837:EJS458840 ETO458837:ETO458840 FDK458837:FDK458840 FNG458837:FNG458840 FXC458837:FXC458840 GGY458837:GGY458840 GQU458837:GQU458840 HAQ458837:HAQ458840 HKM458837:HKM458840 HUI458837:HUI458840 IEE458837:IEE458840 IOA458837:IOA458840 IXW458837:IXW458840 JHS458837:JHS458840 JRO458837:JRO458840 KBK458837:KBK458840 KLG458837:KLG458840 KVC458837:KVC458840 LEY458837:LEY458840 LOU458837:LOU458840 LYQ458837:LYQ458840 MIM458837:MIM458840 MSI458837:MSI458840 NCE458837:NCE458840 NMA458837:NMA458840 NVW458837:NVW458840 OFS458837:OFS458840 OPO458837:OPO458840 OZK458837:OZK458840 PJG458837:PJG458840 PTC458837:PTC458840 QCY458837:QCY458840 QMU458837:QMU458840 QWQ458837:QWQ458840 RGM458837:RGM458840 RQI458837:RQI458840 SAE458837:SAE458840 SKA458837:SKA458840 STW458837:STW458840 TDS458837:TDS458840 TNO458837:TNO458840 TXK458837:TXK458840 UHG458837:UHG458840 URC458837:URC458840 VAY458837:VAY458840 VKU458837:VKU458840 VUQ458837:VUQ458840 WEM458837:WEM458840 WOI458837:WOI458840 WYE458837:WYE458840 BW524373:BW524376 LS524373:LS524376 VO524373:VO524376 AFK524373:AFK524376 APG524373:APG524376 AZC524373:AZC524376 BIY524373:BIY524376 BSU524373:BSU524376 CCQ524373:CCQ524376 CMM524373:CMM524376 CWI524373:CWI524376 DGE524373:DGE524376 DQA524373:DQA524376 DZW524373:DZW524376 EJS524373:EJS524376 ETO524373:ETO524376 FDK524373:FDK524376 FNG524373:FNG524376 FXC524373:FXC524376 GGY524373:GGY524376 GQU524373:GQU524376 HAQ524373:HAQ524376 HKM524373:HKM524376 HUI524373:HUI524376 IEE524373:IEE524376 IOA524373:IOA524376 IXW524373:IXW524376 JHS524373:JHS524376 JRO524373:JRO524376 KBK524373:KBK524376 KLG524373:KLG524376 KVC524373:KVC524376 LEY524373:LEY524376 LOU524373:LOU524376 LYQ524373:LYQ524376 MIM524373:MIM524376 MSI524373:MSI524376 NCE524373:NCE524376 NMA524373:NMA524376 NVW524373:NVW524376 OFS524373:OFS524376 OPO524373:OPO524376 OZK524373:OZK524376 PJG524373:PJG524376 PTC524373:PTC524376 QCY524373:QCY524376 QMU524373:QMU524376 QWQ524373:QWQ524376 RGM524373:RGM524376 RQI524373:RQI524376 SAE524373:SAE524376 SKA524373:SKA524376 STW524373:STW524376 TDS524373:TDS524376 TNO524373:TNO524376 TXK524373:TXK524376 UHG524373:UHG524376 URC524373:URC524376 VAY524373:VAY524376 VKU524373:VKU524376 VUQ524373:VUQ524376 WEM524373:WEM524376 WOI524373:WOI524376 WYE524373:WYE524376 BW589909:BW589912 LS589909:LS589912 VO589909:VO589912 AFK589909:AFK589912 APG589909:APG589912 AZC589909:AZC589912 BIY589909:BIY589912 BSU589909:BSU589912 CCQ589909:CCQ589912 CMM589909:CMM589912 CWI589909:CWI589912 DGE589909:DGE589912 DQA589909:DQA589912 DZW589909:DZW589912 EJS589909:EJS589912 ETO589909:ETO589912 FDK589909:FDK589912 FNG589909:FNG589912 FXC589909:FXC589912 GGY589909:GGY589912 GQU589909:GQU589912 HAQ589909:HAQ589912 HKM589909:HKM589912 HUI589909:HUI589912 IEE589909:IEE589912 IOA589909:IOA589912 IXW589909:IXW589912 JHS589909:JHS589912 JRO589909:JRO589912 KBK589909:KBK589912 KLG589909:KLG589912 KVC589909:KVC589912 LEY589909:LEY589912 LOU589909:LOU589912 LYQ589909:LYQ589912 MIM589909:MIM589912 MSI589909:MSI589912 NCE589909:NCE589912 NMA589909:NMA589912 NVW589909:NVW589912 OFS589909:OFS589912 OPO589909:OPO589912 OZK589909:OZK589912 PJG589909:PJG589912 PTC589909:PTC589912 QCY589909:QCY589912 QMU589909:QMU589912 QWQ589909:QWQ589912 RGM589909:RGM589912 RQI589909:RQI589912 SAE589909:SAE589912 SKA589909:SKA589912 STW589909:STW589912 TDS589909:TDS589912 TNO589909:TNO589912 TXK589909:TXK589912 UHG589909:UHG589912 URC589909:URC589912 VAY589909:VAY589912 VKU589909:VKU589912 VUQ589909:VUQ589912 WEM589909:WEM589912 WOI589909:WOI589912 WYE589909:WYE589912 BW655445:BW655448 LS655445:LS655448 VO655445:VO655448 AFK655445:AFK655448 APG655445:APG655448 AZC655445:AZC655448 BIY655445:BIY655448 BSU655445:BSU655448 CCQ655445:CCQ655448 CMM655445:CMM655448 CWI655445:CWI655448 DGE655445:DGE655448 DQA655445:DQA655448 DZW655445:DZW655448 EJS655445:EJS655448 ETO655445:ETO655448 FDK655445:FDK655448 FNG655445:FNG655448 FXC655445:FXC655448 GGY655445:GGY655448 GQU655445:GQU655448 HAQ655445:HAQ655448 HKM655445:HKM655448 HUI655445:HUI655448 IEE655445:IEE655448 IOA655445:IOA655448 IXW655445:IXW655448 JHS655445:JHS655448 JRO655445:JRO655448 KBK655445:KBK655448 KLG655445:KLG655448 KVC655445:KVC655448 LEY655445:LEY655448 LOU655445:LOU655448 LYQ655445:LYQ655448 MIM655445:MIM655448 MSI655445:MSI655448 NCE655445:NCE655448 NMA655445:NMA655448 NVW655445:NVW655448 OFS655445:OFS655448 OPO655445:OPO655448 OZK655445:OZK655448 PJG655445:PJG655448 PTC655445:PTC655448 QCY655445:QCY655448 QMU655445:QMU655448 QWQ655445:QWQ655448 RGM655445:RGM655448 RQI655445:RQI655448 SAE655445:SAE655448 SKA655445:SKA655448 STW655445:STW655448 TDS655445:TDS655448 TNO655445:TNO655448 TXK655445:TXK655448 UHG655445:UHG655448 URC655445:URC655448 VAY655445:VAY655448 VKU655445:VKU655448 VUQ655445:VUQ655448 WEM655445:WEM655448 WOI655445:WOI655448 WYE655445:WYE655448 BW720981:BW720984 LS720981:LS720984 VO720981:VO720984 AFK720981:AFK720984 APG720981:APG720984 AZC720981:AZC720984 BIY720981:BIY720984 BSU720981:BSU720984 CCQ720981:CCQ720984 CMM720981:CMM720984 CWI720981:CWI720984 DGE720981:DGE720984 DQA720981:DQA720984 DZW720981:DZW720984 EJS720981:EJS720984 ETO720981:ETO720984 FDK720981:FDK720984 FNG720981:FNG720984 FXC720981:FXC720984 GGY720981:GGY720984 GQU720981:GQU720984 HAQ720981:HAQ720984 HKM720981:HKM720984 HUI720981:HUI720984 IEE720981:IEE720984 IOA720981:IOA720984 IXW720981:IXW720984 JHS720981:JHS720984 JRO720981:JRO720984 KBK720981:KBK720984 KLG720981:KLG720984 KVC720981:KVC720984 LEY720981:LEY720984 LOU720981:LOU720984 LYQ720981:LYQ720984 MIM720981:MIM720984 MSI720981:MSI720984 NCE720981:NCE720984 NMA720981:NMA720984 NVW720981:NVW720984 OFS720981:OFS720984 OPO720981:OPO720984 OZK720981:OZK720984 PJG720981:PJG720984 PTC720981:PTC720984 QCY720981:QCY720984 QMU720981:QMU720984 QWQ720981:QWQ720984 RGM720981:RGM720984 RQI720981:RQI720984 SAE720981:SAE720984 SKA720981:SKA720984 STW720981:STW720984 TDS720981:TDS720984 TNO720981:TNO720984 TXK720981:TXK720984 UHG720981:UHG720984 URC720981:URC720984 VAY720981:VAY720984 VKU720981:VKU720984 VUQ720981:VUQ720984 WEM720981:WEM720984 WOI720981:WOI720984 WYE720981:WYE720984 BW786517:BW786520 LS786517:LS786520 VO786517:VO786520 AFK786517:AFK786520 APG786517:APG786520 AZC786517:AZC786520 BIY786517:BIY786520 BSU786517:BSU786520 CCQ786517:CCQ786520 CMM786517:CMM786520 CWI786517:CWI786520 DGE786517:DGE786520 DQA786517:DQA786520 DZW786517:DZW786520 EJS786517:EJS786520 ETO786517:ETO786520 FDK786517:FDK786520 FNG786517:FNG786520 FXC786517:FXC786520 GGY786517:GGY786520 GQU786517:GQU786520 HAQ786517:HAQ786520 HKM786517:HKM786520 HUI786517:HUI786520 IEE786517:IEE786520 IOA786517:IOA786520 IXW786517:IXW786520 JHS786517:JHS786520 JRO786517:JRO786520 KBK786517:KBK786520 KLG786517:KLG786520 KVC786517:KVC786520 LEY786517:LEY786520 LOU786517:LOU786520 LYQ786517:LYQ786520 MIM786517:MIM786520 MSI786517:MSI786520 NCE786517:NCE786520 NMA786517:NMA786520 NVW786517:NVW786520 OFS786517:OFS786520 OPO786517:OPO786520 OZK786517:OZK786520 PJG786517:PJG786520 PTC786517:PTC786520 QCY786517:QCY786520 QMU786517:QMU786520 QWQ786517:QWQ786520 RGM786517:RGM786520 RQI786517:RQI786520 SAE786517:SAE786520 SKA786517:SKA786520 STW786517:STW786520 TDS786517:TDS786520 TNO786517:TNO786520 TXK786517:TXK786520 UHG786517:UHG786520 URC786517:URC786520 VAY786517:VAY786520 VKU786517:VKU786520 VUQ786517:VUQ786520 WEM786517:WEM786520 WOI786517:WOI786520 WYE786517:WYE786520 BW852053:BW852056 LS852053:LS852056 VO852053:VO852056 AFK852053:AFK852056 APG852053:APG852056 AZC852053:AZC852056 BIY852053:BIY852056 BSU852053:BSU852056 CCQ852053:CCQ852056 CMM852053:CMM852056 CWI852053:CWI852056 DGE852053:DGE852056 DQA852053:DQA852056 DZW852053:DZW852056 EJS852053:EJS852056 ETO852053:ETO852056 FDK852053:FDK852056 FNG852053:FNG852056 FXC852053:FXC852056 GGY852053:GGY852056 GQU852053:GQU852056 HAQ852053:HAQ852056 HKM852053:HKM852056 HUI852053:HUI852056 IEE852053:IEE852056 IOA852053:IOA852056 IXW852053:IXW852056 JHS852053:JHS852056 JRO852053:JRO852056 KBK852053:KBK852056 KLG852053:KLG852056 KVC852053:KVC852056 LEY852053:LEY852056 LOU852053:LOU852056 LYQ852053:LYQ852056 MIM852053:MIM852056 MSI852053:MSI852056 NCE852053:NCE852056 NMA852053:NMA852056 NVW852053:NVW852056 OFS852053:OFS852056 OPO852053:OPO852056 OZK852053:OZK852056 PJG852053:PJG852056 PTC852053:PTC852056 QCY852053:QCY852056 QMU852053:QMU852056 QWQ852053:QWQ852056 RGM852053:RGM852056 RQI852053:RQI852056 SAE852053:SAE852056 SKA852053:SKA852056 STW852053:STW852056 TDS852053:TDS852056 TNO852053:TNO852056 TXK852053:TXK852056 UHG852053:UHG852056 URC852053:URC852056 VAY852053:VAY852056 VKU852053:VKU852056 VUQ852053:VUQ852056 WEM852053:WEM852056 WOI852053:WOI852056 WYE852053:WYE852056 BW917589:BW917592 LS917589:LS917592 VO917589:VO917592 AFK917589:AFK917592 APG917589:APG917592 AZC917589:AZC917592 BIY917589:BIY917592 BSU917589:BSU917592 CCQ917589:CCQ917592 CMM917589:CMM917592 CWI917589:CWI917592 DGE917589:DGE917592 DQA917589:DQA917592 DZW917589:DZW917592 EJS917589:EJS917592 ETO917589:ETO917592 FDK917589:FDK917592 FNG917589:FNG917592 FXC917589:FXC917592 GGY917589:GGY917592 GQU917589:GQU917592 HAQ917589:HAQ917592 HKM917589:HKM917592 HUI917589:HUI917592 IEE917589:IEE917592 IOA917589:IOA917592 IXW917589:IXW917592 JHS917589:JHS917592 JRO917589:JRO917592 KBK917589:KBK917592 KLG917589:KLG917592 KVC917589:KVC917592 LEY917589:LEY917592 LOU917589:LOU917592 LYQ917589:LYQ917592 MIM917589:MIM917592 MSI917589:MSI917592 NCE917589:NCE917592 NMA917589:NMA917592 NVW917589:NVW917592 OFS917589:OFS917592 OPO917589:OPO917592 OZK917589:OZK917592 PJG917589:PJG917592 PTC917589:PTC917592 QCY917589:QCY917592 QMU917589:QMU917592 QWQ917589:QWQ917592 RGM917589:RGM917592 RQI917589:RQI917592 SAE917589:SAE917592 SKA917589:SKA917592 STW917589:STW917592 TDS917589:TDS917592 TNO917589:TNO917592 TXK917589:TXK917592 UHG917589:UHG917592 URC917589:URC917592 VAY917589:VAY917592 VKU917589:VKU917592 VUQ917589:VUQ917592 WEM917589:WEM917592 WOI917589:WOI917592 WYE917589:WYE917592 BW983125:BW983128 LS983125:LS983128 VO983125:VO983128 AFK983125:AFK983128 APG983125:APG983128 AZC983125:AZC983128 BIY983125:BIY983128 BSU983125:BSU983128 CCQ983125:CCQ983128 CMM983125:CMM983128 CWI983125:CWI983128 DGE983125:DGE983128 DQA983125:DQA983128 DZW983125:DZW983128 EJS983125:EJS983128 ETO983125:ETO983128 FDK983125:FDK983128 FNG983125:FNG983128 FXC983125:FXC983128 GGY983125:GGY983128 GQU983125:GQU983128 HAQ983125:HAQ983128 HKM983125:HKM983128 HUI983125:HUI983128 IEE983125:IEE983128 IOA983125:IOA983128 IXW983125:IXW983128 JHS983125:JHS983128 JRO983125:JRO983128 KBK983125:KBK983128 KLG983125:KLG983128 KVC983125:KVC983128 LEY983125:LEY983128 LOU983125:LOU983128 LYQ983125:LYQ983128 MIM983125:MIM983128 MSI983125:MSI983128 NCE983125:NCE983128 NMA983125:NMA983128 NVW983125:NVW983128 OFS983125:OFS983128 OPO983125:OPO983128 OZK983125:OZK983128 PJG983125:PJG983128 PTC983125:PTC983128 QCY983125:QCY983128 QMU983125:QMU983128 QWQ983125:QWQ983128 RGM983125:RGM983128 RQI983125:RQI983128 SAE983125:SAE983128 SKA983125:SKA983128 STW983125:STW983128 TDS983125:TDS983128 TNO983125:TNO983128 TXK983125:TXK983128 UHG983125:UHG983128 URC983125:URC983128 VAY983125:VAY983128 VKU983125:VKU983128 VUQ983125:VUQ983128 WEM983125:WEM983128 WOI983125:WOI983128" xr:uid="{E86695D7-1741-4CDB-A986-95ACAD66C9E2}">
      <formula1>$DW$15:$DW$19</formula1>
    </dataValidation>
    <dataValidation type="list" allowBlank="1" showInputMessage="1" showErrorMessage="1" sqref="AX11:BN12" xr:uid="{7AFA4B44-11BB-4770-A512-22492E90121F}">
      <formula1>$DG$72:$DG$73</formula1>
    </dataValidation>
    <dataValidation type="list" allowBlank="1" showInputMessage="1" showErrorMessage="1" sqref="X129:AK130" xr:uid="{BD5D5E4E-7C13-4B7D-991B-E4149B112E2D}">
      <formula1>$DI$136:$DI$139</formula1>
    </dataValidation>
    <dataValidation type="list" allowBlank="1" showInputMessage="1" showErrorMessage="1" sqref="X131:AK132" xr:uid="{5D513070-2463-47AF-A14F-9BB593848D47}">
      <formula1>$DJ$136:$DJ$139</formula1>
    </dataValidation>
    <dataValidation type="list" allowBlank="1" showInputMessage="1" showErrorMessage="1" sqref="X133:AK134" xr:uid="{792AA6EF-86FF-4EA8-BC21-F0275A75EFB1}">
      <formula1>$DK$136:$DK$139</formula1>
    </dataValidation>
    <dataValidation type="list" allowBlank="1" showInputMessage="1" showErrorMessage="1" sqref="E129:H134" xr:uid="{19143E19-AEE2-4028-9FA0-E6C76917A658}">
      <formula1>$DH$127:$DH$132</formula1>
    </dataValidation>
  </dataValidations>
  <printOptions horizontalCentered="1"/>
  <pageMargins left="0.51" right="0.31" top="0.31" bottom="0.31" header="0.24" footer="0.1"/>
  <pageSetup paperSize="9" scale="86" orientation="portrait" r:id="rId1"/>
  <headerFooter alignWithMargins="0">
    <oddFooter>&amp;C版権所有：日本オーチス・エレベータ株式会社</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A3B3C96-B434-48B7-B3CA-299E6BDB7359}">
          <x14:formula1>
            <xm:f>$DG$20:$DG$21</xm:f>
          </x14:formula1>
          <xm:sqref>LT67:LX78 VP67:VT78 AFL67:AFP78 APH67:APL78 AZD67:AZH78 BIZ67:BJD78 BSV67:BSZ78 CCR67:CCV78 CMN67:CMR78 CWJ67:CWN78 DGF67:DGJ78 DQB67:DQF78 DZX67:EAB78 EJT67:EJX78 ETP67:ETT78 FDL67:FDP78 FNH67:FNL78 FXD67:FXH78 GGZ67:GHD78 GQV67:GQZ78 HAR67:HAV78 HKN67:HKR78 HUJ67:HUN78 IEF67:IEJ78 IOB67:IOF78 IXX67:IYB78 JHT67:JHX78 JRP67:JRT78 KBL67:KBP78 KLH67:KLL78 KVD67:KVH78 LEZ67:LFD78 LOV67:LOZ78 LYR67:LYV78 MIN67:MIR78 MSJ67:MSN78 NCF67:NCJ78 NMB67:NMF78 NVX67:NWB78 OFT67:OFX78 OPP67:OPT78 OZL67:OZP78 PJH67:PJL78 PTD67:PTH78 QCZ67:QDD78 QMV67:QMZ78 QWR67:QWV78 RGN67:RGR78 RQJ67:RQN78 SAF67:SAJ78 SKB67:SKF78 STX67:SUB78 TDT67:TDX78 TNP67:TNT78 TXL67:TXP78 UHH67:UHL78 URD67:URH78 VAZ67:VBD78 VKV67:VKZ78 VUR67:VUV78 WEN67:WER78 WOJ67:WON78 WYF67:WYJ78 BX65603:CB65614 LT65603:LX65614 VP65603:VT65614 AFL65603:AFP65614 APH65603:APL65614 AZD65603:AZH65614 BIZ65603:BJD65614 BSV65603:BSZ65614 CCR65603:CCV65614 CMN65603:CMR65614 CWJ65603:CWN65614 DGF65603:DGJ65614 DQB65603:DQF65614 DZX65603:EAB65614 EJT65603:EJX65614 ETP65603:ETT65614 FDL65603:FDP65614 FNH65603:FNL65614 FXD65603:FXH65614 GGZ65603:GHD65614 GQV65603:GQZ65614 HAR65603:HAV65614 HKN65603:HKR65614 HUJ65603:HUN65614 IEF65603:IEJ65614 IOB65603:IOF65614 IXX65603:IYB65614 JHT65603:JHX65614 JRP65603:JRT65614 KBL65603:KBP65614 KLH65603:KLL65614 KVD65603:KVH65614 LEZ65603:LFD65614 LOV65603:LOZ65614 LYR65603:LYV65614 MIN65603:MIR65614 MSJ65603:MSN65614 NCF65603:NCJ65614 NMB65603:NMF65614 NVX65603:NWB65614 OFT65603:OFX65614 OPP65603:OPT65614 OZL65603:OZP65614 PJH65603:PJL65614 PTD65603:PTH65614 QCZ65603:QDD65614 QMV65603:QMZ65614 QWR65603:QWV65614 RGN65603:RGR65614 RQJ65603:RQN65614 SAF65603:SAJ65614 SKB65603:SKF65614 STX65603:SUB65614 TDT65603:TDX65614 TNP65603:TNT65614 TXL65603:TXP65614 UHH65603:UHL65614 URD65603:URH65614 VAZ65603:VBD65614 VKV65603:VKZ65614 VUR65603:VUV65614 WEN65603:WER65614 WOJ65603:WON65614 WYF65603:WYJ65614 BX131139:CB131150 LT131139:LX131150 VP131139:VT131150 AFL131139:AFP131150 APH131139:APL131150 AZD131139:AZH131150 BIZ131139:BJD131150 BSV131139:BSZ131150 CCR131139:CCV131150 CMN131139:CMR131150 CWJ131139:CWN131150 DGF131139:DGJ131150 DQB131139:DQF131150 DZX131139:EAB131150 EJT131139:EJX131150 ETP131139:ETT131150 FDL131139:FDP131150 FNH131139:FNL131150 FXD131139:FXH131150 GGZ131139:GHD131150 GQV131139:GQZ131150 HAR131139:HAV131150 HKN131139:HKR131150 HUJ131139:HUN131150 IEF131139:IEJ131150 IOB131139:IOF131150 IXX131139:IYB131150 JHT131139:JHX131150 JRP131139:JRT131150 KBL131139:KBP131150 KLH131139:KLL131150 KVD131139:KVH131150 LEZ131139:LFD131150 LOV131139:LOZ131150 LYR131139:LYV131150 MIN131139:MIR131150 MSJ131139:MSN131150 NCF131139:NCJ131150 NMB131139:NMF131150 NVX131139:NWB131150 OFT131139:OFX131150 OPP131139:OPT131150 OZL131139:OZP131150 PJH131139:PJL131150 PTD131139:PTH131150 QCZ131139:QDD131150 QMV131139:QMZ131150 QWR131139:QWV131150 RGN131139:RGR131150 RQJ131139:RQN131150 SAF131139:SAJ131150 SKB131139:SKF131150 STX131139:SUB131150 TDT131139:TDX131150 TNP131139:TNT131150 TXL131139:TXP131150 UHH131139:UHL131150 URD131139:URH131150 VAZ131139:VBD131150 VKV131139:VKZ131150 VUR131139:VUV131150 WEN131139:WER131150 WOJ131139:WON131150 WYF131139:WYJ131150 BX196675:CB196686 LT196675:LX196686 VP196675:VT196686 AFL196675:AFP196686 APH196675:APL196686 AZD196675:AZH196686 BIZ196675:BJD196686 BSV196675:BSZ196686 CCR196675:CCV196686 CMN196675:CMR196686 CWJ196675:CWN196686 DGF196675:DGJ196686 DQB196675:DQF196686 DZX196675:EAB196686 EJT196675:EJX196686 ETP196675:ETT196686 FDL196675:FDP196686 FNH196675:FNL196686 FXD196675:FXH196686 GGZ196675:GHD196686 GQV196675:GQZ196686 HAR196675:HAV196686 HKN196675:HKR196686 HUJ196675:HUN196686 IEF196675:IEJ196686 IOB196675:IOF196686 IXX196675:IYB196686 JHT196675:JHX196686 JRP196675:JRT196686 KBL196675:KBP196686 KLH196675:KLL196686 KVD196675:KVH196686 LEZ196675:LFD196686 LOV196675:LOZ196686 LYR196675:LYV196686 MIN196675:MIR196686 MSJ196675:MSN196686 NCF196675:NCJ196686 NMB196675:NMF196686 NVX196675:NWB196686 OFT196675:OFX196686 OPP196675:OPT196686 OZL196675:OZP196686 PJH196675:PJL196686 PTD196675:PTH196686 QCZ196675:QDD196686 QMV196675:QMZ196686 QWR196675:QWV196686 RGN196675:RGR196686 RQJ196675:RQN196686 SAF196675:SAJ196686 SKB196675:SKF196686 STX196675:SUB196686 TDT196675:TDX196686 TNP196675:TNT196686 TXL196675:TXP196686 UHH196675:UHL196686 URD196675:URH196686 VAZ196675:VBD196686 VKV196675:VKZ196686 VUR196675:VUV196686 WEN196675:WER196686 WOJ196675:WON196686 WYF196675:WYJ196686 BX262211:CB262222 LT262211:LX262222 VP262211:VT262222 AFL262211:AFP262222 APH262211:APL262222 AZD262211:AZH262222 BIZ262211:BJD262222 BSV262211:BSZ262222 CCR262211:CCV262222 CMN262211:CMR262222 CWJ262211:CWN262222 DGF262211:DGJ262222 DQB262211:DQF262222 DZX262211:EAB262222 EJT262211:EJX262222 ETP262211:ETT262222 FDL262211:FDP262222 FNH262211:FNL262222 FXD262211:FXH262222 GGZ262211:GHD262222 GQV262211:GQZ262222 HAR262211:HAV262222 HKN262211:HKR262222 HUJ262211:HUN262222 IEF262211:IEJ262222 IOB262211:IOF262222 IXX262211:IYB262222 JHT262211:JHX262222 JRP262211:JRT262222 KBL262211:KBP262222 KLH262211:KLL262222 KVD262211:KVH262222 LEZ262211:LFD262222 LOV262211:LOZ262222 LYR262211:LYV262222 MIN262211:MIR262222 MSJ262211:MSN262222 NCF262211:NCJ262222 NMB262211:NMF262222 NVX262211:NWB262222 OFT262211:OFX262222 OPP262211:OPT262222 OZL262211:OZP262222 PJH262211:PJL262222 PTD262211:PTH262222 QCZ262211:QDD262222 QMV262211:QMZ262222 QWR262211:QWV262222 RGN262211:RGR262222 RQJ262211:RQN262222 SAF262211:SAJ262222 SKB262211:SKF262222 STX262211:SUB262222 TDT262211:TDX262222 TNP262211:TNT262222 TXL262211:TXP262222 UHH262211:UHL262222 URD262211:URH262222 VAZ262211:VBD262222 VKV262211:VKZ262222 VUR262211:VUV262222 WEN262211:WER262222 WOJ262211:WON262222 WYF262211:WYJ262222 BX327747:CB327758 LT327747:LX327758 VP327747:VT327758 AFL327747:AFP327758 APH327747:APL327758 AZD327747:AZH327758 BIZ327747:BJD327758 BSV327747:BSZ327758 CCR327747:CCV327758 CMN327747:CMR327758 CWJ327747:CWN327758 DGF327747:DGJ327758 DQB327747:DQF327758 DZX327747:EAB327758 EJT327747:EJX327758 ETP327747:ETT327758 FDL327747:FDP327758 FNH327747:FNL327758 FXD327747:FXH327758 GGZ327747:GHD327758 GQV327747:GQZ327758 HAR327747:HAV327758 HKN327747:HKR327758 HUJ327747:HUN327758 IEF327747:IEJ327758 IOB327747:IOF327758 IXX327747:IYB327758 JHT327747:JHX327758 JRP327747:JRT327758 KBL327747:KBP327758 KLH327747:KLL327758 KVD327747:KVH327758 LEZ327747:LFD327758 LOV327747:LOZ327758 LYR327747:LYV327758 MIN327747:MIR327758 MSJ327747:MSN327758 NCF327747:NCJ327758 NMB327747:NMF327758 NVX327747:NWB327758 OFT327747:OFX327758 OPP327747:OPT327758 OZL327747:OZP327758 PJH327747:PJL327758 PTD327747:PTH327758 QCZ327747:QDD327758 QMV327747:QMZ327758 QWR327747:QWV327758 RGN327747:RGR327758 RQJ327747:RQN327758 SAF327747:SAJ327758 SKB327747:SKF327758 STX327747:SUB327758 TDT327747:TDX327758 TNP327747:TNT327758 TXL327747:TXP327758 UHH327747:UHL327758 URD327747:URH327758 VAZ327747:VBD327758 VKV327747:VKZ327758 VUR327747:VUV327758 WEN327747:WER327758 WOJ327747:WON327758 WYF327747:WYJ327758 BX393283:CB393294 LT393283:LX393294 VP393283:VT393294 AFL393283:AFP393294 APH393283:APL393294 AZD393283:AZH393294 BIZ393283:BJD393294 BSV393283:BSZ393294 CCR393283:CCV393294 CMN393283:CMR393294 CWJ393283:CWN393294 DGF393283:DGJ393294 DQB393283:DQF393294 DZX393283:EAB393294 EJT393283:EJX393294 ETP393283:ETT393294 FDL393283:FDP393294 FNH393283:FNL393294 FXD393283:FXH393294 GGZ393283:GHD393294 GQV393283:GQZ393294 HAR393283:HAV393294 HKN393283:HKR393294 HUJ393283:HUN393294 IEF393283:IEJ393294 IOB393283:IOF393294 IXX393283:IYB393294 JHT393283:JHX393294 JRP393283:JRT393294 KBL393283:KBP393294 KLH393283:KLL393294 KVD393283:KVH393294 LEZ393283:LFD393294 LOV393283:LOZ393294 LYR393283:LYV393294 MIN393283:MIR393294 MSJ393283:MSN393294 NCF393283:NCJ393294 NMB393283:NMF393294 NVX393283:NWB393294 OFT393283:OFX393294 OPP393283:OPT393294 OZL393283:OZP393294 PJH393283:PJL393294 PTD393283:PTH393294 QCZ393283:QDD393294 QMV393283:QMZ393294 QWR393283:QWV393294 RGN393283:RGR393294 RQJ393283:RQN393294 SAF393283:SAJ393294 SKB393283:SKF393294 STX393283:SUB393294 TDT393283:TDX393294 TNP393283:TNT393294 TXL393283:TXP393294 UHH393283:UHL393294 URD393283:URH393294 VAZ393283:VBD393294 VKV393283:VKZ393294 VUR393283:VUV393294 WEN393283:WER393294 WOJ393283:WON393294 WYF393283:WYJ393294 BX458819:CB458830 LT458819:LX458830 VP458819:VT458830 AFL458819:AFP458830 APH458819:APL458830 AZD458819:AZH458830 BIZ458819:BJD458830 BSV458819:BSZ458830 CCR458819:CCV458830 CMN458819:CMR458830 CWJ458819:CWN458830 DGF458819:DGJ458830 DQB458819:DQF458830 DZX458819:EAB458830 EJT458819:EJX458830 ETP458819:ETT458830 FDL458819:FDP458830 FNH458819:FNL458830 FXD458819:FXH458830 GGZ458819:GHD458830 GQV458819:GQZ458830 HAR458819:HAV458830 HKN458819:HKR458830 HUJ458819:HUN458830 IEF458819:IEJ458830 IOB458819:IOF458830 IXX458819:IYB458830 JHT458819:JHX458830 JRP458819:JRT458830 KBL458819:KBP458830 KLH458819:KLL458830 KVD458819:KVH458830 LEZ458819:LFD458830 LOV458819:LOZ458830 LYR458819:LYV458830 MIN458819:MIR458830 MSJ458819:MSN458830 NCF458819:NCJ458830 NMB458819:NMF458830 NVX458819:NWB458830 OFT458819:OFX458830 OPP458819:OPT458830 OZL458819:OZP458830 PJH458819:PJL458830 PTD458819:PTH458830 QCZ458819:QDD458830 QMV458819:QMZ458830 QWR458819:QWV458830 RGN458819:RGR458830 RQJ458819:RQN458830 SAF458819:SAJ458830 SKB458819:SKF458830 STX458819:SUB458830 TDT458819:TDX458830 TNP458819:TNT458830 TXL458819:TXP458830 UHH458819:UHL458830 URD458819:URH458830 VAZ458819:VBD458830 VKV458819:VKZ458830 VUR458819:VUV458830 WEN458819:WER458830 WOJ458819:WON458830 WYF458819:WYJ458830 BX524355:CB524366 LT524355:LX524366 VP524355:VT524366 AFL524355:AFP524366 APH524355:APL524366 AZD524355:AZH524366 BIZ524355:BJD524366 BSV524355:BSZ524366 CCR524355:CCV524366 CMN524355:CMR524366 CWJ524355:CWN524366 DGF524355:DGJ524366 DQB524355:DQF524366 DZX524355:EAB524366 EJT524355:EJX524366 ETP524355:ETT524366 FDL524355:FDP524366 FNH524355:FNL524366 FXD524355:FXH524366 GGZ524355:GHD524366 GQV524355:GQZ524366 HAR524355:HAV524366 HKN524355:HKR524366 HUJ524355:HUN524366 IEF524355:IEJ524366 IOB524355:IOF524366 IXX524355:IYB524366 JHT524355:JHX524366 JRP524355:JRT524366 KBL524355:KBP524366 KLH524355:KLL524366 KVD524355:KVH524366 LEZ524355:LFD524366 LOV524355:LOZ524366 LYR524355:LYV524366 MIN524355:MIR524366 MSJ524355:MSN524366 NCF524355:NCJ524366 NMB524355:NMF524366 NVX524355:NWB524366 OFT524355:OFX524366 OPP524355:OPT524366 OZL524355:OZP524366 PJH524355:PJL524366 PTD524355:PTH524366 QCZ524355:QDD524366 QMV524355:QMZ524366 QWR524355:QWV524366 RGN524355:RGR524366 RQJ524355:RQN524366 SAF524355:SAJ524366 SKB524355:SKF524366 STX524355:SUB524366 TDT524355:TDX524366 TNP524355:TNT524366 TXL524355:TXP524366 UHH524355:UHL524366 URD524355:URH524366 VAZ524355:VBD524366 VKV524355:VKZ524366 VUR524355:VUV524366 WEN524355:WER524366 WOJ524355:WON524366 WYF524355:WYJ524366 BX589891:CB589902 LT589891:LX589902 VP589891:VT589902 AFL589891:AFP589902 APH589891:APL589902 AZD589891:AZH589902 BIZ589891:BJD589902 BSV589891:BSZ589902 CCR589891:CCV589902 CMN589891:CMR589902 CWJ589891:CWN589902 DGF589891:DGJ589902 DQB589891:DQF589902 DZX589891:EAB589902 EJT589891:EJX589902 ETP589891:ETT589902 FDL589891:FDP589902 FNH589891:FNL589902 FXD589891:FXH589902 GGZ589891:GHD589902 GQV589891:GQZ589902 HAR589891:HAV589902 HKN589891:HKR589902 HUJ589891:HUN589902 IEF589891:IEJ589902 IOB589891:IOF589902 IXX589891:IYB589902 JHT589891:JHX589902 JRP589891:JRT589902 KBL589891:KBP589902 KLH589891:KLL589902 KVD589891:KVH589902 LEZ589891:LFD589902 LOV589891:LOZ589902 LYR589891:LYV589902 MIN589891:MIR589902 MSJ589891:MSN589902 NCF589891:NCJ589902 NMB589891:NMF589902 NVX589891:NWB589902 OFT589891:OFX589902 OPP589891:OPT589902 OZL589891:OZP589902 PJH589891:PJL589902 PTD589891:PTH589902 QCZ589891:QDD589902 QMV589891:QMZ589902 QWR589891:QWV589902 RGN589891:RGR589902 RQJ589891:RQN589902 SAF589891:SAJ589902 SKB589891:SKF589902 STX589891:SUB589902 TDT589891:TDX589902 TNP589891:TNT589902 TXL589891:TXP589902 UHH589891:UHL589902 URD589891:URH589902 VAZ589891:VBD589902 VKV589891:VKZ589902 VUR589891:VUV589902 WEN589891:WER589902 WOJ589891:WON589902 WYF589891:WYJ589902 BX655427:CB655438 LT655427:LX655438 VP655427:VT655438 AFL655427:AFP655438 APH655427:APL655438 AZD655427:AZH655438 BIZ655427:BJD655438 BSV655427:BSZ655438 CCR655427:CCV655438 CMN655427:CMR655438 CWJ655427:CWN655438 DGF655427:DGJ655438 DQB655427:DQF655438 DZX655427:EAB655438 EJT655427:EJX655438 ETP655427:ETT655438 FDL655427:FDP655438 FNH655427:FNL655438 FXD655427:FXH655438 GGZ655427:GHD655438 GQV655427:GQZ655438 HAR655427:HAV655438 HKN655427:HKR655438 HUJ655427:HUN655438 IEF655427:IEJ655438 IOB655427:IOF655438 IXX655427:IYB655438 JHT655427:JHX655438 JRP655427:JRT655438 KBL655427:KBP655438 KLH655427:KLL655438 KVD655427:KVH655438 LEZ655427:LFD655438 LOV655427:LOZ655438 LYR655427:LYV655438 MIN655427:MIR655438 MSJ655427:MSN655438 NCF655427:NCJ655438 NMB655427:NMF655438 NVX655427:NWB655438 OFT655427:OFX655438 OPP655427:OPT655438 OZL655427:OZP655438 PJH655427:PJL655438 PTD655427:PTH655438 QCZ655427:QDD655438 QMV655427:QMZ655438 QWR655427:QWV655438 RGN655427:RGR655438 RQJ655427:RQN655438 SAF655427:SAJ655438 SKB655427:SKF655438 STX655427:SUB655438 TDT655427:TDX655438 TNP655427:TNT655438 TXL655427:TXP655438 UHH655427:UHL655438 URD655427:URH655438 VAZ655427:VBD655438 VKV655427:VKZ655438 VUR655427:VUV655438 WEN655427:WER655438 WOJ655427:WON655438 WYF655427:WYJ655438 BX720963:CB720974 LT720963:LX720974 VP720963:VT720974 AFL720963:AFP720974 APH720963:APL720974 AZD720963:AZH720974 BIZ720963:BJD720974 BSV720963:BSZ720974 CCR720963:CCV720974 CMN720963:CMR720974 CWJ720963:CWN720974 DGF720963:DGJ720974 DQB720963:DQF720974 DZX720963:EAB720974 EJT720963:EJX720974 ETP720963:ETT720974 FDL720963:FDP720974 FNH720963:FNL720974 FXD720963:FXH720974 GGZ720963:GHD720974 GQV720963:GQZ720974 HAR720963:HAV720974 HKN720963:HKR720974 HUJ720963:HUN720974 IEF720963:IEJ720974 IOB720963:IOF720974 IXX720963:IYB720974 JHT720963:JHX720974 JRP720963:JRT720974 KBL720963:KBP720974 KLH720963:KLL720974 KVD720963:KVH720974 LEZ720963:LFD720974 LOV720963:LOZ720974 LYR720963:LYV720974 MIN720963:MIR720974 MSJ720963:MSN720974 NCF720963:NCJ720974 NMB720963:NMF720974 NVX720963:NWB720974 OFT720963:OFX720974 OPP720963:OPT720974 OZL720963:OZP720974 PJH720963:PJL720974 PTD720963:PTH720974 QCZ720963:QDD720974 QMV720963:QMZ720974 QWR720963:QWV720974 RGN720963:RGR720974 RQJ720963:RQN720974 SAF720963:SAJ720974 SKB720963:SKF720974 STX720963:SUB720974 TDT720963:TDX720974 TNP720963:TNT720974 TXL720963:TXP720974 UHH720963:UHL720974 URD720963:URH720974 VAZ720963:VBD720974 VKV720963:VKZ720974 VUR720963:VUV720974 WEN720963:WER720974 WOJ720963:WON720974 WYF720963:WYJ720974 BX786499:CB786510 LT786499:LX786510 VP786499:VT786510 AFL786499:AFP786510 APH786499:APL786510 AZD786499:AZH786510 BIZ786499:BJD786510 BSV786499:BSZ786510 CCR786499:CCV786510 CMN786499:CMR786510 CWJ786499:CWN786510 DGF786499:DGJ786510 DQB786499:DQF786510 DZX786499:EAB786510 EJT786499:EJX786510 ETP786499:ETT786510 FDL786499:FDP786510 FNH786499:FNL786510 FXD786499:FXH786510 GGZ786499:GHD786510 GQV786499:GQZ786510 HAR786499:HAV786510 HKN786499:HKR786510 HUJ786499:HUN786510 IEF786499:IEJ786510 IOB786499:IOF786510 IXX786499:IYB786510 JHT786499:JHX786510 JRP786499:JRT786510 KBL786499:KBP786510 KLH786499:KLL786510 KVD786499:KVH786510 LEZ786499:LFD786510 LOV786499:LOZ786510 LYR786499:LYV786510 MIN786499:MIR786510 MSJ786499:MSN786510 NCF786499:NCJ786510 NMB786499:NMF786510 NVX786499:NWB786510 OFT786499:OFX786510 OPP786499:OPT786510 OZL786499:OZP786510 PJH786499:PJL786510 PTD786499:PTH786510 QCZ786499:QDD786510 QMV786499:QMZ786510 QWR786499:QWV786510 RGN786499:RGR786510 RQJ786499:RQN786510 SAF786499:SAJ786510 SKB786499:SKF786510 STX786499:SUB786510 TDT786499:TDX786510 TNP786499:TNT786510 TXL786499:TXP786510 UHH786499:UHL786510 URD786499:URH786510 VAZ786499:VBD786510 VKV786499:VKZ786510 VUR786499:VUV786510 WEN786499:WER786510 WOJ786499:WON786510 WYF786499:WYJ786510 BX852035:CB852046 LT852035:LX852046 VP852035:VT852046 AFL852035:AFP852046 APH852035:APL852046 AZD852035:AZH852046 BIZ852035:BJD852046 BSV852035:BSZ852046 CCR852035:CCV852046 CMN852035:CMR852046 CWJ852035:CWN852046 DGF852035:DGJ852046 DQB852035:DQF852046 DZX852035:EAB852046 EJT852035:EJX852046 ETP852035:ETT852046 FDL852035:FDP852046 FNH852035:FNL852046 FXD852035:FXH852046 GGZ852035:GHD852046 GQV852035:GQZ852046 HAR852035:HAV852046 HKN852035:HKR852046 HUJ852035:HUN852046 IEF852035:IEJ852046 IOB852035:IOF852046 IXX852035:IYB852046 JHT852035:JHX852046 JRP852035:JRT852046 KBL852035:KBP852046 KLH852035:KLL852046 KVD852035:KVH852046 LEZ852035:LFD852046 LOV852035:LOZ852046 LYR852035:LYV852046 MIN852035:MIR852046 MSJ852035:MSN852046 NCF852035:NCJ852046 NMB852035:NMF852046 NVX852035:NWB852046 OFT852035:OFX852046 OPP852035:OPT852046 OZL852035:OZP852046 PJH852035:PJL852046 PTD852035:PTH852046 QCZ852035:QDD852046 QMV852035:QMZ852046 QWR852035:QWV852046 RGN852035:RGR852046 RQJ852035:RQN852046 SAF852035:SAJ852046 SKB852035:SKF852046 STX852035:SUB852046 TDT852035:TDX852046 TNP852035:TNT852046 TXL852035:TXP852046 UHH852035:UHL852046 URD852035:URH852046 VAZ852035:VBD852046 VKV852035:VKZ852046 VUR852035:VUV852046 WEN852035:WER852046 WOJ852035:WON852046 WYF852035:WYJ852046 BX917571:CB917582 LT917571:LX917582 VP917571:VT917582 AFL917571:AFP917582 APH917571:APL917582 AZD917571:AZH917582 BIZ917571:BJD917582 BSV917571:BSZ917582 CCR917571:CCV917582 CMN917571:CMR917582 CWJ917571:CWN917582 DGF917571:DGJ917582 DQB917571:DQF917582 DZX917571:EAB917582 EJT917571:EJX917582 ETP917571:ETT917582 FDL917571:FDP917582 FNH917571:FNL917582 FXD917571:FXH917582 GGZ917571:GHD917582 GQV917571:GQZ917582 HAR917571:HAV917582 HKN917571:HKR917582 HUJ917571:HUN917582 IEF917571:IEJ917582 IOB917571:IOF917582 IXX917571:IYB917582 JHT917571:JHX917582 JRP917571:JRT917582 KBL917571:KBP917582 KLH917571:KLL917582 KVD917571:KVH917582 LEZ917571:LFD917582 LOV917571:LOZ917582 LYR917571:LYV917582 MIN917571:MIR917582 MSJ917571:MSN917582 NCF917571:NCJ917582 NMB917571:NMF917582 NVX917571:NWB917582 OFT917571:OFX917582 OPP917571:OPT917582 OZL917571:OZP917582 PJH917571:PJL917582 PTD917571:PTH917582 QCZ917571:QDD917582 QMV917571:QMZ917582 QWR917571:QWV917582 RGN917571:RGR917582 RQJ917571:RQN917582 SAF917571:SAJ917582 SKB917571:SKF917582 STX917571:SUB917582 TDT917571:TDX917582 TNP917571:TNT917582 TXL917571:TXP917582 UHH917571:UHL917582 URD917571:URH917582 VAZ917571:VBD917582 VKV917571:VKZ917582 VUR917571:VUV917582 WEN917571:WER917582 WOJ917571:WON917582 WYF917571:WYJ917582 BX983107:CB983118 LT983107:LX983118 VP983107:VT983118 AFL983107:AFP983118 APH983107:APL983118 AZD983107:AZH983118 BIZ983107:BJD983118 BSV983107:BSZ983118 CCR983107:CCV983118 CMN983107:CMR983118 CWJ983107:CWN983118 DGF983107:DGJ983118 DQB983107:DQF983118 DZX983107:EAB983118 EJT983107:EJX983118 ETP983107:ETT983118 FDL983107:FDP983118 FNH983107:FNL983118 FXD983107:FXH983118 GGZ983107:GHD983118 GQV983107:GQZ983118 HAR983107:HAV983118 HKN983107:HKR983118 HUJ983107:HUN983118 IEF983107:IEJ983118 IOB983107:IOF983118 IXX983107:IYB983118 JHT983107:JHX983118 JRP983107:JRT983118 KBL983107:KBP983118 KLH983107:KLL983118 KVD983107:KVH983118 LEZ983107:LFD983118 LOV983107:LOZ983118 LYR983107:LYV983118 MIN983107:MIR983118 MSJ983107:MSN983118 NCF983107:NCJ983118 NMB983107:NMF983118 NVX983107:NWB983118 OFT983107:OFX983118 OPP983107:OPT983118 OZL983107:OZP983118 PJH983107:PJL983118 PTD983107:PTH983118 QCZ983107:QDD983118 QMV983107:QMZ983118 QWR983107:QWV983118 RGN983107:RGR983118 RQJ983107:RQN983118 SAF983107:SAJ983118 SKB983107:SKF983118 STX983107:SUB983118 TDT983107:TDX983118 TNP983107:TNT983118 TXL983107:TXP983118 UHH983107:UHL983118 URD983107:URH983118 VAZ983107:VBD983118 VKV983107:VKZ983118 VUR983107:VUV983118 WEN983107:WER983118 WOJ983107:WON983118 WYF983107:WYJ983118 VVB983107:VVF983118 MD30 VZ30 AFV30 APR30 AZN30 BJJ30 BTF30 CDB30 CMX30 CWT30 DGP30 DQL30 EAH30 EKD30 ETZ30 FDV30 FNR30 FXN30 GHJ30 GRF30 HBB30 HKX30 HUT30 IEP30 IOL30 IYH30 JID30 JRZ30 KBV30 KLR30 KVN30 LFJ30 LPF30 LZB30 MIX30 MST30 NCP30 NML30 NWH30 OGD30 OPZ30 OZV30 PJR30 PTN30 QDJ30 QNF30 QXB30 RGX30 RQT30 SAP30 SKL30 SUH30 TED30 TNZ30 TXV30 UHR30 URN30 VBJ30 VLF30 VVB30 WEX30 WOT30 WYP30 CH65566 MD65566 VZ65566 AFV65566 APR65566 AZN65566 BJJ65566 BTF65566 CDB65566 CMX65566 CWT65566 DGP65566 DQL65566 EAH65566 EKD65566 ETZ65566 FDV65566 FNR65566 FXN65566 GHJ65566 GRF65566 HBB65566 HKX65566 HUT65566 IEP65566 IOL65566 IYH65566 JID65566 JRZ65566 KBV65566 KLR65566 KVN65566 LFJ65566 LPF65566 LZB65566 MIX65566 MST65566 NCP65566 NML65566 NWH65566 OGD65566 OPZ65566 OZV65566 PJR65566 PTN65566 QDJ65566 QNF65566 QXB65566 RGX65566 RQT65566 SAP65566 SKL65566 SUH65566 TED65566 TNZ65566 TXV65566 UHR65566 URN65566 VBJ65566 VLF65566 VVB65566 WEX65566 WOT65566 WYP65566 CH131102 MD131102 VZ131102 AFV131102 APR131102 AZN131102 BJJ131102 BTF131102 CDB131102 CMX131102 CWT131102 DGP131102 DQL131102 EAH131102 EKD131102 ETZ131102 FDV131102 FNR131102 FXN131102 GHJ131102 GRF131102 HBB131102 HKX131102 HUT131102 IEP131102 IOL131102 IYH131102 JID131102 JRZ131102 KBV131102 KLR131102 KVN131102 LFJ131102 LPF131102 LZB131102 MIX131102 MST131102 NCP131102 NML131102 NWH131102 OGD131102 OPZ131102 OZV131102 PJR131102 PTN131102 QDJ131102 QNF131102 QXB131102 RGX131102 RQT131102 SAP131102 SKL131102 SUH131102 TED131102 TNZ131102 TXV131102 UHR131102 URN131102 VBJ131102 VLF131102 VVB131102 WEX131102 WOT131102 WYP131102 CH196638 MD196638 VZ196638 AFV196638 APR196638 AZN196638 BJJ196638 BTF196638 CDB196638 CMX196638 CWT196638 DGP196638 DQL196638 EAH196638 EKD196638 ETZ196638 FDV196638 FNR196638 FXN196638 GHJ196638 GRF196638 HBB196638 HKX196638 HUT196638 IEP196638 IOL196638 IYH196638 JID196638 JRZ196638 KBV196638 KLR196638 KVN196638 LFJ196638 LPF196638 LZB196638 MIX196638 MST196638 NCP196638 NML196638 NWH196638 OGD196638 OPZ196638 OZV196638 PJR196638 PTN196638 QDJ196638 QNF196638 QXB196638 RGX196638 RQT196638 SAP196638 SKL196638 SUH196638 TED196638 TNZ196638 TXV196638 UHR196638 URN196638 VBJ196638 VLF196638 VVB196638 WEX196638 WOT196638 WYP196638 CH262174 MD262174 VZ262174 AFV262174 APR262174 AZN262174 BJJ262174 BTF262174 CDB262174 CMX262174 CWT262174 DGP262174 DQL262174 EAH262174 EKD262174 ETZ262174 FDV262174 FNR262174 FXN262174 GHJ262174 GRF262174 HBB262174 HKX262174 HUT262174 IEP262174 IOL262174 IYH262174 JID262174 JRZ262174 KBV262174 KLR262174 KVN262174 LFJ262174 LPF262174 LZB262174 MIX262174 MST262174 NCP262174 NML262174 NWH262174 OGD262174 OPZ262174 OZV262174 PJR262174 PTN262174 QDJ262174 QNF262174 QXB262174 RGX262174 RQT262174 SAP262174 SKL262174 SUH262174 TED262174 TNZ262174 TXV262174 UHR262174 URN262174 VBJ262174 VLF262174 VVB262174 WEX262174 WOT262174 WYP262174 CH327710 MD327710 VZ327710 AFV327710 APR327710 AZN327710 BJJ327710 BTF327710 CDB327710 CMX327710 CWT327710 DGP327710 DQL327710 EAH327710 EKD327710 ETZ327710 FDV327710 FNR327710 FXN327710 GHJ327710 GRF327710 HBB327710 HKX327710 HUT327710 IEP327710 IOL327710 IYH327710 JID327710 JRZ327710 KBV327710 KLR327710 KVN327710 LFJ327710 LPF327710 LZB327710 MIX327710 MST327710 NCP327710 NML327710 NWH327710 OGD327710 OPZ327710 OZV327710 PJR327710 PTN327710 QDJ327710 QNF327710 QXB327710 RGX327710 RQT327710 SAP327710 SKL327710 SUH327710 TED327710 TNZ327710 TXV327710 UHR327710 URN327710 VBJ327710 VLF327710 VVB327710 WEX327710 WOT327710 WYP327710 CH393246 MD393246 VZ393246 AFV393246 APR393246 AZN393246 BJJ393246 BTF393246 CDB393246 CMX393246 CWT393246 DGP393246 DQL393246 EAH393246 EKD393246 ETZ393246 FDV393246 FNR393246 FXN393246 GHJ393246 GRF393246 HBB393246 HKX393246 HUT393246 IEP393246 IOL393246 IYH393246 JID393246 JRZ393246 KBV393246 KLR393246 KVN393246 LFJ393246 LPF393246 LZB393246 MIX393246 MST393246 NCP393246 NML393246 NWH393246 OGD393246 OPZ393246 OZV393246 PJR393246 PTN393246 QDJ393246 QNF393246 QXB393246 RGX393246 RQT393246 SAP393246 SKL393246 SUH393246 TED393246 TNZ393246 TXV393246 UHR393246 URN393246 VBJ393246 VLF393246 VVB393246 WEX393246 WOT393246 WYP393246 CH458782 MD458782 VZ458782 AFV458782 APR458782 AZN458782 BJJ458782 BTF458782 CDB458782 CMX458782 CWT458782 DGP458782 DQL458782 EAH458782 EKD458782 ETZ458782 FDV458782 FNR458782 FXN458782 GHJ458782 GRF458782 HBB458782 HKX458782 HUT458782 IEP458782 IOL458782 IYH458782 JID458782 JRZ458782 KBV458782 KLR458782 KVN458782 LFJ458782 LPF458782 LZB458782 MIX458782 MST458782 NCP458782 NML458782 NWH458782 OGD458782 OPZ458782 OZV458782 PJR458782 PTN458782 QDJ458782 QNF458782 QXB458782 RGX458782 RQT458782 SAP458782 SKL458782 SUH458782 TED458782 TNZ458782 TXV458782 UHR458782 URN458782 VBJ458782 VLF458782 VVB458782 WEX458782 WOT458782 WYP458782 CH524318 MD524318 VZ524318 AFV524318 APR524318 AZN524318 BJJ524318 BTF524318 CDB524318 CMX524318 CWT524318 DGP524318 DQL524318 EAH524318 EKD524318 ETZ524318 FDV524318 FNR524318 FXN524318 GHJ524318 GRF524318 HBB524318 HKX524318 HUT524318 IEP524318 IOL524318 IYH524318 JID524318 JRZ524318 KBV524318 KLR524318 KVN524318 LFJ524318 LPF524318 LZB524318 MIX524318 MST524318 NCP524318 NML524318 NWH524318 OGD524318 OPZ524318 OZV524318 PJR524318 PTN524318 QDJ524318 QNF524318 QXB524318 RGX524318 RQT524318 SAP524318 SKL524318 SUH524318 TED524318 TNZ524318 TXV524318 UHR524318 URN524318 VBJ524318 VLF524318 VVB524318 WEX524318 WOT524318 WYP524318 CH589854 MD589854 VZ589854 AFV589854 APR589854 AZN589854 BJJ589854 BTF589854 CDB589854 CMX589854 CWT589854 DGP589854 DQL589854 EAH589854 EKD589854 ETZ589854 FDV589854 FNR589854 FXN589854 GHJ589854 GRF589854 HBB589854 HKX589854 HUT589854 IEP589854 IOL589854 IYH589854 JID589854 JRZ589854 KBV589854 KLR589854 KVN589854 LFJ589854 LPF589854 LZB589854 MIX589854 MST589854 NCP589854 NML589854 NWH589854 OGD589854 OPZ589854 OZV589854 PJR589854 PTN589854 QDJ589854 QNF589854 QXB589854 RGX589854 RQT589854 SAP589854 SKL589854 SUH589854 TED589854 TNZ589854 TXV589854 UHR589854 URN589854 VBJ589854 VLF589854 VVB589854 WEX589854 WOT589854 WYP589854 CH655390 MD655390 VZ655390 AFV655390 APR655390 AZN655390 BJJ655390 BTF655390 CDB655390 CMX655390 CWT655390 DGP655390 DQL655390 EAH655390 EKD655390 ETZ655390 FDV655390 FNR655390 FXN655390 GHJ655390 GRF655390 HBB655390 HKX655390 HUT655390 IEP655390 IOL655390 IYH655390 JID655390 JRZ655390 KBV655390 KLR655390 KVN655390 LFJ655390 LPF655390 LZB655390 MIX655390 MST655390 NCP655390 NML655390 NWH655390 OGD655390 OPZ655390 OZV655390 PJR655390 PTN655390 QDJ655390 QNF655390 QXB655390 RGX655390 RQT655390 SAP655390 SKL655390 SUH655390 TED655390 TNZ655390 TXV655390 UHR655390 URN655390 VBJ655390 VLF655390 VVB655390 WEX655390 WOT655390 WYP655390 CH720926 MD720926 VZ720926 AFV720926 APR720926 AZN720926 BJJ720926 BTF720926 CDB720926 CMX720926 CWT720926 DGP720926 DQL720926 EAH720926 EKD720926 ETZ720926 FDV720926 FNR720926 FXN720926 GHJ720926 GRF720926 HBB720926 HKX720926 HUT720926 IEP720926 IOL720926 IYH720926 JID720926 JRZ720926 KBV720926 KLR720926 KVN720926 LFJ720926 LPF720926 LZB720926 MIX720926 MST720926 NCP720926 NML720926 NWH720926 OGD720926 OPZ720926 OZV720926 PJR720926 PTN720926 QDJ720926 QNF720926 QXB720926 RGX720926 RQT720926 SAP720926 SKL720926 SUH720926 TED720926 TNZ720926 TXV720926 UHR720926 URN720926 VBJ720926 VLF720926 VVB720926 WEX720926 WOT720926 WYP720926 CH786462 MD786462 VZ786462 AFV786462 APR786462 AZN786462 BJJ786462 BTF786462 CDB786462 CMX786462 CWT786462 DGP786462 DQL786462 EAH786462 EKD786462 ETZ786462 FDV786462 FNR786462 FXN786462 GHJ786462 GRF786462 HBB786462 HKX786462 HUT786462 IEP786462 IOL786462 IYH786462 JID786462 JRZ786462 KBV786462 KLR786462 KVN786462 LFJ786462 LPF786462 LZB786462 MIX786462 MST786462 NCP786462 NML786462 NWH786462 OGD786462 OPZ786462 OZV786462 PJR786462 PTN786462 QDJ786462 QNF786462 QXB786462 RGX786462 RQT786462 SAP786462 SKL786462 SUH786462 TED786462 TNZ786462 TXV786462 UHR786462 URN786462 VBJ786462 VLF786462 VVB786462 WEX786462 WOT786462 WYP786462 CH851998 MD851998 VZ851998 AFV851998 APR851998 AZN851998 BJJ851998 BTF851998 CDB851998 CMX851998 CWT851998 DGP851998 DQL851998 EAH851998 EKD851998 ETZ851998 FDV851998 FNR851998 FXN851998 GHJ851998 GRF851998 HBB851998 HKX851998 HUT851998 IEP851998 IOL851998 IYH851998 JID851998 JRZ851998 KBV851998 KLR851998 KVN851998 LFJ851998 LPF851998 LZB851998 MIX851998 MST851998 NCP851998 NML851998 NWH851998 OGD851998 OPZ851998 OZV851998 PJR851998 PTN851998 QDJ851998 QNF851998 QXB851998 RGX851998 RQT851998 SAP851998 SKL851998 SUH851998 TED851998 TNZ851998 TXV851998 UHR851998 URN851998 VBJ851998 VLF851998 VVB851998 WEX851998 WOT851998 WYP851998 CH917534 MD917534 VZ917534 AFV917534 APR917534 AZN917534 BJJ917534 BTF917534 CDB917534 CMX917534 CWT917534 DGP917534 DQL917534 EAH917534 EKD917534 ETZ917534 FDV917534 FNR917534 FXN917534 GHJ917534 GRF917534 HBB917534 HKX917534 HUT917534 IEP917534 IOL917534 IYH917534 JID917534 JRZ917534 KBV917534 KLR917534 KVN917534 LFJ917534 LPF917534 LZB917534 MIX917534 MST917534 NCP917534 NML917534 NWH917534 OGD917534 OPZ917534 OZV917534 PJR917534 PTN917534 QDJ917534 QNF917534 QXB917534 RGX917534 RQT917534 SAP917534 SKL917534 SUH917534 TED917534 TNZ917534 TXV917534 UHR917534 URN917534 VBJ917534 VLF917534 VVB917534 WEX917534 WOT917534 WYP917534 CH983070 MD983070 VZ983070 AFV983070 APR983070 AZN983070 BJJ983070 BTF983070 CDB983070 CMX983070 CWT983070 DGP983070 DQL983070 EAH983070 EKD983070 ETZ983070 FDV983070 FNR983070 FXN983070 GHJ983070 GRF983070 HBB983070 HKX983070 HUT983070 IEP983070 IOL983070 IYH983070 JID983070 JRZ983070 KBV983070 KLR983070 KVN983070 LFJ983070 LPF983070 LZB983070 MIX983070 MST983070 NCP983070 NML983070 NWH983070 OGD983070 OPZ983070 OZV983070 PJR983070 PTN983070 QDJ983070 QNF983070 QXB983070 RGX983070 RQT983070 SAP983070 SKL983070 SUH983070 TED983070 TNZ983070 TXV983070 UHR983070 URN983070 VBJ983070 VLF983070 VVB983070 WEX983070 WOT983070 WYP983070 WEX983107:WFB983118 LT30 VP30 AFL30 APH30 AZD30 BIZ30 BSV30 CCR30 CMN30 CWJ30 DGF30 DQB30 DZX30 EJT30 ETP30 FDL30 FNH30 FXD30 GGZ30 GQV30 HAR30 HKN30 HUJ30 IEF30 IOB30 IXX30 JHT30 JRP30 KBL30 KLH30 KVD30 LEZ30 LOV30 LYR30 MIN30 MSJ30 NCF30 NMB30 NVX30 OFT30 OPP30 OZL30 PJH30 PTD30 QCZ30 QMV30 QWR30 RGN30 RQJ30 SAF30 SKB30 STX30 TDT30 TNP30 TXL30 UHH30 URD30 VAZ30 VKV30 VUR30 WEN30 WOJ30 WYF30 BX65566 LT65566 VP65566 AFL65566 APH65566 AZD65566 BIZ65566 BSV65566 CCR65566 CMN65566 CWJ65566 DGF65566 DQB65566 DZX65566 EJT65566 ETP65566 FDL65566 FNH65566 FXD65566 GGZ65566 GQV65566 HAR65566 HKN65566 HUJ65566 IEF65566 IOB65566 IXX65566 JHT65566 JRP65566 KBL65566 KLH65566 KVD65566 LEZ65566 LOV65566 LYR65566 MIN65566 MSJ65566 NCF65566 NMB65566 NVX65566 OFT65566 OPP65566 OZL65566 PJH65566 PTD65566 QCZ65566 QMV65566 QWR65566 RGN65566 RQJ65566 SAF65566 SKB65566 STX65566 TDT65566 TNP65566 TXL65566 UHH65566 URD65566 VAZ65566 VKV65566 VUR65566 WEN65566 WOJ65566 WYF65566 BX131102 LT131102 VP131102 AFL131102 APH131102 AZD131102 BIZ131102 BSV131102 CCR131102 CMN131102 CWJ131102 DGF131102 DQB131102 DZX131102 EJT131102 ETP131102 FDL131102 FNH131102 FXD131102 GGZ131102 GQV131102 HAR131102 HKN131102 HUJ131102 IEF131102 IOB131102 IXX131102 JHT131102 JRP131102 KBL131102 KLH131102 KVD131102 LEZ131102 LOV131102 LYR131102 MIN131102 MSJ131102 NCF131102 NMB131102 NVX131102 OFT131102 OPP131102 OZL131102 PJH131102 PTD131102 QCZ131102 QMV131102 QWR131102 RGN131102 RQJ131102 SAF131102 SKB131102 STX131102 TDT131102 TNP131102 TXL131102 UHH131102 URD131102 VAZ131102 VKV131102 VUR131102 WEN131102 WOJ131102 WYF131102 BX196638 LT196638 VP196638 AFL196638 APH196638 AZD196638 BIZ196638 BSV196638 CCR196638 CMN196638 CWJ196638 DGF196638 DQB196638 DZX196638 EJT196638 ETP196638 FDL196638 FNH196638 FXD196638 GGZ196638 GQV196638 HAR196638 HKN196638 HUJ196638 IEF196638 IOB196638 IXX196638 JHT196638 JRP196638 KBL196638 KLH196638 KVD196638 LEZ196638 LOV196638 LYR196638 MIN196638 MSJ196638 NCF196638 NMB196638 NVX196638 OFT196638 OPP196638 OZL196638 PJH196638 PTD196638 QCZ196638 QMV196638 QWR196638 RGN196638 RQJ196638 SAF196638 SKB196638 STX196638 TDT196638 TNP196638 TXL196638 UHH196638 URD196638 VAZ196638 VKV196638 VUR196638 WEN196638 WOJ196638 WYF196638 BX262174 LT262174 VP262174 AFL262174 APH262174 AZD262174 BIZ262174 BSV262174 CCR262174 CMN262174 CWJ262174 DGF262174 DQB262174 DZX262174 EJT262174 ETP262174 FDL262174 FNH262174 FXD262174 GGZ262174 GQV262174 HAR262174 HKN262174 HUJ262174 IEF262174 IOB262174 IXX262174 JHT262174 JRP262174 KBL262174 KLH262174 KVD262174 LEZ262174 LOV262174 LYR262174 MIN262174 MSJ262174 NCF262174 NMB262174 NVX262174 OFT262174 OPP262174 OZL262174 PJH262174 PTD262174 QCZ262174 QMV262174 QWR262174 RGN262174 RQJ262174 SAF262174 SKB262174 STX262174 TDT262174 TNP262174 TXL262174 UHH262174 URD262174 VAZ262174 VKV262174 VUR262174 WEN262174 WOJ262174 WYF262174 BX327710 LT327710 VP327710 AFL327710 APH327710 AZD327710 BIZ327710 BSV327710 CCR327710 CMN327710 CWJ327710 DGF327710 DQB327710 DZX327710 EJT327710 ETP327710 FDL327710 FNH327710 FXD327710 GGZ327710 GQV327710 HAR327710 HKN327710 HUJ327710 IEF327710 IOB327710 IXX327710 JHT327710 JRP327710 KBL327710 KLH327710 KVD327710 LEZ327710 LOV327710 LYR327710 MIN327710 MSJ327710 NCF327710 NMB327710 NVX327710 OFT327710 OPP327710 OZL327710 PJH327710 PTD327710 QCZ327710 QMV327710 QWR327710 RGN327710 RQJ327710 SAF327710 SKB327710 STX327710 TDT327710 TNP327710 TXL327710 UHH327710 URD327710 VAZ327710 VKV327710 VUR327710 WEN327710 WOJ327710 WYF327710 BX393246 LT393246 VP393246 AFL393246 APH393246 AZD393246 BIZ393246 BSV393246 CCR393246 CMN393246 CWJ393246 DGF393246 DQB393246 DZX393246 EJT393246 ETP393246 FDL393246 FNH393246 FXD393246 GGZ393246 GQV393246 HAR393246 HKN393246 HUJ393246 IEF393246 IOB393246 IXX393246 JHT393246 JRP393246 KBL393246 KLH393246 KVD393246 LEZ393246 LOV393246 LYR393246 MIN393246 MSJ393246 NCF393246 NMB393246 NVX393246 OFT393246 OPP393246 OZL393246 PJH393246 PTD393246 QCZ393246 QMV393246 QWR393246 RGN393246 RQJ393246 SAF393246 SKB393246 STX393246 TDT393246 TNP393246 TXL393246 UHH393246 URD393246 VAZ393246 VKV393246 VUR393246 WEN393246 WOJ393246 WYF393246 BX458782 LT458782 VP458782 AFL458782 APH458782 AZD458782 BIZ458782 BSV458782 CCR458782 CMN458782 CWJ458782 DGF458782 DQB458782 DZX458782 EJT458782 ETP458782 FDL458782 FNH458782 FXD458782 GGZ458782 GQV458782 HAR458782 HKN458782 HUJ458782 IEF458782 IOB458782 IXX458782 JHT458782 JRP458782 KBL458782 KLH458782 KVD458782 LEZ458782 LOV458782 LYR458782 MIN458782 MSJ458782 NCF458782 NMB458782 NVX458782 OFT458782 OPP458782 OZL458782 PJH458782 PTD458782 QCZ458782 QMV458782 QWR458782 RGN458782 RQJ458782 SAF458782 SKB458782 STX458782 TDT458782 TNP458782 TXL458782 UHH458782 URD458782 VAZ458782 VKV458782 VUR458782 WEN458782 WOJ458782 WYF458782 BX524318 LT524318 VP524318 AFL524318 APH524318 AZD524318 BIZ524318 BSV524318 CCR524318 CMN524318 CWJ524318 DGF524318 DQB524318 DZX524318 EJT524318 ETP524318 FDL524318 FNH524318 FXD524318 GGZ524318 GQV524318 HAR524318 HKN524318 HUJ524318 IEF524318 IOB524318 IXX524318 JHT524318 JRP524318 KBL524318 KLH524318 KVD524318 LEZ524318 LOV524318 LYR524318 MIN524318 MSJ524318 NCF524318 NMB524318 NVX524318 OFT524318 OPP524318 OZL524318 PJH524318 PTD524318 QCZ524318 QMV524318 QWR524318 RGN524318 RQJ524318 SAF524318 SKB524318 STX524318 TDT524318 TNP524318 TXL524318 UHH524318 URD524318 VAZ524318 VKV524318 VUR524318 WEN524318 WOJ524318 WYF524318 BX589854 LT589854 VP589854 AFL589854 APH589854 AZD589854 BIZ589854 BSV589854 CCR589854 CMN589854 CWJ589854 DGF589854 DQB589854 DZX589854 EJT589854 ETP589854 FDL589854 FNH589854 FXD589854 GGZ589854 GQV589854 HAR589854 HKN589854 HUJ589854 IEF589854 IOB589854 IXX589854 JHT589854 JRP589854 KBL589854 KLH589854 KVD589854 LEZ589854 LOV589854 LYR589854 MIN589854 MSJ589854 NCF589854 NMB589854 NVX589854 OFT589854 OPP589854 OZL589854 PJH589854 PTD589854 QCZ589854 QMV589854 QWR589854 RGN589854 RQJ589854 SAF589854 SKB589854 STX589854 TDT589854 TNP589854 TXL589854 UHH589854 URD589854 VAZ589854 VKV589854 VUR589854 WEN589854 WOJ589854 WYF589854 BX655390 LT655390 VP655390 AFL655390 APH655390 AZD655390 BIZ655390 BSV655390 CCR655390 CMN655390 CWJ655390 DGF655390 DQB655390 DZX655390 EJT655390 ETP655390 FDL655390 FNH655390 FXD655390 GGZ655390 GQV655390 HAR655390 HKN655390 HUJ655390 IEF655390 IOB655390 IXX655390 JHT655390 JRP655390 KBL655390 KLH655390 KVD655390 LEZ655390 LOV655390 LYR655390 MIN655390 MSJ655390 NCF655390 NMB655390 NVX655390 OFT655390 OPP655390 OZL655390 PJH655390 PTD655390 QCZ655390 QMV655390 QWR655390 RGN655390 RQJ655390 SAF655390 SKB655390 STX655390 TDT655390 TNP655390 TXL655390 UHH655390 URD655390 VAZ655390 VKV655390 VUR655390 WEN655390 WOJ655390 WYF655390 BX720926 LT720926 VP720926 AFL720926 APH720926 AZD720926 BIZ720926 BSV720926 CCR720926 CMN720926 CWJ720926 DGF720926 DQB720926 DZX720926 EJT720926 ETP720926 FDL720926 FNH720926 FXD720926 GGZ720926 GQV720926 HAR720926 HKN720926 HUJ720926 IEF720926 IOB720926 IXX720926 JHT720926 JRP720926 KBL720926 KLH720926 KVD720926 LEZ720926 LOV720926 LYR720926 MIN720926 MSJ720926 NCF720926 NMB720926 NVX720926 OFT720926 OPP720926 OZL720926 PJH720926 PTD720926 QCZ720926 QMV720926 QWR720926 RGN720926 RQJ720926 SAF720926 SKB720926 STX720926 TDT720926 TNP720926 TXL720926 UHH720926 URD720926 VAZ720926 VKV720926 VUR720926 WEN720926 WOJ720926 WYF720926 BX786462 LT786462 VP786462 AFL786462 APH786462 AZD786462 BIZ786462 BSV786462 CCR786462 CMN786462 CWJ786462 DGF786462 DQB786462 DZX786462 EJT786462 ETP786462 FDL786462 FNH786462 FXD786462 GGZ786462 GQV786462 HAR786462 HKN786462 HUJ786462 IEF786462 IOB786462 IXX786462 JHT786462 JRP786462 KBL786462 KLH786462 KVD786462 LEZ786462 LOV786462 LYR786462 MIN786462 MSJ786462 NCF786462 NMB786462 NVX786462 OFT786462 OPP786462 OZL786462 PJH786462 PTD786462 QCZ786462 QMV786462 QWR786462 RGN786462 RQJ786462 SAF786462 SKB786462 STX786462 TDT786462 TNP786462 TXL786462 UHH786462 URD786462 VAZ786462 VKV786462 VUR786462 WEN786462 WOJ786462 WYF786462 BX851998 LT851998 VP851998 AFL851998 APH851998 AZD851998 BIZ851998 BSV851998 CCR851998 CMN851998 CWJ851998 DGF851998 DQB851998 DZX851998 EJT851998 ETP851998 FDL851998 FNH851998 FXD851998 GGZ851998 GQV851998 HAR851998 HKN851998 HUJ851998 IEF851998 IOB851998 IXX851998 JHT851998 JRP851998 KBL851998 KLH851998 KVD851998 LEZ851998 LOV851998 LYR851998 MIN851998 MSJ851998 NCF851998 NMB851998 NVX851998 OFT851998 OPP851998 OZL851998 PJH851998 PTD851998 QCZ851998 QMV851998 QWR851998 RGN851998 RQJ851998 SAF851998 SKB851998 STX851998 TDT851998 TNP851998 TXL851998 UHH851998 URD851998 VAZ851998 VKV851998 VUR851998 WEN851998 WOJ851998 WYF851998 BX917534 LT917534 VP917534 AFL917534 APH917534 AZD917534 BIZ917534 BSV917534 CCR917534 CMN917534 CWJ917534 DGF917534 DQB917534 DZX917534 EJT917534 ETP917534 FDL917534 FNH917534 FXD917534 GGZ917534 GQV917534 HAR917534 HKN917534 HUJ917534 IEF917534 IOB917534 IXX917534 JHT917534 JRP917534 KBL917534 KLH917534 KVD917534 LEZ917534 LOV917534 LYR917534 MIN917534 MSJ917534 NCF917534 NMB917534 NVX917534 OFT917534 OPP917534 OZL917534 PJH917534 PTD917534 QCZ917534 QMV917534 QWR917534 RGN917534 RQJ917534 SAF917534 SKB917534 STX917534 TDT917534 TNP917534 TXL917534 UHH917534 URD917534 VAZ917534 VKV917534 VUR917534 WEN917534 WOJ917534 WYF917534 BX983070 LT983070 VP983070 AFL983070 APH983070 AZD983070 BIZ983070 BSV983070 CCR983070 CMN983070 CWJ983070 DGF983070 DQB983070 DZX983070 EJT983070 ETP983070 FDL983070 FNH983070 FXD983070 GGZ983070 GQV983070 HAR983070 HKN983070 HUJ983070 IEF983070 IOB983070 IXX983070 JHT983070 JRP983070 KBL983070 KLH983070 KVD983070 LEZ983070 LOV983070 LYR983070 MIN983070 MSJ983070 NCF983070 NMB983070 NVX983070 OFT983070 OPP983070 OZL983070 PJH983070 PTD983070 QCZ983070 QMV983070 QWR983070 RGN983070 RQJ983070 SAF983070 SKB983070 STX983070 TDT983070 TNP983070 TXL983070 UHH983070 URD983070 VAZ983070 VKV983070 VUR983070 WEN983070 WOJ983070 WYF983070 WOT983107:WOX983118 MD19 VZ19 AFV19 APR19 AZN19 BJJ19 BTF19 CDB19 CMX19 CWT19 DGP19 DQL19 EAH19 EKD19 ETZ19 FDV19 FNR19 FXN19 GHJ19 GRF19 HBB19 HKX19 HUT19 IEP19 IOL19 IYH19 JID19 JRZ19 KBV19 KLR19 KVN19 LFJ19 LPF19 LZB19 MIX19 MST19 NCP19 NML19 NWH19 OGD19 OPZ19 OZV19 PJR19 PTN19 QDJ19 QNF19 QXB19 RGX19 RQT19 SAP19 SKL19 SUH19 TED19 TNZ19 TXV19 UHR19 URN19 VBJ19 VLF19 VVB19 WEX19 WOT19 WYP19 CH65555 MD65555 VZ65555 AFV65555 APR65555 AZN65555 BJJ65555 BTF65555 CDB65555 CMX65555 CWT65555 DGP65555 DQL65555 EAH65555 EKD65555 ETZ65555 FDV65555 FNR65555 FXN65555 GHJ65555 GRF65555 HBB65555 HKX65555 HUT65555 IEP65555 IOL65555 IYH65555 JID65555 JRZ65555 KBV65555 KLR65555 KVN65555 LFJ65555 LPF65555 LZB65555 MIX65555 MST65555 NCP65555 NML65555 NWH65555 OGD65555 OPZ65555 OZV65555 PJR65555 PTN65555 QDJ65555 QNF65555 QXB65555 RGX65555 RQT65555 SAP65555 SKL65555 SUH65555 TED65555 TNZ65555 TXV65555 UHR65555 URN65555 VBJ65555 VLF65555 VVB65555 WEX65555 WOT65555 WYP65555 CH131091 MD131091 VZ131091 AFV131091 APR131091 AZN131091 BJJ131091 BTF131091 CDB131091 CMX131091 CWT131091 DGP131091 DQL131091 EAH131091 EKD131091 ETZ131091 FDV131091 FNR131091 FXN131091 GHJ131091 GRF131091 HBB131091 HKX131091 HUT131091 IEP131091 IOL131091 IYH131091 JID131091 JRZ131091 KBV131091 KLR131091 KVN131091 LFJ131091 LPF131091 LZB131091 MIX131091 MST131091 NCP131091 NML131091 NWH131091 OGD131091 OPZ131091 OZV131091 PJR131091 PTN131091 QDJ131091 QNF131091 QXB131091 RGX131091 RQT131091 SAP131091 SKL131091 SUH131091 TED131091 TNZ131091 TXV131091 UHR131091 URN131091 VBJ131091 VLF131091 VVB131091 WEX131091 WOT131091 WYP131091 CH196627 MD196627 VZ196627 AFV196627 APR196627 AZN196627 BJJ196627 BTF196627 CDB196627 CMX196627 CWT196627 DGP196627 DQL196627 EAH196627 EKD196627 ETZ196627 FDV196627 FNR196627 FXN196627 GHJ196627 GRF196627 HBB196627 HKX196627 HUT196627 IEP196627 IOL196627 IYH196627 JID196627 JRZ196627 KBV196627 KLR196627 KVN196627 LFJ196627 LPF196627 LZB196627 MIX196627 MST196627 NCP196627 NML196627 NWH196627 OGD196627 OPZ196627 OZV196627 PJR196627 PTN196627 QDJ196627 QNF196627 QXB196627 RGX196627 RQT196627 SAP196627 SKL196627 SUH196627 TED196627 TNZ196627 TXV196627 UHR196627 URN196627 VBJ196627 VLF196627 VVB196627 WEX196627 WOT196627 WYP196627 CH262163 MD262163 VZ262163 AFV262163 APR262163 AZN262163 BJJ262163 BTF262163 CDB262163 CMX262163 CWT262163 DGP262163 DQL262163 EAH262163 EKD262163 ETZ262163 FDV262163 FNR262163 FXN262163 GHJ262163 GRF262163 HBB262163 HKX262163 HUT262163 IEP262163 IOL262163 IYH262163 JID262163 JRZ262163 KBV262163 KLR262163 KVN262163 LFJ262163 LPF262163 LZB262163 MIX262163 MST262163 NCP262163 NML262163 NWH262163 OGD262163 OPZ262163 OZV262163 PJR262163 PTN262163 QDJ262163 QNF262163 QXB262163 RGX262163 RQT262163 SAP262163 SKL262163 SUH262163 TED262163 TNZ262163 TXV262163 UHR262163 URN262163 VBJ262163 VLF262163 VVB262163 WEX262163 WOT262163 WYP262163 CH327699 MD327699 VZ327699 AFV327699 APR327699 AZN327699 BJJ327699 BTF327699 CDB327699 CMX327699 CWT327699 DGP327699 DQL327699 EAH327699 EKD327699 ETZ327699 FDV327699 FNR327699 FXN327699 GHJ327699 GRF327699 HBB327699 HKX327699 HUT327699 IEP327699 IOL327699 IYH327699 JID327699 JRZ327699 KBV327699 KLR327699 KVN327699 LFJ327699 LPF327699 LZB327699 MIX327699 MST327699 NCP327699 NML327699 NWH327699 OGD327699 OPZ327699 OZV327699 PJR327699 PTN327699 QDJ327699 QNF327699 QXB327699 RGX327699 RQT327699 SAP327699 SKL327699 SUH327699 TED327699 TNZ327699 TXV327699 UHR327699 URN327699 VBJ327699 VLF327699 VVB327699 WEX327699 WOT327699 WYP327699 CH393235 MD393235 VZ393235 AFV393235 APR393235 AZN393235 BJJ393235 BTF393235 CDB393235 CMX393235 CWT393235 DGP393235 DQL393235 EAH393235 EKD393235 ETZ393235 FDV393235 FNR393235 FXN393235 GHJ393235 GRF393235 HBB393235 HKX393235 HUT393235 IEP393235 IOL393235 IYH393235 JID393235 JRZ393235 KBV393235 KLR393235 KVN393235 LFJ393235 LPF393235 LZB393235 MIX393235 MST393235 NCP393235 NML393235 NWH393235 OGD393235 OPZ393235 OZV393235 PJR393235 PTN393235 QDJ393235 QNF393235 QXB393235 RGX393235 RQT393235 SAP393235 SKL393235 SUH393235 TED393235 TNZ393235 TXV393235 UHR393235 URN393235 VBJ393235 VLF393235 VVB393235 WEX393235 WOT393235 WYP393235 CH458771 MD458771 VZ458771 AFV458771 APR458771 AZN458771 BJJ458771 BTF458771 CDB458771 CMX458771 CWT458771 DGP458771 DQL458771 EAH458771 EKD458771 ETZ458771 FDV458771 FNR458771 FXN458771 GHJ458771 GRF458771 HBB458771 HKX458771 HUT458771 IEP458771 IOL458771 IYH458771 JID458771 JRZ458771 KBV458771 KLR458771 KVN458771 LFJ458771 LPF458771 LZB458771 MIX458771 MST458771 NCP458771 NML458771 NWH458771 OGD458771 OPZ458771 OZV458771 PJR458771 PTN458771 QDJ458771 QNF458771 QXB458771 RGX458771 RQT458771 SAP458771 SKL458771 SUH458771 TED458771 TNZ458771 TXV458771 UHR458771 URN458771 VBJ458771 VLF458771 VVB458771 WEX458771 WOT458771 WYP458771 CH524307 MD524307 VZ524307 AFV524307 APR524307 AZN524307 BJJ524307 BTF524307 CDB524307 CMX524307 CWT524307 DGP524307 DQL524307 EAH524307 EKD524307 ETZ524307 FDV524307 FNR524307 FXN524307 GHJ524307 GRF524307 HBB524307 HKX524307 HUT524307 IEP524307 IOL524307 IYH524307 JID524307 JRZ524307 KBV524307 KLR524307 KVN524307 LFJ524307 LPF524307 LZB524307 MIX524307 MST524307 NCP524307 NML524307 NWH524307 OGD524307 OPZ524307 OZV524307 PJR524307 PTN524307 QDJ524307 QNF524307 QXB524307 RGX524307 RQT524307 SAP524307 SKL524307 SUH524307 TED524307 TNZ524307 TXV524307 UHR524307 URN524307 VBJ524307 VLF524307 VVB524307 WEX524307 WOT524307 WYP524307 CH589843 MD589843 VZ589843 AFV589843 APR589843 AZN589843 BJJ589843 BTF589843 CDB589843 CMX589843 CWT589843 DGP589843 DQL589843 EAH589843 EKD589843 ETZ589843 FDV589843 FNR589843 FXN589843 GHJ589843 GRF589843 HBB589843 HKX589843 HUT589843 IEP589843 IOL589843 IYH589843 JID589843 JRZ589843 KBV589843 KLR589843 KVN589843 LFJ589843 LPF589843 LZB589843 MIX589843 MST589843 NCP589843 NML589843 NWH589843 OGD589843 OPZ589843 OZV589843 PJR589843 PTN589843 QDJ589843 QNF589843 QXB589843 RGX589843 RQT589843 SAP589843 SKL589843 SUH589843 TED589843 TNZ589843 TXV589843 UHR589843 URN589843 VBJ589843 VLF589843 VVB589843 WEX589843 WOT589843 WYP589843 CH655379 MD655379 VZ655379 AFV655379 APR655379 AZN655379 BJJ655379 BTF655379 CDB655379 CMX655379 CWT655379 DGP655379 DQL655379 EAH655379 EKD655379 ETZ655379 FDV655379 FNR655379 FXN655379 GHJ655379 GRF655379 HBB655379 HKX655379 HUT655379 IEP655379 IOL655379 IYH655379 JID655379 JRZ655379 KBV655379 KLR655379 KVN655379 LFJ655379 LPF655379 LZB655379 MIX655379 MST655379 NCP655379 NML655379 NWH655379 OGD655379 OPZ655379 OZV655379 PJR655379 PTN655379 QDJ655379 QNF655379 QXB655379 RGX655379 RQT655379 SAP655379 SKL655379 SUH655379 TED655379 TNZ655379 TXV655379 UHR655379 URN655379 VBJ655379 VLF655379 VVB655379 WEX655379 WOT655379 WYP655379 CH720915 MD720915 VZ720915 AFV720915 APR720915 AZN720915 BJJ720915 BTF720915 CDB720915 CMX720915 CWT720915 DGP720915 DQL720915 EAH720915 EKD720915 ETZ720915 FDV720915 FNR720915 FXN720915 GHJ720915 GRF720915 HBB720915 HKX720915 HUT720915 IEP720915 IOL720915 IYH720915 JID720915 JRZ720915 KBV720915 KLR720915 KVN720915 LFJ720915 LPF720915 LZB720915 MIX720915 MST720915 NCP720915 NML720915 NWH720915 OGD720915 OPZ720915 OZV720915 PJR720915 PTN720915 QDJ720915 QNF720915 QXB720915 RGX720915 RQT720915 SAP720915 SKL720915 SUH720915 TED720915 TNZ720915 TXV720915 UHR720915 URN720915 VBJ720915 VLF720915 VVB720915 WEX720915 WOT720915 WYP720915 CH786451 MD786451 VZ786451 AFV786451 APR786451 AZN786451 BJJ786451 BTF786451 CDB786451 CMX786451 CWT786451 DGP786451 DQL786451 EAH786451 EKD786451 ETZ786451 FDV786451 FNR786451 FXN786451 GHJ786451 GRF786451 HBB786451 HKX786451 HUT786451 IEP786451 IOL786451 IYH786451 JID786451 JRZ786451 KBV786451 KLR786451 KVN786451 LFJ786451 LPF786451 LZB786451 MIX786451 MST786451 NCP786451 NML786451 NWH786451 OGD786451 OPZ786451 OZV786451 PJR786451 PTN786451 QDJ786451 QNF786451 QXB786451 RGX786451 RQT786451 SAP786451 SKL786451 SUH786451 TED786451 TNZ786451 TXV786451 UHR786451 URN786451 VBJ786451 VLF786451 VVB786451 WEX786451 WOT786451 WYP786451 CH851987 MD851987 VZ851987 AFV851987 APR851987 AZN851987 BJJ851987 BTF851987 CDB851987 CMX851987 CWT851987 DGP851987 DQL851987 EAH851987 EKD851987 ETZ851987 FDV851987 FNR851987 FXN851987 GHJ851987 GRF851987 HBB851987 HKX851987 HUT851987 IEP851987 IOL851987 IYH851987 JID851987 JRZ851987 KBV851987 KLR851987 KVN851987 LFJ851987 LPF851987 LZB851987 MIX851987 MST851987 NCP851987 NML851987 NWH851987 OGD851987 OPZ851987 OZV851987 PJR851987 PTN851987 QDJ851987 QNF851987 QXB851987 RGX851987 RQT851987 SAP851987 SKL851987 SUH851987 TED851987 TNZ851987 TXV851987 UHR851987 URN851987 VBJ851987 VLF851987 VVB851987 WEX851987 WOT851987 WYP851987 CH917523 MD917523 VZ917523 AFV917523 APR917523 AZN917523 BJJ917523 BTF917523 CDB917523 CMX917523 CWT917523 DGP917523 DQL917523 EAH917523 EKD917523 ETZ917523 FDV917523 FNR917523 FXN917523 GHJ917523 GRF917523 HBB917523 HKX917523 HUT917523 IEP917523 IOL917523 IYH917523 JID917523 JRZ917523 KBV917523 KLR917523 KVN917523 LFJ917523 LPF917523 LZB917523 MIX917523 MST917523 NCP917523 NML917523 NWH917523 OGD917523 OPZ917523 OZV917523 PJR917523 PTN917523 QDJ917523 QNF917523 QXB917523 RGX917523 RQT917523 SAP917523 SKL917523 SUH917523 TED917523 TNZ917523 TXV917523 UHR917523 URN917523 VBJ917523 VLF917523 VVB917523 WEX917523 WOT917523 WYP917523 CH983059 MD983059 VZ983059 AFV983059 APR983059 AZN983059 BJJ983059 BTF983059 CDB983059 CMX983059 CWT983059 DGP983059 DQL983059 EAH983059 EKD983059 ETZ983059 FDV983059 FNR983059 FXN983059 GHJ983059 GRF983059 HBB983059 HKX983059 HUT983059 IEP983059 IOL983059 IYH983059 JID983059 JRZ983059 KBV983059 KLR983059 KVN983059 LFJ983059 LPF983059 LZB983059 MIX983059 MST983059 NCP983059 NML983059 NWH983059 OGD983059 OPZ983059 OZV983059 PJR983059 PTN983059 QDJ983059 QNF983059 QXB983059 RGX983059 RQT983059 SAP983059 SKL983059 SUH983059 TED983059 TNZ983059 TXV983059 UHR983059 URN983059 VBJ983059 VLF983059 VVB983059 WEX983059 WOT983059 WYP983059 WYP983107:WYT983118 LT19 VP19 AFL19 APH19 AZD19 BIZ19 BSV19 CCR19 CMN19 CWJ19 DGF19 DQB19 DZX19 EJT19 ETP19 FDL19 FNH19 FXD19 GGZ19 GQV19 HAR19 HKN19 HUJ19 IEF19 IOB19 IXX19 JHT19 JRP19 KBL19 KLH19 KVD19 LEZ19 LOV19 LYR19 MIN19 MSJ19 NCF19 NMB19 NVX19 OFT19 OPP19 OZL19 PJH19 PTD19 QCZ19 QMV19 QWR19 RGN19 RQJ19 SAF19 SKB19 STX19 TDT19 TNP19 TXL19 UHH19 URD19 VAZ19 VKV19 VUR19 WEN19 WOJ19 WYF19 BX65555 LT65555 VP65555 AFL65555 APH65555 AZD65555 BIZ65555 BSV65555 CCR65555 CMN65555 CWJ65555 DGF65555 DQB65555 DZX65555 EJT65555 ETP65555 FDL65555 FNH65555 FXD65555 GGZ65555 GQV65555 HAR65555 HKN65555 HUJ65555 IEF65555 IOB65555 IXX65555 JHT65555 JRP65555 KBL65555 KLH65555 KVD65555 LEZ65555 LOV65555 LYR65555 MIN65555 MSJ65555 NCF65555 NMB65555 NVX65555 OFT65555 OPP65555 OZL65555 PJH65555 PTD65555 QCZ65555 QMV65555 QWR65555 RGN65555 RQJ65555 SAF65555 SKB65555 STX65555 TDT65555 TNP65555 TXL65555 UHH65555 URD65555 VAZ65555 VKV65555 VUR65555 WEN65555 WOJ65555 WYF65555 BX131091 LT131091 VP131091 AFL131091 APH131091 AZD131091 BIZ131091 BSV131091 CCR131091 CMN131091 CWJ131091 DGF131091 DQB131091 DZX131091 EJT131091 ETP131091 FDL131091 FNH131091 FXD131091 GGZ131091 GQV131091 HAR131091 HKN131091 HUJ131091 IEF131091 IOB131091 IXX131091 JHT131091 JRP131091 KBL131091 KLH131091 KVD131091 LEZ131091 LOV131091 LYR131091 MIN131091 MSJ131091 NCF131091 NMB131091 NVX131091 OFT131091 OPP131091 OZL131091 PJH131091 PTD131091 QCZ131091 QMV131091 QWR131091 RGN131091 RQJ131091 SAF131091 SKB131091 STX131091 TDT131091 TNP131091 TXL131091 UHH131091 URD131091 VAZ131091 VKV131091 VUR131091 WEN131091 WOJ131091 WYF131091 BX196627 LT196627 VP196627 AFL196627 APH196627 AZD196627 BIZ196627 BSV196627 CCR196627 CMN196627 CWJ196627 DGF196627 DQB196627 DZX196627 EJT196627 ETP196627 FDL196627 FNH196627 FXD196627 GGZ196627 GQV196627 HAR196627 HKN196627 HUJ196627 IEF196627 IOB196627 IXX196627 JHT196627 JRP196627 KBL196627 KLH196627 KVD196627 LEZ196627 LOV196627 LYR196627 MIN196627 MSJ196627 NCF196627 NMB196627 NVX196627 OFT196627 OPP196627 OZL196627 PJH196627 PTD196627 QCZ196627 QMV196627 QWR196627 RGN196627 RQJ196627 SAF196627 SKB196627 STX196627 TDT196627 TNP196627 TXL196627 UHH196627 URD196627 VAZ196627 VKV196627 VUR196627 WEN196627 WOJ196627 WYF196627 BX262163 LT262163 VP262163 AFL262163 APH262163 AZD262163 BIZ262163 BSV262163 CCR262163 CMN262163 CWJ262163 DGF262163 DQB262163 DZX262163 EJT262163 ETP262163 FDL262163 FNH262163 FXD262163 GGZ262163 GQV262163 HAR262163 HKN262163 HUJ262163 IEF262163 IOB262163 IXX262163 JHT262163 JRP262163 KBL262163 KLH262163 KVD262163 LEZ262163 LOV262163 LYR262163 MIN262163 MSJ262163 NCF262163 NMB262163 NVX262163 OFT262163 OPP262163 OZL262163 PJH262163 PTD262163 QCZ262163 QMV262163 QWR262163 RGN262163 RQJ262163 SAF262163 SKB262163 STX262163 TDT262163 TNP262163 TXL262163 UHH262163 URD262163 VAZ262163 VKV262163 VUR262163 WEN262163 WOJ262163 WYF262163 BX327699 LT327699 VP327699 AFL327699 APH327699 AZD327699 BIZ327699 BSV327699 CCR327699 CMN327699 CWJ327699 DGF327699 DQB327699 DZX327699 EJT327699 ETP327699 FDL327699 FNH327699 FXD327699 GGZ327699 GQV327699 HAR327699 HKN327699 HUJ327699 IEF327699 IOB327699 IXX327699 JHT327699 JRP327699 KBL327699 KLH327699 KVD327699 LEZ327699 LOV327699 LYR327699 MIN327699 MSJ327699 NCF327699 NMB327699 NVX327699 OFT327699 OPP327699 OZL327699 PJH327699 PTD327699 QCZ327699 QMV327699 QWR327699 RGN327699 RQJ327699 SAF327699 SKB327699 STX327699 TDT327699 TNP327699 TXL327699 UHH327699 URD327699 VAZ327699 VKV327699 VUR327699 WEN327699 WOJ327699 WYF327699 BX393235 LT393235 VP393235 AFL393235 APH393235 AZD393235 BIZ393235 BSV393235 CCR393235 CMN393235 CWJ393235 DGF393235 DQB393235 DZX393235 EJT393235 ETP393235 FDL393235 FNH393235 FXD393235 GGZ393235 GQV393235 HAR393235 HKN393235 HUJ393235 IEF393235 IOB393235 IXX393235 JHT393235 JRP393235 KBL393235 KLH393235 KVD393235 LEZ393235 LOV393235 LYR393235 MIN393235 MSJ393235 NCF393235 NMB393235 NVX393235 OFT393235 OPP393235 OZL393235 PJH393235 PTD393235 QCZ393235 QMV393235 QWR393235 RGN393235 RQJ393235 SAF393235 SKB393235 STX393235 TDT393235 TNP393235 TXL393235 UHH393235 URD393235 VAZ393235 VKV393235 VUR393235 WEN393235 WOJ393235 WYF393235 BX458771 LT458771 VP458771 AFL458771 APH458771 AZD458771 BIZ458771 BSV458771 CCR458771 CMN458771 CWJ458771 DGF458771 DQB458771 DZX458771 EJT458771 ETP458771 FDL458771 FNH458771 FXD458771 GGZ458771 GQV458771 HAR458771 HKN458771 HUJ458771 IEF458771 IOB458771 IXX458771 JHT458771 JRP458771 KBL458771 KLH458771 KVD458771 LEZ458771 LOV458771 LYR458771 MIN458771 MSJ458771 NCF458771 NMB458771 NVX458771 OFT458771 OPP458771 OZL458771 PJH458771 PTD458771 QCZ458771 QMV458771 QWR458771 RGN458771 RQJ458771 SAF458771 SKB458771 STX458771 TDT458771 TNP458771 TXL458771 UHH458771 URD458771 VAZ458771 VKV458771 VUR458771 WEN458771 WOJ458771 WYF458771 BX524307 LT524307 VP524307 AFL524307 APH524307 AZD524307 BIZ524307 BSV524307 CCR524307 CMN524307 CWJ524307 DGF524307 DQB524307 DZX524307 EJT524307 ETP524307 FDL524307 FNH524307 FXD524307 GGZ524307 GQV524307 HAR524307 HKN524307 HUJ524307 IEF524307 IOB524307 IXX524307 JHT524307 JRP524307 KBL524307 KLH524307 KVD524307 LEZ524307 LOV524307 LYR524307 MIN524307 MSJ524307 NCF524307 NMB524307 NVX524307 OFT524307 OPP524307 OZL524307 PJH524307 PTD524307 QCZ524307 QMV524307 QWR524307 RGN524307 RQJ524307 SAF524307 SKB524307 STX524307 TDT524307 TNP524307 TXL524307 UHH524307 URD524307 VAZ524307 VKV524307 VUR524307 WEN524307 WOJ524307 WYF524307 BX589843 LT589843 VP589843 AFL589843 APH589843 AZD589843 BIZ589843 BSV589843 CCR589843 CMN589843 CWJ589843 DGF589843 DQB589843 DZX589843 EJT589843 ETP589843 FDL589843 FNH589843 FXD589843 GGZ589843 GQV589843 HAR589843 HKN589843 HUJ589843 IEF589843 IOB589843 IXX589843 JHT589843 JRP589843 KBL589843 KLH589843 KVD589843 LEZ589843 LOV589843 LYR589843 MIN589843 MSJ589843 NCF589843 NMB589843 NVX589843 OFT589843 OPP589843 OZL589843 PJH589843 PTD589843 QCZ589843 QMV589843 QWR589843 RGN589843 RQJ589843 SAF589843 SKB589843 STX589843 TDT589843 TNP589843 TXL589843 UHH589843 URD589843 VAZ589843 VKV589843 VUR589843 WEN589843 WOJ589843 WYF589843 BX655379 LT655379 VP655379 AFL655379 APH655379 AZD655379 BIZ655379 BSV655379 CCR655379 CMN655379 CWJ655379 DGF655379 DQB655379 DZX655379 EJT655379 ETP655379 FDL655379 FNH655379 FXD655379 GGZ655379 GQV655379 HAR655379 HKN655379 HUJ655379 IEF655379 IOB655379 IXX655379 JHT655379 JRP655379 KBL655379 KLH655379 KVD655379 LEZ655379 LOV655379 LYR655379 MIN655379 MSJ655379 NCF655379 NMB655379 NVX655379 OFT655379 OPP655379 OZL655379 PJH655379 PTD655379 QCZ655379 QMV655379 QWR655379 RGN655379 RQJ655379 SAF655379 SKB655379 STX655379 TDT655379 TNP655379 TXL655379 UHH655379 URD655379 VAZ655379 VKV655379 VUR655379 WEN655379 WOJ655379 WYF655379 BX720915 LT720915 VP720915 AFL720915 APH720915 AZD720915 BIZ720915 BSV720915 CCR720915 CMN720915 CWJ720915 DGF720915 DQB720915 DZX720915 EJT720915 ETP720915 FDL720915 FNH720915 FXD720915 GGZ720915 GQV720915 HAR720915 HKN720915 HUJ720915 IEF720915 IOB720915 IXX720915 JHT720915 JRP720915 KBL720915 KLH720915 KVD720915 LEZ720915 LOV720915 LYR720915 MIN720915 MSJ720915 NCF720915 NMB720915 NVX720915 OFT720915 OPP720915 OZL720915 PJH720915 PTD720915 QCZ720915 QMV720915 QWR720915 RGN720915 RQJ720915 SAF720915 SKB720915 STX720915 TDT720915 TNP720915 TXL720915 UHH720915 URD720915 VAZ720915 VKV720915 VUR720915 WEN720915 WOJ720915 WYF720915 BX786451 LT786451 VP786451 AFL786451 APH786451 AZD786451 BIZ786451 BSV786451 CCR786451 CMN786451 CWJ786451 DGF786451 DQB786451 DZX786451 EJT786451 ETP786451 FDL786451 FNH786451 FXD786451 GGZ786451 GQV786451 HAR786451 HKN786451 HUJ786451 IEF786451 IOB786451 IXX786451 JHT786451 JRP786451 KBL786451 KLH786451 KVD786451 LEZ786451 LOV786451 LYR786451 MIN786451 MSJ786451 NCF786451 NMB786451 NVX786451 OFT786451 OPP786451 OZL786451 PJH786451 PTD786451 QCZ786451 QMV786451 QWR786451 RGN786451 RQJ786451 SAF786451 SKB786451 STX786451 TDT786451 TNP786451 TXL786451 UHH786451 URD786451 VAZ786451 VKV786451 VUR786451 WEN786451 WOJ786451 WYF786451 BX851987 LT851987 VP851987 AFL851987 APH851987 AZD851987 BIZ851987 BSV851987 CCR851987 CMN851987 CWJ851987 DGF851987 DQB851987 DZX851987 EJT851987 ETP851987 FDL851987 FNH851987 FXD851987 GGZ851987 GQV851987 HAR851987 HKN851987 HUJ851987 IEF851987 IOB851987 IXX851987 JHT851987 JRP851987 KBL851987 KLH851987 KVD851987 LEZ851987 LOV851987 LYR851987 MIN851987 MSJ851987 NCF851987 NMB851987 NVX851987 OFT851987 OPP851987 OZL851987 PJH851987 PTD851987 QCZ851987 QMV851987 QWR851987 RGN851987 RQJ851987 SAF851987 SKB851987 STX851987 TDT851987 TNP851987 TXL851987 UHH851987 URD851987 VAZ851987 VKV851987 VUR851987 WEN851987 WOJ851987 WYF851987 BX917523 LT917523 VP917523 AFL917523 APH917523 AZD917523 BIZ917523 BSV917523 CCR917523 CMN917523 CWJ917523 DGF917523 DQB917523 DZX917523 EJT917523 ETP917523 FDL917523 FNH917523 FXD917523 GGZ917523 GQV917523 HAR917523 HKN917523 HUJ917523 IEF917523 IOB917523 IXX917523 JHT917523 JRP917523 KBL917523 KLH917523 KVD917523 LEZ917523 LOV917523 LYR917523 MIN917523 MSJ917523 NCF917523 NMB917523 NVX917523 OFT917523 OPP917523 OZL917523 PJH917523 PTD917523 QCZ917523 QMV917523 QWR917523 RGN917523 RQJ917523 SAF917523 SKB917523 STX917523 TDT917523 TNP917523 TXL917523 UHH917523 URD917523 VAZ917523 VKV917523 VUR917523 WEN917523 WOJ917523 WYF917523 BX983059 LT983059 VP983059 AFL983059 APH983059 AZD983059 BIZ983059 BSV983059 CCR983059 CMN983059 CWJ983059 DGF983059 DQB983059 DZX983059 EJT983059 ETP983059 FDL983059 FNH983059 FXD983059 GGZ983059 GQV983059 HAR983059 HKN983059 HUJ983059 IEF983059 IOB983059 IXX983059 JHT983059 JRP983059 KBL983059 KLH983059 KVD983059 LEZ983059 LOV983059 LYR983059 MIN983059 MSJ983059 NCF983059 NMB983059 NVX983059 OFT983059 OPP983059 OZL983059 PJH983059 PTD983059 QCZ983059 QMV983059 QWR983059 RGN983059 RQJ983059 SAF983059 SKB983059 STX983059 TDT983059 TNP983059 TXL983059 UHH983059 URD983059 VAZ983059 VKV983059 VUR983059 WEN983059 WOJ983059 WYF983059 SAP983107:SAT983118 MD85:MD89 VZ85:VZ89 AFV85:AFV89 APR85:APR89 AZN85:AZN89 BJJ85:BJJ89 BTF85:BTF89 CDB85:CDB89 CMX85:CMX89 CWT85:CWT89 DGP85:DGP89 DQL85:DQL89 EAH85:EAH89 EKD85:EKD89 ETZ85:ETZ89 FDV85:FDV89 FNR85:FNR89 FXN85:FXN89 GHJ85:GHJ89 GRF85:GRF89 HBB85:HBB89 HKX85:HKX89 HUT85:HUT89 IEP85:IEP89 IOL85:IOL89 IYH85:IYH89 JID85:JID89 JRZ85:JRZ89 KBV85:KBV89 KLR85:KLR89 KVN85:KVN89 LFJ85:LFJ89 LPF85:LPF89 LZB85:LZB89 MIX85:MIX89 MST85:MST89 NCP85:NCP89 NML85:NML89 NWH85:NWH89 OGD85:OGD89 OPZ85:OPZ89 OZV85:OZV89 PJR85:PJR89 PTN85:PTN89 QDJ85:QDJ89 QNF85:QNF89 QXB85:QXB89 RGX85:RGX89 RQT85:RQT89 SAP85:SAP89 SKL85:SKL89 SUH85:SUH89 TED85:TED89 TNZ85:TNZ89 TXV85:TXV89 UHR85:UHR89 URN85:URN89 VBJ85:VBJ89 VLF85:VLF89 VVB85:VVB89 WEX85:WEX89 WOT85:WOT89 WYP85:WYP89 CH65621:CH65625 MD65621:MD65625 VZ65621:VZ65625 AFV65621:AFV65625 APR65621:APR65625 AZN65621:AZN65625 BJJ65621:BJJ65625 BTF65621:BTF65625 CDB65621:CDB65625 CMX65621:CMX65625 CWT65621:CWT65625 DGP65621:DGP65625 DQL65621:DQL65625 EAH65621:EAH65625 EKD65621:EKD65625 ETZ65621:ETZ65625 FDV65621:FDV65625 FNR65621:FNR65625 FXN65621:FXN65625 GHJ65621:GHJ65625 GRF65621:GRF65625 HBB65621:HBB65625 HKX65621:HKX65625 HUT65621:HUT65625 IEP65621:IEP65625 IOL65621:IOL65625 IYH65621:IYH65625 JID65621:JID65625 JRZ65621:JRZ65625 KBV65621:KBV65625 KLR65621:KLR65625 KVN65621:KVN65625 LFJ65621:LFJ65625 LPF65621:LPF65625 LZB65621:LZB65625 MIX65621:MIX65625 MST65621:MST65625 NCP65621:NCP65625 NML65621:NML65625 NWH65621:NWH65625 OGD65621:OGD65625 OPZ65621:OPZ65625 OZV65621:OZV65625 PJR65621:PJR65625 PTN65621:PTN65625 QDJ65621:QDJ65625 QNF65621:QNF65625 QXB65621:QXB65625 RGX65621:RGX65625 RQT65621:RQT65625 SAP65621:SAP65625 SKL65621:SKL65625 SUH65621:SUH65625 TED65621:TED65625 TNZ65621:TNZ65625 TXV65621:TXV65625 UHR65621:UHR65625 URN65621:URN65625 VBJ65621:VBJ65625 VLF65621:VLF65625 VVB65621:VVB65625 WEX65621:WEX65625 WOT65621:WOT65625 WYP65621:WYP65625 CH131157:CH131161 MD131157:MD131161 VZ131157:VZ131161 AFV131157:AFV131161 APR131157:APR131161 AZN131157:AZN131161 BJJ131157:BJJ131161 BTF131157:BTF131161 CDB131157:CDB131161 CMX131157:CMX131161 CWT131157:CWT131161 DGP131157:DGP131161 DQL131157:DQL131161 EAH131157:EAH131161 EKD131157:EKD131161 ETZ131157:ETZ131161 FDV131157:FDV131161 FNR131157:FNR131161 FXN131157:FXN131161 GHJ131157:GHJ131161 GRF131157:GRF131161 HBB131157:HBB131161 HKX131157:HKX131161 HUT131157:HUT131161 IEP131157:IEP131161 IOL131157:IOL131161 IYH131157:IYH131161 JID131157:JID131161 JRZ131157:JRZ131161 KBV131157:KBV131161 KLR131157:KLR131161 KVN131157:KVN131161 LFJ131157:LFJ131161 LPF131157:LPF131161 LZB131157:LZB131161 MIX131157:MIX131161 MST131157:MST131161 NCP131157:NCP131161 NML131157:NML131161 NWH131157:NWH131161 OGD131157:OGD131161 OPZ131157:OPZ131161 OZV131157:OZV131161 PJR131157:PJR131161 PTN131157:PTN131161 QDJ131157:QDJ131161 QNF131157:QNF131161 QXB131157:QXB131161 RGX131157:RGX131161 RQT131157:RQT131161 SAP131157:SAP131161 SKL131157:SKL131161 SUH131157:SUH131161 TED131157:TED131161 TNZ131157:TNZ131161 TXV131157:TXV131161 UHR131157:UHR131161 URN131157:URN131161 VBJ131157:VBJ131161 VLF131157:VLF131161 VVB131157:VVB131161 WEX131157:WEX131161 WOT131157:WOT131161 WYP131157:WYP131161 CH196693:CH196697 MD196693:MD196697 VZ196693:VZ196697 AFV196693:AFV196697 APR196693:APR196697 AZN196693:AZN196697 BJJ196693:BJJ196697 BTF196693:BTF196697 CDB196693:CDB196697 CMX196693:CMX196697 CWT196693:CWT196697 DGP196693:DGP196697 DQL196693:DQL196697 EAH196693:EAH196697 EKD196693:EKD196697 ETZ196693:ETZ196697 FDV196693:FDV196697 FNR196693:FNR196697 FXN196693:FXN196697 GHJ196693:GHJ196697 GRF196693:GRF196697 HBB196693:HBB196697 HKX196693:HKX196697 HUT196693:HUT196697 IEP196693:IEP196697 IOL196693:IOL196697 IYH196693:IYH196697 JID196693:JID196697 JRZ196693:JRZ196697 KBV196693:KBV196697 KLR196693:KLR196697 KVN196693:KVN196697 LFJ196693:LFJ196697 LPF196693:LPF196697 LZB196693:LZB196697 MIX196693:MIX196697 MST196693:MST196697 NCP196693:NCP196697 NML196693:NML196697 NWH196693:NWH196697 OGD196693:OGD196697 OPZ196693:OPZ196697 OZV196693:OZV196697 PJR196693:PJR196697 PTN196693:PTN196697 QDJ196693:QDJ196697 QNF196693:QNF196697 QXB196693:QXB196697 RGX196693:RGX196697 RQT196693:RQT196697 SAP196693:SAP196697 SKL196693:SKL196697 SUH196693:SUH196697 TED196693:TED196697 TNZ196693:TNZ196697 TXV196693:TXV196697 UHR196693:UHR196697 URN196693:URN196697 VBJ196693:VBJ196697 VLF196693:VLF196697 VVB196693:VVB196697 WEX196693:WEX196697 WOT196693:WOT196697 WYP196693:WYP196697 CH262229:CH262233 MD262229:MD262233 VZ262229:VZ262233 AFV262229:AFV262233 APR262229:APR262233 AZN262229:AZN262233 BJJ262229:BJJ262233 BTF262229:BTF262233 CDB262229:CDB262233 CMX262229:CMX262233 CWT262229:CWT262233 DGP262229:DGP262233 DQL262229:DQL262233 EAH262229:EAH262233 EKD262229:EKD262233 ETZ262229:ETZ262233 FDV262229:FDV262233 FNR262229:FNR262233 FXN262229:FXN262233 GHJ262229:GHJ262233 GRF262229:GRF262233 HBB262229:HBB262233 HKX262229:HKX262233 HUT262229:HUT262233 IEP262229:IEP262233 IOL262229:IOL262233 IYH262229:IYH262233 JID262229:JID262233 JRZ262229:JRZ262233 KBV262229:KBV262233 KLR262229:KLR262233 KVN262229:KVN262233 LFJ262229:LFJ262233 LPF262229:LPF262233 LZB262229:LZB262233 MIX262229:MIX262233 MST262229:MST262233 NCP262229:NCP262233 NML262229:NML262233 NWH262229:NWH262233 OGD262229:OGD262233 OPZ262229:OPZ262233 OZV262229:OZV262233 PJR262229:PJR262233 PTN262229:PTN262233 QDJ262229:QDJ262233 QNF262229:QNF262233 QXB262229:QXB262233 RGX262229:RGX262233 RQT262229:RQT262233 SAP262229:SAP262233 SKL262229:SKL262233 SUH262229:SUH262233 TED262229:TED262233 TNZ262229:TNZ262233 TXV262229:TXV262233 UHR262229:UHR262233 URN262229:URN262233 VBJ262229:VBJ262233 VLF262229:VLF262233 VVB262229:VVB262233 WEX262229:WEX262233 WOT262229:WOT262233 WYP262229:WYP262233 CH327765:CH327769 MD327765:MD327769 VZ327765:VZ327769 AFV327765:AFV327769 APR327765:APR327769 AZN327765:AZN327769 BJJ327765:BJJ327769 BTF327765:BTF327769 CDB327765:CDB327769 CMX327765:CMX327769 CWT327765:CWT327769 DGP327765:DGP327769 DQL327765:DQL327769 EAH327765:EAH327769 EKD327765:EKD327769 ETZ327765:ETZ327769 FDV327765:FDV327769 FNR327765:FNR327769 FXN327765:FXN327769 GHJ327765:GHJ327769 GRF327765:GRF327769 HBB327765:HBB327769 HKX327765:HKX327769 HUT327765:HUT327769 IEP327765:IEP327769 IOL327765:IOL327769 IYH327765:IYH327769 JID327765:JID327769 JRZ327765:JRZ327769 KBV327765:KBV327769 KLR327765:KLR327769 KVN327765:KVN327769 LFJ327765:LFJ327769 LPF327765:LPF327769 LZB327765:LZB327769 MIX327765:MIX327769 MST327765:MST327769 NCP327765:NCP327769 NML327765:NML327769 NWH327765:NWH327769 OGD327765:OGD327769 OPZ327765:OPZ327769 OZV327765:OZV327769 PJR327765:PJR327769 PTN327765:PTN327769 QDJ327765:QDJ327769 QNF327765:QNF327769 QXB327765:QXB327769 RGX327765:RGX327769 RQT327765:RQT327769 SAP327765:SAP327769 SKL327765:SKL327769 SUH327765:SUH327769 TED327765:TED327769 TNZ327765:TNZ327769 TXV327765:TXV327769 UHR327765:UHR327769 URN327765:URN327769 VBJ327765:VBJ327769 VLF327765:VLF327769 VVB327765:VVB327769 WEX327765:WEX327769 WOT327765:WOT327769 WYP327765:WYP327769 CH393301:CH393305 MD393301:MD393305 VZ393301:VZ393305 AFV393301:AFV393305 APR393301:APR393305 AZN393301:AZN393305 BJJ393301:BJJ393305 BTF393301:BTF393305 CDB393301:CDB393305 CMX393301:CMX393305 CWT393301:CWT393305 DGP393301:DGP393305 DQL393301:DQL393305 EAH393301:EAH393305 EKD393301:EKD393305 ETZ393301:ETZ393305 FDV393301:FDV393305 FNR393301:FNR393305 FXN393301:FXN393305 GHJ393301:GHJ393305 GRF393301:GRF393305 HBB393301:HBB393305 HKX393301:HKX393305 HUT393301:HUT393305 IEP393301:IEP393305 IOL393301:IOL393305 IYH393301:IYH393305 JID393301:JID393305 JRZ393301:JRZ393305 KBV393301:KBV393305 KLR393301:KLR393305 KVN393301:KVN393305 LFJ393301:LFJ393305 LPF393301:LPF393305 LZB393301:LZB393305 MIX393301:MIX393305 MST393301:MST393305 NCP393301:NCP393305 NML393301:NML393305 NWH393301:NWH393305 OGD393301:OGD393305 OPZ393301:OPZ393305 OZV393301:OZV393305 PJR393301:PJR393305 PTN393301:PTN393305 QDJ393301:QDJ393305 QNF393301:QNF393305 QXB393301:QXB393305 RGX393301:RGX393305 RQT393301:RQT393305 SAP393301:SAP393305 SKL393301:SKL393305 SUH393301:SUH393305 TED393301:TED393305 TNZ393301:TNZ393305 TXV393301:TXV393305 UHR393301:UHR393305 URN393301:URN393305 VBJ393301:VBJ393305 VLF393301:VLF393305 VVB393301:VVB393305 WEX393301:WEX393305 WOT393301:WOT393305 WYP393301:WYP393305 CH458837:CH458841 MD458837:MD458841 VZ458837:VZ458841 AFV458837:AFV458841 APR458837:APR458841 AZN458837:AZN458841 BJJ458837:BJJ458841 BTF458837:BTF458841 CDB458837:CDB458841 CMX458837:CMX458841 CWT458837:CWT458841 DGP458837:DGP458841 DQL458837:DQL458841 EAH458837:EAH458841 EKD458837:EKD458841 ETZ458837:ETZ458841 FDV458837:FDV458841 FNR458837:FNR458841 FXN458837:FXN458841 GHJ458837:GHJ458841 GRF458837:GRF458841 HBB458837:HBB458841 HKX458837:HKX458841 HUT458837:HUT458841 IEP458837:IEP458841 IOL458837:IOL458841 IYH458837:IYH458841 JID458837:JID458841 JRZ458837:JRZ458841 KBV458837:KBV458841 KLR458837:KLR458841 KVN458837:KVN458841 LFJ458837:LFJ458841 LPF458837:LPF458841 LZB458837:LZB458841 MIX458837:MIX458841 MST458837:MST458841 NCP458837:NCP458841 NML458837:NML458841 NWH458837:NWH458841 OGD458837:OGD458841 OPZ458837:OPZ458841 OZV458837:OZV458841 PJR458837:PJR458841 PTN458837:PTN458841 QDJ458837:QDJ458841 QNF458837:QNF458841 QXB458837:QXB458841 RGX458837:RGX458841 RQT458837:RQT458841 SAP458837:SAP458841 SKL458837:SKL458841 SUH458837:SUH458841 TED458837:TED458841 TNZ458837:TNZ458841 TXV458837:TXV458841 UHR458837:UHR458841 URN458837:URN458841 VBJ458837:VBJ458841 VLF458837:VLF458841 VVB458837:VVB458841 WEX458837:WEX458841 WOT458837:WOT458841 WYP458837:WYP458841 CH524373:CH524377 MD524373:MD524377 VZ524373:VZ524377 AFV524373:AFV524377 APR524373:APR524377 AZN524373:AZN524377 BJJ524373:BJJ524377 BTF524373:BTF524377 CDB524373:CDB524377 CMX524373:CMX524377 CWT524373:CWT524377 DGP524373:DGP524377 DQL524373:DQL524377 EAH524373:EAH524377 EKD524373:EKD524377 ETZ524373:ETZ524377 FDV524373:FDV524377 FNR524373:FNR524377 FXN524373:FXN524377 GHJ524373:GHJ524377 GRF524373:GRF524377 HBB524373:HBB524377 HKX524373:HKX524377 HUT524373:HUT524377 IEP524373:IEP524377 IOL524373:IOL524377 IYH524373:IYH524377 JID524373:JID524377 JRZ524373:JRZ524377 KBV524373:KBV524377 KLR524373:KLR524377 KVN524373:KVN524377 LFJ524373:LFJ524377 LPF524373:LPF524377 LZB524373:LZB524377 MIX524373:MIX524377 MST524373:MST524377 NCP524373:NCP524377 NML524373:NML524377 NWH524373:NWH524377 OGD524373:OGD524377 OPZ524373:OPZ524377 OZV524373:OZV524377 PJR524373:PJR524377 PTN524373:PTN524377 QDJ524373:QDJ524377 QNF524373:QNF524377 QXB524373:QXB524377 RGX524373:RGX524377 RQT524373:RQT524377 SAP524373:SAP524377 SKL524373:SKL524377 SUH524373:SUH524377 TED524373:TED524377 TNZ524373:TNZ524377 TXV524373:TXV524377 UHR524373:UHR524377 URN524373:URN524377 VBJ524373:VBJ524377 VLF524373:VLF524377 VVB524373:VVB524377 WEX524373:WEX524377 WOT524373:WOT524377 WYP524373:WYP524377 CH589909:CH589913 MD589909:MD589913 VZ589909:VZ589913 AFV589909:AFV589913 APR589909:APR589913 AZN589909:AZN589913 BJJ589909:BJJ589913 BTF589909:BTF589913 CDB589909:CDB589913 CMX589909:CMX589913 CWT589909:CWT589913 DGP589909:DGP589913 DQL589909:DQL589913 EAH589909:EAH589913 EKD589909:EKD589913 ETZ589909:ETZ589913 FDV589909:FDV589913 FNR589909:FNR589913 FXN589909:FXN589913 GHJ589909:GHJ589913 GRF589909:GRF589913 HBB589909:HBB589913 HKX589909:HKX589913 HUT589909:HUT589913 IEP589909:IEP589913 IOL589909:IOL589913 IYH589909:IYH589913 JID589909:JID589913 JRZ589909:JRZ589913 KBV589909:KBV589913 KLR589909:KLR589913 KVN589909:KVN589913 LFJ589909:LFJ589913 LPF589909:LPF589913 LZB589909:LZB589913 MIX589909:MIX589913 MST589909:MST589913 NCP589909:NCP589913 NML589909:NML589913 NWH589909:NWH589913 OGD589909:OGD589913 OPZ589909:OPZ589913 OZV589909:OZV589913 PJR589909:PJR589913 PTN589909:PTN589913 QDJ589909:QDJ589913 QNF589909:QNF589913 QXB589909:QXB589913 RGX589909:RGX589913 RQT589909:RQT589913 SAP589909:SAP589913 SKL589909:SKL589913 SUH589909:SUH589913 TED589909:TED589913 TNZ589909:TNZ589913 TXV589909:TXV589913 UHR589909:UHR589913 URN589909:URN589913 VBJ589909:VBJ589913 VLF589909:VLF589913 VVB589909:VVB589913 WEX589909:WEX589913 WOT589909:WOT589913 WYP589909:WYP589913 CH655445:CH655449 MD655445:MD655449 VZ655445:VZ655449 AFV655445:AFV655449 APR655445:APR655449 AZN655445:AZN655449 BJJ655445:BJJ655449 BTF655445:BTF655449 CDB655445:CDB655449 CMX655445:CMX655449 CWT655445:CWT655449 DGP655445:DGP655449 DQL655445:DQL655449 EAH655445:EAH655449 EKD655445:EKD655449 ETZ655445:ETZ655449 FDV655445:FDV655449 FNR655445:FNR655449 FXN655445:FXN655449 GHJ655445:GHJ655449 GRF655445:GRF655449 HBB655445:HBB655449 HKX655445:HKX655449 HUT655445:HUT655449 IEP655445:IEP655449 IOL655445:IOL655449 IYH655445:IYH655449 JID655445:JID655449 JRZ655445:JRZ655449 KBV655445:KBV655449 KLR655445:KLR655449 KVN655445:KVN655449 LFJ655445:LFJ655449 LPF655445:LPF655449 LZB655445:LZB655449 MIX655445:MIX655449 MST655445:MST655449 NCP655445:NCP655449 NML655445:NML655449 NWH655445:NWH655449 OGD655445:OGD655449 OPZ655445:OPZ655449 OZV655445:OZV655449 PJR655445:PJR655449 PTN655445:PTN655449 QDJ655445:QDJ655449 QNF655445:QNF655449 QXB655445:QXB655449 RGX655445:RGX655449 RQT655445:RQT655449 SAP655445:SAP655449 SKL655445:SKL655449 SUH655445:SUH655449 TED655445:TED655449 TNZ655445:TNZ655449 TXV655445:TXV655449 UHR655445:UHR655449 URN655445:URN655449 VBJ655445:VBJ655449 VLF655445:VLF655449 VVB655445:VVB655449 WEX655445:WEX655449 WOT655445:WOT655449 WYP655445:WYP655449 CH720981:CH720985 MD720981:MD720985 VZ720981:VZ720985 AFV720981:AFV720985 APR720981:APR720985 AZN720981:AZN720985 BJJ720981:BJJ720985 BTF720981:BTF720985 CDB720981:CDB720985 CMX720981:CMX720985 CWT720981:CWT720985 DGP720981:DGP720985 DQL720981:DQL720985 EAH720981:EAH720985 EKD720981:EKD720985 ETZ720981:ETZ720985 FDV720981:FDV720985 FNR720981:FNR720985 FXN720981:FXN720985 GHJ720981:GHJ720985 GRF720981:GRF720985 HBB720981:HBB720985 HKX720981:HKX720985 HUT720981:HUT720985 IEP720981:IEP720985 IOL720981:IOL720985 IYH720981:IYH720985 JID720981:JID720985 JRZ720981:JRZ720985 KBV720981:KBV720985 KLR720981:KLR720985 KVN720981:KVN720985 LFJ720981:LFJ720985 LPF720981:LPF720985 LZB720981:LZB720985 MIX720981:MIX720985 MST720981:MST720985 NCP720981:NCP720985 NML720981:NML720985 NWH720981:NWH720985 OGD720981:OGD720985 OPZ720981:OPZ720985 OZV720981:OZV720985 PJR720981:PJR720985 PTN720981:PTN720985 QDJ720981:QDJ720985 QNF720981:QNF720985 QXB720981:QXB720985 RGX720981:RGX720985 RQT720981:RQT720985 SAP720981:SAP720985 SKL720981:SKL720985 SUH720981:SUH720985 TED720981:TED720985 TNZ720981:TNZ720985 TXV720981:TXV720985 UHR720981:UHR720985 URN720981:URN720985 VBJ720981:VBJ720985 VLF720981:VLF720985 VVB720981:VVB720985 WEX720981:WEX720985 WOT720981:WOT720985 WYP720981:WYP720985 CH786517:CH786521 MD786517:MD786521 VZ786517:VZ786521 AFV786517:AFV786521 APR786517:APR786521 AZN786517:AZN786521 BJJ786517:BJJ786521 BTF786517:BTF786521 CDB786517:CDB786521 CMX786517:CMX786521 CWT786517:CWT786521 DGP786517:DGP786521 DQL786517:DQL786521 EAH786517:EAH786521 EKD786517:EKD786521 ETZ786517:ETZ786521 FDV786517:FDV786521 FNR786517:FNR786521 FXN786517:FXN786521 GHJ786517:GHJ786521 GRF786517:GRF786521 HBB786517:HBB786521 HKX786517:HKX786521 HUT786517:HUT786521 IEP786517:IEP786521 IOL786517:IOL786521 IYH786517:IYH786521 JID786517:JID786521 JRZ786517:JRZ786521 KBV786517:KBV786521 KLR786517:KLR786521 KVN786517:KVN786521 LFJ786517:LFJ786521 LPF786517:LPF786521 LZB786517:LZB786521 MIX786517:MIX786521 MST786517:MST786521 NCP786517:NCP786521 NML786517:NML786521 NWH786517:NWH786521 OGD786517:OGD786521 OPZ786517:OPZ786521 OZV786517:OZV786521 PJR786517:PJR786521 PTN786517:PTN786521 QDJ786517:QDJ786521 QNF786517:QNF786521 QXB786517:QXB786521 RGX786517:RGX786521 RQT786517:RQT786521 SAP786517:SAP786521 SKL786517:SKL786521 SUH786517:SUH786521 TED786517:TED786521 TNZ786517:TNZ786521 TXV786517:TXV786521 UHR786517:UHR786521 URN786517:URN786521 VBJ786517:VBJ786521 VLF786517:VLF786521 VVB786517:VVB786521 WEX786517:WEX786521 WOT786517:WOT786521 WYP786517:WYP786521 CH852053:CH852057 MD852053:MD852057 VZ852053:VZ852057 AFV852053:AFV852057 APR852053:APR852057 AZN852053:AZN852057 BJJ852053:BJJ852057 BTF852053:BTF852057 CDB852053:CDB852057 CMX852053:CMX852057 CWT852053:CWT852057 DGP852053:DGP852057 DQL852053:DQL852057 EAH852053:EAH852057 EKD852053:EKD852057 ETZ852053:ETZ852057 FDV852053:FDV852057 FNR852053:FNR852057 FXN852053:FXN852057 GHJ852053:GHJ852057 GRF852053:GRF852057 HBB852053:HBB852057 HKX852053:HKX852057 HUT852053:HUT852057 IEP852053:IEP852057 IOL852053:IOL852057 IYH852053:IYH852057 JID852053:JID852057 JRZ852053:JRZ852057 KBV852053:KBV852057 KLR852053:KLR852057 KVN852053:KVN852057 LFJ852053:LFJ852057 LPF852053:LPF852057 LZB852053:LZB852057 MIX852053:MIX852057 MST852053:MST852057 NCP852053:NCP852057 NML852053:NML852057 NWH852053:NWH852057 OGD852053:OGD852057 OPZ852053:OPZ852057 OZV852053:OZV852057 PJR852053:PJR852057 PTN852053:PTN852057 QDJ852053:QDJ852057 QNF852053:QNF852057 QXB852053:QXB852057 RGX852053:RGX852057 RQT852053:RQT852057 SAP852053:SAP852057 SKL852053:SKL852057 SUH852053:SUH852057 TED852053:TED852057 TNZ852053:TNZ852057 TXV852053:TXV852057 UHR852053:UHR852057 URN852053:URN852057 VBJ852053:VBJ852057 VLF852053:VLF852057 VVB852053:VVB852057 WEX852053:WEX852057 WOT852053:WOT852057 WYP852053:WYP852057 CH917589:CH917593 MD917589:MD917593 VZ917589:VZ917593 AFV917589:AFV917593 APR917589:APR917593 AZN917589:AZN917593 BJJ917589:BJJ917593 BTF917589:BTF917593 CDB917589:CDB917593 CMX917589:CMX917593 CWT917589:CWT917593 DGP917589:DGP917593 DQL917589:DQL917593 EAH917589:EAH917593 EKD917589:EKD917593 ETZ917589:ETZ917593 FDV917589:FDV917593 FNR917589:FNR917593 FXN917589:FXN917593 GHJ917589:GHJ917593 GRF917589:GRF917593 HBB917589:HBB917593 HKX917589:HKX917593 HUT917589:HUT917593 IEP917589:IEP917593 IOL917589:IOL917593 IYH917589:IYH917593 JID917589:JID917593 JRZ917589:JRZ917593 KBV917589:KBV917593 KLR917589:KLR917593 KVN917589:KVN917593 LFJ917589:LFJ917593 LPF917589:LPF917593 LZB917589:LZB917593 MIX917589:MIX917593 MST917589:MST917593 NCP917589:NCP917593 NML917589:NML917593 NWH917589:NWH917593 OGD917589:OGD917593 OPZ917589:OPZ917593 OZV917589:OZV917593 PJR917589:PJR917593 PTN917589:PTN917593 QDJ917589:QDJ917593 QNF917589:QNF917593 QXB917589:QXB917593 RGX917589:RGX917593 RQT917589:RQT917593 SAP917589:SAP917593 SKL917589:SKL917593 SUH917589:SUH917593 TED917589:TED917593 TNZ917589:TNZ917593 TXV917589:TXV917593 UHR917589:UHR917593 URN917589:URN917593 VBJ917589:VBJ917593 VLF917589:VLF917593 VVB917589:VVB917593 WEX917589:WEX917593 WOT917589:WOT917593 WYP917589:WYP917593 CH983125:CH983129 MD983125:MD983129 VZ983125:VZ983129 AFV983125:AFV983129 APR983125:APR983129 AZN983125:AZN983129 BJJ983125:BJJ983129 BTF983125:BTF983129 CDB983125:CDB983129 CMX983125:CMX983129 CWT983125:CWT983129 DGP983125:DGP983129 DQL983125:DQL983129 EAH983125:EAH983129 EKD983125:EKD983129 ETZ983125:ETZ983129 FDV983125:FDV983129 FNR983125:FNR983129 FXN983125:FXN983129 GHJ983125:GHJ983129 GRF983125:GRF983129 HBB983125:HBB983129 HKX983125:HKX983129 HUT983125:HUT983129 IEP983125:IEP983129 IOL983125:IOL983129 IYH983125:IYH983129 JID983125:JID983129 JRZ983125:JRZ983129 KBV983125:KBV983129 KLR983125:KLR983129 KVN983125:KVN983129 LFJ983125:LFJ983129 LPF983125:LPF983129 LZB983125:LZB983129 MIX983125:MIX983129 MST983125:MST983129 NCP983125:NCP983129 NML983125:NML983129 NWH983125:NWH983129 OGD983125:OGD983129 OPZ983125:OPZ983129 OZV983125:OZV983129 PJR983125:PJR983129 PTN983125:PTN983129 QDJ983125:QDJ983129 QNF983125:QNF983129 QXB983125:QXB983129 RGX983125:RGX983129 RQT983125:RQT983129 SAP983125:SAP983129 SKL983125:SKL983129 SUH983125:SUH983129 TED983125:TED983129 TNZ983125:TNZ983129 TXV983125:TXV983129 UHR983125:UHR983129 URN983125:URN983129 VBJ983125:VBJ983129 VLF983125:VLF983129 VVB983125:VVB983129 WEX983125:WEX983129 WOT983125:WOT983129 WYP983125:WYP983129 SKL983107:SKP983118 ME85:MH88 WA85:WD88 AFW85:AFZ88 APS85:APV88 AZO85:AZR88 BJK85:BJN88 BTG85:BTJ88 CDC85:CDF88 CMY85:CNB88 CWU85:CWX88 DGQ85:DGT88 DQM85:DQP88 EAI85:EAL88 EKE85:EKH88 EUA85:EUD88 FDW85:FDZ88 FNS85:FNV88 FXO85:FXR88 GHK85:GHN88 GRG85:GRJ88 HBC85:HBF88 HKY85:HLB88 HUU85:HUX88 IEQ85:IET88 IOM85:IOP88 IYI85:IYL88 JIE85:JIH88 JSA85:JSD88 KBW85:KBZ88 KLS85:KLV88 KVO85:KVR88 LFK85:LFN88 LPG85:LPJ88 LZC85:LZF88 MIY85:MJB88 MSU85:MSX88 NCQ85:NCT88 NMM85:NMP88 NWI85:NWL88 OGE85:OGH88 OQA85:OQD88 OZW85:OZZ88 PJS85:PJV88 PTO85:PTR88 QDK85:QDN88 QNG85:QNJ88 QXC85:QXF88 RGY85:RHB88 RQU85:RQX88 SAQ85:SAT88 SKM85:SKP88 SUI85:SUL88 TEE85:TEH88 TOA85:TOD88 TXW85:TXZ88 UHS85:UHV88 URO85:URR88 VBK85:VBN88 VLG85:VLJ88 VVC85:VVF88 WEY85:WFB88 WOU85:WOX88 WYQ85:WYT88 CI65621:CL65624 ME65621:MH65624 WA65621:WD65624 AFW65621:AFZ65624 APS65621:APV65624 AZO65621:AZR65624 BJK65621:BJN65624 BTG65621:BTJ65624 CDC65621:CDF65624 CMY65621:CNB65624 CWU65621:CWX65624 DGQ65621:DGT65624 DQM65621:DQP65624 EAI65621:EAL65624 EKE65621:EKH65624 EUA65621:EUD65624 FDW65621:FDZ65624 FNS65621:FNV65624 FXO65621:FXR65624 GHK65621:GHN65624 GRG65621:GRJ65624 HBC65621:HBF65624 HKY65621:HLB65624 HUU65621:HUX65624 IEQ65621:IET65624 IOM65621:IOP65624 IYI65621:IYL65624 JIE65621:JIH65624 JSA65621:JSD65624 KBW65621:KBZ65624 KLS65621:KLV65624 KVO65621:KVR65624 LFK65621:LFN65624 LPG65621:LPJ65624 LZC65621:LZF65624 MIY65621:MJB65624 MSU65621:MSX65624 NCQ65621:NCT65624 NMM65621:NMP65624 NWI65621:NWL65624 OGE65621:OGH65624 OQA65621:OQD65624 OZW65621:OZZ65624 PJS65621:PJV65624 PTO65621:PTR65624 QDK65621:QDN65624 QNG65621:QNJ65624 QXC65621:QXF65624 RGY65621:RHB65624 RQU65621:RQX65624 SAQ65621:SAT65624 SKM65621:SKP65624 SUI65621:SUL65624 TEE65621:TEH65624 TOA65621:TOD65624 TXW65621:TXZ65624 UHS65621:UHV65624 URO65621:URR65624 VBK65621:VBN65624 VLG65621:VLJ65624 VVC65621:VVF65624 WEY65621:WFB65624 WOU65621:WOX65624 WYQ65621:WYT65624 CI131157:CL131160 ME131157:MH131160 WA131157:WD131160 AFW131157:AFZ131160 APS131157:APV131160 AZO131157:AZR131160 BJK131157:BJN131160 BTG131157:BTJ131160 CDC131157:CDF131160 CMY131157:CNB131160 CWU131157:CWX131160 DGQ131157:DGT131160 DQM131157:DQP131160 EAI131157:EAL131160 EKE131157:EKH131160 EUA131157:EUD131160 FDW131157:FDZ131160 FNS131157:FNV131160 FXO131157:FXR131160 GHK131157:GHN131160 GRG131157:GRJ131160 HBC131157:HBF131160 HKY131157:HLB131160 HUU131157:HUX131160 IEQ131157:IET131160 IOM131157:IOP131160 IYI131157:IYL131160 JIE131157:JIH131160 JSA131157:JSD131160 KBW131157:KBZ131160 KLS131157:KLV131160 KVO131157:KVR131160 LFK131157:LFN131160 LPG131157:LPJ131160 LZC131157:LZF131160 MIY131157:MJB131160 MSU131157:MSX131160 NCQ131157:NCT131160 NMM131157:NMP131160 NWI131157:NWL131160 OGE131157:OGH131160 OQA131157:OQD131160 OZW131157:OZZ131160 PJS131157:PJV131160 PTO131157:PTR131160 QDK131157:QDN131160 QNG131157:QNJ131160 QXC131157:QXF131160 RGY131157:RHB131160 RQU131157:RQX131160 SAQ131157:SAT131160 SKM131157:SKP131160 SUI131157:SUL131160 TEE131157:TEH131160 TOA131157:TOD131160 TXW131157:TXZ131160 UHS131157:UHV131160 URO131157:URR131160 VBK131157:VBN131160 VLG131157:VLJ131160 VVC131157:VVF131160 WEY131157:WFB131160 WOU131157:WOX131160 WYQ131157:WYT131160 CI196693:CL196696 ME196693:MH196696 WA196693:WD196696 AFW196693:AFZ196696 APS196693:APV196696 AZO196693:AZR196696 BJK196693:BJN196696 BTG196693:BTJ196696 CDC196693:CDF196696 CMY196693:CNB196696 CWU196693:CWX196696 DGQ196693:DGT196696 DQM196693:DQP196696 EAI196693:EAL196696 EKE196693:EKH196696 EUA196693:EUD196696 FDW196693:FDZ196696 FNS196693:FNV196696 FXO196693:FXR196696 GHK196693:GHN196696 GRG196693:GRJ196696 HBC196693:HBF196696 HKY196693:HLB196696 HUU196693:HUX196696 IEQ196693:IET196696 IOM196693:IOP196696 IYI196693:IYL196696 JIE196693:JIH196696 JSA196693:JSD196696 KBW196693:KBZ196696 KLS196693:KLV196696 KVO196693:KVR196696 LFK196693:LFN196696 LPG196693:LPJ196696 LZC196693:LZF196696 MIY196693:MJB196696 MSU196693:MSX196696 NCQ196693:NCT196696 NMM196693:NMP196696 NWI196693:NWL196696 OGE196693:OGH196696 OQA196693:OQD196696 OZW196693:OZZ196696 PJS196693:PJV196696 PTO196693:PTR196696 QDK196693:QDN196696 QNG196693:QNJ196696 QXC196693:QXF196696 RGY196693:RHB196696 RQU196693:RQX196696 SAQ196693:SAT196696 SKM196693:SKP196696 SUI196693:SUL196696 TEE196693:TEH196696 TOA196693:TOD196696 TXW196693:TXZ196696 UHS196693:UHV196696 URO196693:URR196696 VBK196693:VBN196696 VLG196693:VLJ196696 VVC196693:VVF196696 WEY196693:WFB196696 WOU196693:WOX196696 WYQ196693:WYT196696 CI262229:CL262232 ME262229:MH262232 WA262229:WD262232 AFW262229:AFZ262232 APS262229:APV262232 AZO262229:AZR262232 BJK262229:BJN262232 BTG262229:BTJ262232 CDC262229:CDF262232 CMY262229:CNB262232 CWU262229:CWX262232 DGQ262229:DGT262232 DQM262229:DQP262232 EAI262229:EAL262232 EKE262229:EKH262232 EUA262229:EUD262232 FDW262229:FDZ262232 FNS262229:FNV262232 FXO262229:FXR262232 GHK262229:GHN262232 GRG262229:GRJ262232 HBC262229:HBF262232 HKY262229:HLB262232 HUU262229:HUX262232 IEQ262229:IET262232 IOM262229:IOP262232 IYI262229:IYL262232 JIE262229:JIH262232 JSA262229:JSD262232 KBW262229:KBZ262232 KLS262229:KLV262232 KVO262229:KVR262232 LFK262229:LFN262232 LPG262229:LPJ262232 LZC262229:LZF262232 MIY262229:MJB262232 MSU262229:MSX262232 NCQ262229:NCT262232 NMM262229:NMP262232 NWI262229:NWL262232 OGE262229:OGH262232 OQA262229:OQD262232 OZW262229:OZZ262232 PJS262229:PJV262232 PTO262229:PTR262232 QDK262229:QDN262232 QNG262229:QNJ262232 QXC262229:QXF262232 RGY262229:RHB262232 RQU262229:RQX262232 SAQ262229:SAT262232 SKM262229:SKP262232 SUI262229:SUL262232 TEE262229:TEH262232 TOA262229:TOD262232 TXW262229:TXZ262232 UHS262229:UHV262232 URO262229:URR262232 VBK262229:VBN262232 VLG262229:VLJ262232 VVC262229:VVF262232 WEY262229:WFB262232 WOU262229:WOX262232 WYQ262229:WYT262232 CI327765:CL327768 ME327765:MH327768 WA327765:WD327768 AFW327765:AFZ327768 APS327765:APV327768 AZO327765:AZR327768 BJK327765:BJN327768 BTG327765:BTJ327768 CDC327765:CDF327768 CMY327765:CNB327768 CWU327765:CWX327768 DGQ327765:DGT327768 DQM327765:DQP327768 EAI327765:EAL327768 EKE327765:EKH327768 EUA327765:EUD327768 FDW327765:FDZ327768 FNS327765:FNV327768 FXO327765:FXR327768 GHK327765:GHN327768 GRG327765:GRJ327768 HBC327765:HBF327768 HKY327765:HLB327768 HUU327765:HUX327768 IEQ327765:IET327768 IOM327765:IOP327768 IYI327765:IYL327768 JIE327765:JIH327768 JSA327765:JSD327768 KBW327765:KBZ327768 KLS327765:KLV327768 KVO327765:KVR327768 LFK327765:LFN327768 LPG327765:LPJ327768 LZC327765:LZF327768 MIY327765:MJB327768 MSU327765:MSX327768 NCQ327765:NCT327768 NMM327765:NMP327768 NWI327765:NWL327768 OGE327765:OGH327768 OQA327765:OQD327768 OZW327765:OZZ327768 PJS327765:PJV327768 PTO327765:PTR327768 QDK327765:QDN327768 QNG327765:QNJ327768 QXC327765:QXF327768 RGY327765:RHB327768 RQU327765:RQX327768 SAQ327765:SAT327768 SKM327765:SKP327768 SUI327765:SUL327768 TEE327765:TEH327768 TOA327765:TOD327768 TXW327765:TXZ327768 UHS327765:UHV327768 URO327765:URR327768 VBK327765:VBN327768 VLG327765:VLJ327768 VVC327765:VVF327768 WEY327765:WFB327768 WOU327765:WOX327768 WYQ327765:WYT327768 CI393301:CL393304 ME393301:MH393304 WA393301:WD393304 AFW393301:AFZ393304 APS393301:APV393304 AZO393301:AZR393304 BJK393301:BJN393304 BTG393301:BTJ393304 CDC393301:CDF393304 CMY393301:CNB393304 CWU393301:CWX393304 DGQ393301:DGT393304 DQM393301:DQP393304 EAI393301:EAL393304 EKE393301:EKH393304 EUA393301:EUD393304 FDW393301:FDZ393304 FNS393301:FNV393304 FXO393301:FXR393304 GHK393301:GHN393304 GRG393301:GRJ393304 HBC393301:HBF393304 HKY393301:HLB393304 HUU393301:HUX393304 IEQ393301:IET393304 IOM393301:IOP393304 IYI393301:IYL393304 JIE393301:JIH393304 JSA393301:JSD393304 KBW393301:KBZ393304 KLS393301:KLV393304 KVO393301:KVR393304 LFK393301:LFN393304 LPG393301:LPJ393304 LZC393301:LZF393304 MIY393301:MJB393304 MSU393301:MSX393304 NCQ393301:NCT393304 NMM393301:NMP393304 NWI393301:NWL393304 OGE393301:OGH393304 OQA393301:OQD393304 OZW393301:OZZ393304 PJS393301:PJV393304 PTO393301:PTR393304 QDK393301:QDN393304 QNG393301:QNJ393304 QXC393301:QXF393304 RGY393301:RHB393304 RQU393301:RQX393304 SAQ393301:SAT393304 SKM393301:SKP393304 SUI393301:SUL393304 TEE393301:TEH393304 TOA393301:TOD393304 TXW393301:TXZ393304 UHS393301:UHV393304 URO393301:URR393304 VBK393301:VBN393304 VLG393301:VLJ393304 VVC393301:VVF393304 WEY393301:WFB393304 WOU393301:WOX393304 WYQ393301:WYT393304 CI458837:CL458840 ME458837:MH458840 WA458837:WD458840 AFW458837:AFZ458840 APS458837:APV458840 AZO458837:AZR458840 BJK458837:BJN458840 BTG458837:BTJ458840 CDC458837:CDF458840 CMY458837:CNB458840 CWU458837:CWX458840 DGQ458837:DGT458840 DQM458837:DQP458840 EAI458837:EAL458840 EKE458837:EKH458840 EUA458837:EUD458840 FDW458837:FDZ458840 FNS458837:FNV458840 FXO458837:FXR458840 GHK458837:GHN458840 GRG458837:GRJ458840 HBC458837:HBF458840 HKY458837:HLB458840 HUU458837:HUX458840 IEQ458837:IET458840 IOM458837:IOP458840 IYI458837:IYL458840 JIE458837:JIH458840 JSA458837:JSD458840 KBW458837:KBZ458840 KLS458837:KLV458840 KVO458837:KVR458840 LFK458837:LFN458840 LPG458837:LPJ458840 LZC458837:LZF458840 MIY458837:MJB458840 MSU458837:MSX458840 NCQ458837:NCT458840 NMM458837:NMP458840 NWI458837:NWL458840 OGE458837:OGH458840 OQA458837:OQD458840 OZW458837:OZZ458840 PJS458837:PJV458840 PTO458837:PTR458840 QDK458837:QDN458840 QNG458837:QNJ458840 QXC458837:QXF458840 RGY458837:RHB458840 RQU458837:RQX458840 SAQ458837:SAT458840 SKM458837:SKP458840 SUI458837:SUL458840 TEE458837:TEH458840 TOA458837:TOD458840 TXW458837:TXZ458840 UHS458837:UHV458840 URO458837:URR458840 VBK458837:VBN458840 VLG458837:VLJ458840 VVC458837:VVF458840 WEY458837:WFB458840 WOU458837:WOX458840 WYQ458837:WYT458840 CI524373:CL524376 ME524373:MH524376 WA524373:WD524376 AFW524373:AFZ524376 APS524373:APV524376 AZO524373:AZR524376 BJK524373:BJN524376 BTG524373:BTJ524376 CDC524373:CDF524376 CMY524373:CNB524376 CWU524373:CWX524376 DGQ524373:DGT524376 DQM524373:DQP524376 EAI524373:EAL524376 EKE524373:EKH524376 EUA524373:EUD524376 FDW524373:FDZ524376 FNS524373:FNV524376 FXO524373:FXR524376 GHK524373:GHN524376 GRG524373:GRJ524376 HBC524373:HBF524376 HKY524373:HLB524376 HUU524373:HUX524376 IEQ524373:IET524376 IOM524373:IOP524376 IYI524373:IYL524376 JIE524373:JIH524376 JSA524373:JSD524376 KBW524373:KBZ524376 KLS524373:KLV524376 KVO524373:KVR524376 LFK524373:LFN524376 LPG524373:LPJ524376 LZC524373:LZF524376 MIY524373:MJB524376 MSU524373:MSX524376 NCQ524373:NCT524376 NMM524373:NMP524376 NWI524373:NWL524376 OGE524373:OGH524376 OQA524373:OQD524376 OZW524373:OZZ524376 PJS524373:PJV524376 PTO524373:PTR524376 QDK524373:QDN524376 QNG524373:QNJ524376 QXC524373:QXF524376 RGY524373:RHB524376 RQU524373:RQX524376 SAQ524373:SAT524376 SKM524373:SKP524376 SUI524373:SUL524376 TEE524373:TEH524376 TOA524373:TOD524376 TXW524373:TXZ524376 UHS524373:UHV524376 URO524373:URR524376 VBK524373:VBN524376 VLG524373:VLJ524376 VVC524373:VVF524376 WEY524373:WFB524376 WOU524373:WOX524376 WYQ524373:WYT524376 CI589909:CL589912 ME589909:MH589912 WA589909:WD589912 AFW589909:AFZ589912 APS589909:APV589912 AZO589909:AZR589912 BJK589909:BJN589912 BTG589909:BTJ589912 CDC589909:CDF589912 CMY589909:CNB589912 CWU589909:CWX589912 DGQ589909:DGT589912 DQM589909:DQP589912 EAI589909:EAL589912 EKE589909:EKH589912 EUA589909:EUD589912 FDW589909:FDZ589912 FNS589909:FNV589912 FXO589909:FXR589912 GHK589909:GHN589912 GRG589909:GRJ589912 HBC589909:HBF589912 HKY589909:HLB589912 HUU589909:HUX589912 IEQ589909:IET589912 IOM589909:IOP589912 IYI589909:IYL589912 JIE589909:JIH589912 JSA589909:JSD589912 KBW589909:KBZ589912 KLS589909:KLV589912 KVO589909:KVR589912 LFK589909:LFN589912 LPG589909:LPJ589912 LZC589909:LZF589912 MIY589909:MJB589912 MSU589909:MSX589912 NCQ589909:NCT589912 NMM589909:NMP589912 NWI589909:NWL589912 OGE589909:OGH589912 OQA589909:OQD589912 OZW589909:OZZ589912 PJS589909:PJV589912 PTO589909:PTR589912 QDK589909:QDN589912 QNG589909:QNJ589912 QXC589909:QXF589912 RGY589909:RHB589912 RQU589909:RQX589912 SAQ589909:SAT589912 SKM589909:SKP589912 SUI589909:SUL589912 TEE589909:TEH589912 TOA589909:TOD589912 TXW589909:TXZ589912 UHS589909:UHV589912 URO589909:URR589912 VBK589909:VBN589912 VLG589909:VLJ589912 VVC589909:VVF589912 WEY589909:WFB589912 WOU589909:WOX589912 WYQ589909:WYT589912 CI655445:CL655448 ME655445:MH655448 WA655445:WD655448 AFW655445:AFZ655448 APS655445:APV655448 AZO655445:AZR655448 BJK655445:BJN655448 BTG655445:BTJ655448 CDC655445:CDF655448 CMY655445:CNB655448 CWU655445:CWX655448 DGQ655445:DGT655448 DQM655445:DQP655448 EAI655445:EAL655448 EKE655445:EKH655448 EUA655445:EUD655448 FDW655445:FDZ655448 FNS655445:FNV655448 FXO655445:FXR655448 GHK655445:GHN655448 GRG655445:GRJ655448 HBC655445:HBF655448 HKY655445:HLB655448 HUU655445:HUX655448 IEQ655445:IET655448 IOM655445:IOP655448 IYI655445:IYL655448 JIE655445:JIH655448 JSA655445:JSD655448 KBW655445:KBZ655448 KLS655445:KLV655448 KVO655445:KVR655448 LFK655445:LFN655448 LPG655445:LPJ655448 LZC655445:LZF655448 MIY655445:MJB655448 MSU655445:MSX655448 NCQ655445:NCT655448 NMM655445:NMP655448 NWI655445:NWL655448 OGE655445:OGH655448 OQA655445:OQD655448 OZW655445:OZZ655448 PJS655445:PJV655448 PTO655445:PTR655448 QDK655445:QDN655448 QNG655445:QNJ655448 QXC655445:QXF655448 RGY655445:RHB655448 RQU655445:RQX655448 SAQ655445:SAT655448 SKM655445:SKP655448 SUI655445:SUL655448 TEE655445:TEH655448 TOA655445:TOD655448 TXW655445:TXZ655448 UHS655445:UHV655448 URO655445:URR655448 VBK655445:VBN655448 VLG655445:VLJ655448 VVC655445:VVF655448 WEY655445:WFB655448 WOU655445:WOX655448 WYQ655445:WYT655448 CI720981:CL720984 ME720981:MH720984 WA720981:WD720984 AFW720981:AFZ720984 APS720981:APV720984 AZO720981:AZR720984 BJK720981:BJN720984 BTG720981:BTJ720984 CDC720981:CDF720984 CMY720981:CNB720984 CWU720981:CWX720984 DGQ720981:DGT720984 DQM720981:DQP720984 EAI720981:EAL720984 EKE720981:EKH720984 EUA720981:EUD720984 FDW720981:FDZ720984 FNS720981:FNV720984 FXO720981:FXR720984 GHK720981:GHN720984 GRG720981:GRJ720984 HBC720981:HBF720984 HKY720981:HLB720984 HUU720981:HUX720984 IEQ720981:IET720984 IOM720981:IOP720984 IYI720981:IYL720984 JIE720981:JIH720984 JSA720981:JSD720984 KBW720981:KBZ720984 KLS720981:KLV720984 KVO720981:KVR720984 LFK720981:LFN720984 LPG720981:LPJ720984 LZC720981:LZF720984 MIY720981:MJB720984 MSU720981:MSX720984 NCQ720981:NCT720984 NMM720981:NMP720984 NWI720981:NWL720984 OGE720981:OGH720984 OQA720981:OQD720984 OZW720981:OZZ720984 PJS720981:PJV720984 PTO720981:PTR720984 QDK720981:QDN720984 QNG720981:QNJ720984 QXC720981:QXF720984 RGY720981:RHB720984 RQU720981:RQX720984 SAQ720981:SAT720984 SKM720981:SKP720984 SUI720981:SUL720984 TEE720981:TEH720984 TOA720981:TOD720984 TXW720981:TXZ720984 UHS720981:UHV720984 URO720981:URR720984 VBK720981:VBN720984 VLG720981:VLJ720984 VVC720981:VVF720984 WEY720981:WFB720984 WOU720981:WOX720984 WYQ720981:WYT720984 CI786517:CL786520 ME786517:MH786520 WA786517:WD786520 AFW786517:AFZ786520 APS786517:APV786520 AZO786517:AZR786520 BJK786517:BJN786520 BTG786517:BTJ786520 CDC786517:CDF786520 CMY786517:CNB786520 CWU786517:CWX786520 DGQ786517:DGT786520 DQM786517:DQP786520 EAI786517:EAL786520 EKE786517:EKH786520 EUA786517:EUD786520 FDW786517:FDZ786520 FNS786517:FNV786520 FXO786517:FXR786520 GHK786517:GHN786520 GRG786517:GRJ786520 HBC786517:HBF786520 HKY786517:HLB786520 HUU786517:HUX786520 IEQ786517:IET786520 IOM786517:IOP786520 IYI786517:IYL786520 JIE786517:JIH786520 JSA786517:JSD786520 KBW786517:KBZ786520 KLS786517:KLV786520 KVO786517:KVR786520 LFK786517:LFN786520 LPG786517:LPJ786520 LZC786517:LZF786520 MIY786517:MJB786520 MSU786517:MSX786520 NCQ786517:NCT786520 NMM786517:NMP786520 NWI786517:NWL786520 OGE786517:OGH786520 OQA786517:OQD786520 OZW786517:OZZ786520 PJS786517:PJV786520 PTO786517:PTR786520 QDK786517:QDN786520 QNG786517:QNJ786520 QXC786517:QXF786520 RGY786517:RHB786520 RQU786517:RQX786520 SAQ786517:SAT786520 SKM786517:SKP786520 SUI786517:SUL786520 TEE786517:TEH786520 TOA786517:TOD786520 TXW786517:TXZ786520 UHS786517:UHV786520 URO786517:URR786520 VBK786517:VBN786520 VLG786517:VLJ786520 VVC786517:VVF786520 WEY786517:WFB786520 WOU786517:WOX786520 WYQ786517:WYT786520 CI852053:CL852056 ME852053:MH852056 WA852053:WD852056 AFW852053:AFZ852056 APS852053:APV852056 AZO852053:AZR852056 BJK852053:BJN852056 BTG852053:BTJ852056 CDC852053:CDF852056 CMY852053:CNB852056 CWU852053:CWX852056 DGQ852053:DGT852056 DQM852053:DQP852056 EAI852053:EAL852056 EKE852053:EKH852056 EUA852053:EUD852056 FDW852053:FDZ852056 FNS852053:FNV852056 FXO852053:FXR852056 GHK852053:GHN852056 GRG852053:GRJ852056 HBC852053:HBF852056 HKY852053:HLB852056 HUU852053:HUX852056 IEQ852053:IET852056 IOM852053:IOP852056 IYI852053:IYL852056 JIE852053:JIH852056 JSA852053:JSD852056 KBW852053:KBZ852056 KLS852053:KLV852056 KVO852053:KVR852056 LFK852053:LFN852056 LPG852053:LPJ852056 LZC852053:LZF852056 MIY852053:MJB852056 MSU852053:MSX852056 NCQ852053:NCT852056 NMM852053:NMP852056 NWI852053:NWL852056 OGE852053:OGH852056 OQA852053:OQD852056 OZW852053:OZZ852056 PJS852053:PJV852056 PTO852053:PTR852056 QDK852053:QDN852056 QNG852053:QNJ852056 QXC852053:QXF852056 RGY852053:RHB852056 RQU852053:RQX852056 SAQ852053:SAT852056 SKM852053:SKP852056 SUI852053:SUL852056 TEE852053:TEH852056 TOA852053:TOD852056 TXW852053:TXZ852056 UHS852053:UHV852056 URO852053:URR852056 VBK852053:VBN852056 VLG852053:VLJ852056 VVC852053:VVF852056 WEY852053:WFB852056 WOU852053:WOX852056 WYQ852053:WYT852056 CI917589:CL917592 ME917589:MH917592 WA917589:WD917592 AFW917589:AFZ917592 APS917589:APV917592 AZO917589:AZR917592 BJK917589:BJN917592 BTG917589:BTJ917592 CDC917589:CDF917592 CMY917589:CNB917592 CWU917589:CWX917592 DGQ917589:DGT917592 DQM917589:DQP917592 EAI917589:EAL917592 EKE917589:EKH917592 EUA917589:EUD917592 FDW917589:FDZ917592 FNS917589:FNV917592 FXO917589:FXR917592 GHK917589:GHN917592 GRG917589:GRJ917592 HBC917589:HBF917592 HKY917589:HLB917592 HUU917589:HUX917592 IEQ917589:IET917592 IOM917589:IOP917592 IYI917589:IYL917592 JIE917589:JIH917592 JSA917589:JSD917592 KBW917589:KBZ917592 KLS917589:KLV917592 KVO917589:KVR917592 LFK917589:LFN917592 LPG917589:LPJ917592 LZC917589:LZF917592 MIY917589:MJB917592 MSU917589:MSX917592 NCQ917589:NCT917592 NMM917589:NMP917592 NWI917589:NWL917592 OGE917589:OGH917592 OQA917589:OQD917592 OZW917589:OZZ917592 PJS917589:PJV917592 PTO917589:PTR917592 QDK917589:QDN917592 QNG917589:QNJ917592 QXC917589:QXF917592 RGY917589:RHB917592 RQU917589:RQX917592 SAQ917589:SAT917592 SKM917589:SKP917592 SUI917589:SUL917592 TEE917589:TEH917592 TOA917589:TOD917592 TXW917589:TXZ917592 UHS917589:UHV917592 URO917589:URR917592 VBK917589:VBN917592 VLG917589:VLJ917592 VVC917589:VVF917592 WEY917589:WFB917592 WOU917589:WOX917592 WYQ917589:WYT917592 CI983125:CL983128 ME983125:MH983128 WA983125:WD983128 AFW983125:AFZ983128 APS983125:APV983128 AZO983125:AZR983128 BJK983125:BJN983128 BTG983125:BTJ983128 CDC983125:CDF983128 CMY983125:CNB983128 CWU983125:CWX983128 DGQ983125:DGT983128 DQM983125:DQP983128 EAI983125:EAL983128 EKE983125:EKH983128 EUA983125:EUD983128 FDW983125:FDZ983128 FNS983125:FNV983128 FXO983125:FXR983128 GHK983125:GHN983128 GRG983125:GRJ983128 HBC983125:HBF983128 HKY983125:HLB983128 HUU983125:HUX983128 IEQ983125:IET983128 IOM983125:IOP983128 IYI983125:IYL983128 JIE983125:JIH983128 JSA983125:JSD983128 KBW983125:KBZ983128 KLS983125:KLV983128 KVO983125:KVR983128 LFK983125:LFN983128 LPG983125:LPJ983128 LZC983125:LZF983128 MIY983125:MJB983128 MSU983125:MSX983128 NCQ983125:NCT983128 NMM983125:NMP983128 NWI983125:NWL983128 OGE983125:OGH983128 OQA983125:OQD983128 OZW983125:OZZ983128 PJS983125:PJV983128 PTO983125:PTR983128 QDK983125:QDN983128 QNG983125:QNJ983128 QXC983125:QXF983128 RGY983125:RHB983128 RQU983125:RQX983128 SAQ983125:SAT983128 SKM983125:SKP983128 SUI983125:SUL983128 TEE983125:TEH983128 TOA983125:TOD983128 TXW983125:TXZ983128 UHS983125:UHV983128 URO983125:URR983128 VBK983125:VBN983128 VLG983125:VLJ983128 VVC983125:VVF983128 WEY983125:WFB983128 WOU983125:WOX983128 WYQ983125:WYT983128 CH89:CL93 LU85:LX88 VQ85:VT88 AFM85:AFP88 API85:APL88 AZE85:AZH88 BJA85:BJD88 BSW85:BSZ88 CCS85:CCV88 CMO85:CMR88 CWK85:CWN88 DGG85:DGJ88 DQC85:DQF88 DZY85:EAB88 EJU85:EJX88 ETQ85:ETT88 FDM85:FDP88 FNI85:FNL88 FXE85:FXH88 GHA85:GHD88 GQW85:GQZ88 HAS85:HAV88 HKO85:HKR88 HUK85:HUN88 IEG85:IEJ88 IOC85:IOF88 IXY85:IYB88 JHU85:JHX88 JRQ85:JRT88 KBM85:KBP88 KLI85:KLL88 KVE85:KVH88 LFA85:LFD88 LOW85:LOZ88 LYS85:LYV88 MIO85:MIR88 MSK85:MSN88 NCG85:NCJ88 NMC85:NMF88 NVY85:NWB88 OFU85:OFX88 OPQ85:OPT88 OZM85:OZP88 PJI85:PJL88 PTE85:PTH88 QDA85:QDD88 QMW85:QMZ88 QWS85:QWV88 RGO85:RGR88 RQK85:RQN88 SAG85:SAJ88 SKC85:SKF88 STY85:SUB88 TDU85:TDX88 TNQ85:TNT88 TXM85:TXP88 UHI85:UHL88 URE85:URH88 VBA85:VBD88 VKW85:VKZ88 VUS85:VUV88 WEO85:WER88 WOK85:WON88 WYG85:WYJ88 BY65621:CB65624 LU65621:LX65624 VQ65621:VT65624 AFM65621:AFP65624 API65621:APL65624 AZE65621:AZH65624 BJA65621:BJD65624 BSW65621:BSZ65624 CCS65621:CCV65624 CMO65621:CMR65624 CWK65621:CWN65624 DGG65621:DGJ65624 DQC65621:DQF65624 DZY65621:EAB65624 EJU65621:EJX65624 ETQ65621:ETT65624 FDM65621:FDP65624 FNI65621:FNL65624 FXE65621:FXH65624 GHA65621:GHD65624 GQW65621:GQZ65624 HAS65621:HAV65624 HKO65621:HKR65624 HUK65621:HUN65624 IEG65621:IEJ65624 IOC65621:IOF65624 IXY65621:IYB65624 JHU65621:JHX65624 JRQ65621:JRT65624 KBM65621:KBP65624 KLI65621:KLL65624 KVE65621:KVH65624 LFA65621:LFD65624 LOW65621:LOZ65624 LYS65621:LYV65624 MIO65621:MIR65624 MSK65621:MSN65624 NCG65621:NCJ65624 NMC65621:NMF65624 NVY65621:NWB65624 OFU65621:OFX65624 OPQ65621:OPT65624 OZM65621:OZP65624 PJI65621:PJL65624 PTE65621:PTH65624 QDA65621:QDD65624 QMW65621:QMZ65624 QWS65621:QWV65624 RGO65621:RGR65624 RQK65621:RQN65624 SAG65621:SAJ65624 SKC65621:SKF65624 STY65621:SUB65624 TDU65621:TDX65624 TNQ65621:TNT65624 TXM65621:TXP65624 UHI65621:UHL65624 URE65621:URH65624 VBA65621:VBD65624 VKW65621:VKZ65624 VUS65621:VUV65624 WEO65621:WER65624 WOK65621:WON65624 WYG65621:WYJ65624 BY131157:CB131160 LU131157:LX131160 VQ131157:VT131160 AFM131157:AFP131160 API131157:APL131160 AZE131157:AZH131160 BJA131157:BJD131160 BSW131157:BSZ131160 CCS131157:CCV131160 CMO131157:CMR131160 CWK131157:CWN131160 DGG131157:DGJ131160 DQC131157:DQF131160 DZY131157:EAB131160 EJU131157:EJX131160 ETQ131157:ETT131160 FDM131157:FDP131160 FNI131157:FNL131160 FXE131157:FXH131160 GHA131157:GHD131160 GQW131157:GQZ131160 HAS131157:HAV131160 HKO131157:HKR131160 HUK131157:HUN131160 IEG131157:IEJ131160 IOC131157:IOF131160 IXY131157:IYB131160 JHU131157:JHX131160 JRQ131157:JRT131160 KBM131157:KBP131160 KLI131157:KLL131160 KVE131157:KVH131160 LFA131157:LFD131160 LOW131157:LOZ131160 LYS131157:LYV131160 MIO131157:MIR131160 MSK131157:MSN131160 NCG131157:NCJ131160 NMC131157:NMF131160 NVY131157:NWB131160 OFU131157:OFX131160 OPQ131157:OPT131160 OZM131157:OZP131160 PJI131157:PJL131160 PTE131157:PTH131160 QDA131157:QDD131160 QMW131157:QMZ131160 QWS131157:QWV131160 RGO131157:RGR131160 RQK131157:RQN131160 SAG131157:SAJ131160 SKC131157:SKF131160 STY131157:SUB131160 TDU131157:TDX131160 TNQ131157:TNT131160 TXM131157:TXP131160 UHI131157:UHL131160 URE131157:URH131160 VBA131157:VBD131160 VKW131157:VKZ131160 VUS131157:VUV131160 WEO131157:WER131160 WOK131157:WON131160 WYG131157:WYJ131160 BY196693:CB196696 LU196693:LX196696 VQ196693:VT196696 AFM196693:AFP196696 API196693:APL196696 AZE196693:AZH196696 BJA196693:BJD196696 BSW196693:BSZ196696 CCS196693:CCV196696 CMO196693:CMR196696 CWK196693:CWN196696 DGG196693:DGJ196696 DQC196693:DQF196696 DZY196693:EAB196696 EJU196693:EJX196696 ETQ196693:ETT196696 FDM196693:FDP196696 FNI196693:FNL196696 FXE196693:FXH196696 GHA196693:GHD196696 GQW196693:GQZ196696 HAS196693:HAV196696 HKO196693:HKR196696 HUK196693:HUN196696 IEG196693:IEJ196696 IOC196693:IOF196696 IXY196693:IYB196696 JHU196693:JHX196696 JRQ196693:JRT196696 KBM196693:KBP196696 KLI196693:KLL196696 KVE196693:KVH196696 LFA196693:LFD196696 LOW196693:LOZ196696 LYS196693:LYV196696 MIO196693:MIR196696 MSK196693:MSN196696 NCG196693:NCJ196696 NMC196693:NMF196696 NVY196693:NWB196696 OFU196693:OFX196696 OPQ196693:OPT196696 OZM196693:OZP196696 PJI196693:PJL196696 PTE196693:PTH196696 QDA196693:QDD196696 QMW196693:QMZ196696 QWS196693:QWV196696 RGO196693:RGR196696 RQK196693:RQN196696 SAG196693:SAJ196696 SKC196693:SKF196696 STY196693:SUB196696 TDU196693:TDX196696 TNQ196693:TNT196696 TXM196693:TXP196696 UHI196693:UHL196696 URE196693:URH196696 VBA196693:VBD196696 VKW196693:VKZ196696 VUS196693:VUV196696 WEO196693:WER196696 WOK196693:WON196696 WYG196693:WYJ196696 BY262229:CB262232 LU262229:LX262232 VQ262229:VT262232 AFM262229:AFP262232 API262229:APL262232 AZE262229:AZH262232 BJA262229:BJD262232 BSW262229:BSZ262232 CCS262229:CCV262232 CMO262229:CMR262232 CWK262229:CWN262232 DGG262229:DGJ262232 DQC262229:DQF262232 DZY262229:EAB262232 EJU262229:EJX262232 ETQ262229:ETT262232 FDM262229:FDP262232 FNI262229:FNL262232 FXE262229:FXH262232 GHA262229:GHD262232 GQW262229:GQZ262232 HAS262229:HAV262232 HKO262229:HKR262232 HUK262229:HUN262232 IEG262229:IEJ262232 IOC262229:IOF262232 IXY262229:IYB262232 JHU262229:JHX262232 JRQ262229:JRT262232 KBM262229:KBP262232 KLI262229:KLL262232 KVE262229:KVH262232 LFA262229:LFD262232 LOW262229:LOZ262232 LYS262229:LYV262232 MIO262229:MIR262232 MSK262229:MSN262232 NCG262229:NCJ262232 NMC262229:NMF262232 NVY262229:NWB262232 OFU262229:OFX262232 OPQ262229:OPT262232 OZM262229:OZP262232 PJI262229:PJL262232 PTE262229:PTH262232 QDA262229:QDD262232 QMW262229:QMZ262232 QWS262229:QWV262232 RGO262229:RGR262232 RQK262229:RQN262232 SAG262229:SAJ262232 SKC262229:SKF262232 STY262229:SUB262232 TDU262229:TDX262232 TNQ262229:TNT262232 TXM262229:TXP262232 UHI262229:UHL262232 URE262229:URH262232 VBA262229:VBD262232 VKW262229:VKZ262232 VUS262229:VUV262232 WEO262229:WER262232 WOK262229:WON262232 WYG262229:WYJ262232 BY327765:CB327768 LU327765:LX327768 VQ327765:VT327768 AFM327765:AFP327768 API327765:APL327768 AZE327765:AZH327768 BJA327765:BJD327768 BSW327765:BSZ327768 CCS327765:CCV327768 CMO327765:CMR327768 CWK327765:CWN327768 DGG327765:DGJ327768 DQC327765:DQF327768 DZY327765:EAB327768 EJU327765:EJX327768 ETQ327765:ETT327768 FDM327765:FDP327768 FNI327765:FNL327768 FXE327765:FXH327768 GHA327765:GHD327768 GQW327765:GQZ327768 HAS327765:HAV327768 HKO327765:HKR327768 HUK327765:HUN327768 IEG327765:IEJ327768 IOC327765:IOF327768 IXY327765:IYB327768 JHU327765:JHX327768 JRQ327765:JRT327768 KBM327765:KBP327768 KLI327765:KLL327768 KVE327765:KVH327768 LFA327765:LFD327768 LOW327765:LOZ327768 LYS327765:LYV327768 MIO327765:MIR327768 MSK327765:MSN327768 NCG327765:NCJ327768 NMC327765:NMF327768 NVY327765:NWB327768 OFU327765:OFX327768 OPQ327765:OPT327768 OZM327765:OZP327768 PJI327765:PJL327768 PTE327765:PTH327768 QDA327765:QDD327768 QMW327765:QMZ327768 QWS327765:QWV327768 RGO327765:RGR327768 RQK327765:RQN327768 SAG327765:SAJ327768 SKC327765:SKF327768 STY327765:SUB327768 TDU327765:TDX327768 TNQ327765:TNT327768 TXM327765:TXP327768 UHI327765:UHL327768 URE327765:URH327768 VBA327765:VBD327768 VKW327765:VKZ327768 VUS327765:VUV327768 WEO327765:WER327768 WOK327765:WON327768 WYG327765:WYJ327768 BY393301:CB393304 LU393301:LX393304 VQ393301:VT393304 AFM393301:AFP393304 API393301:APL393304 AZE393301:AZH393304 BJA393301:BJD393304 BSW393301:BSZ393304 CCS393301:CCV393304 CMO393301:CMR393304 CWK393301:CWN393304 DGG393301:DGJ393304 DQC393301:DQF393304 DZY393301:EAB393304 EJU393301:EJX393304 ETQ393301:ETT393304 FDM393301:FDP393304 FNI393301:FNL393304 FXE393301:FXH393304 GHA393301:GHD393304 GQW393301:GQZ393304 HAS393301:HAV393304 HKO393301:HKR393304 HUK393301:HUN393304 IEG393301:IEJ393304 IOC393301:IOF393304 IXY393301:IYB393304 JHU393301:JHX393304 JRQ393301:JRT393304 KBM393301:KBP393304 KLI393301:KLL393304 KVE393301:KVH393304 LFA393301:LFD393304 LOW393301:LOZ393304 LYS393301:LYV393304 MIO393301:MIR393304 MSK393301:MSN393304 NCG393301:NCJ393304 NMC393301:NMF393304 NVY393301:NWB393304 OFU393301:OFX393304 OPQ393301:OPT393304 OZM393301:OZP393304 PJI393301:PJL393304 PTE393301:PTH393304 QDA393301:QDD393304 QMW393301:QMZ393304 QWS393301:QWV393304 RGO393301:RGR393304 RQK393301:RQN393304 SAG393301:SAJ393304 SKC393301:SKF393304 STY393301:SUB393304 TDU393301:TDX393304 TNQ393301:TNT393304 TXM393301:TXP393304 UHI393301:UHL393304 URE393301:URH393304 VBA393301:VBD393304 VKW393301:VKZ393304 VUS393301:VUV393304 WEO393301:WER393304 WOK393301:WON393304 WYG393301:WYJ393304 BY458837:CB458840 LU458837:LX458840 VQ458837:VT458840 AFM458837:AFP458840 API458837:APL458840 AZE458837:AZH458840 BJA458837:BJD458840 BSW458837:BSZ458840 CCS458837:CCV458840 CMO458837:CMR458840 CWK458837:CWN458840 DGG458837:DGJ458840 DQC458837:DQF458840 DZY458837:EAB458840 EJU458837:EJX458840 ETQ458837:ETT458840 FDM458837:FDP458840 FNI458837:FNL458840 FXE458837:FXH458840 GHA458837:GHD458840 GQW458837:GQZ458840 HAS458837:HAV458840 HKO458837:HKR458840 HUK458837:HUN458840 IEG458837:IEJ458840 IOC458837:IOF458840 IXY458837:IYB458840 JHU458837:JHX458840 JRQ458837:JRT458840 KBM458837:KBP458840 KLI458837:KLL458840 KVE458837:KVH458840 LFA458837:LFD458840 LOW458837:LOZ458840 LYS458837:LYV458840 MIO458837:MIR458840 MSK458837:MSN458840 NCG458837:NCJ458840 NMC458837:NMF458840 NVY458837:NWB458840 OFU458837:OFX458840 OPQ458837:OPT458840 OZM458837:OZP458840 PJI458837:PJL458840 PTE458837:PTH458840 QDA458837:QDD458840 QMW458837:QMZ458840 QWS458837:QWV458840 RGO458837:RGR458840 RQK458837:RQN458840 SAG458837:SAJ458840 SKC458837:SKF458840 STY458837:SUB458840 TDU458837:TDX458840 TNQ458837:TNT458840 TXM458837:TXP458840 UHI458837:UHL458840 URE458837:URH458840 VBA458837:VBD458840 VKW458837:VKZ458840 VUS458837:VUV458840 WEO458837:WER458840 WOK458837:WON458840 WYG458837:WYJ458840 BY524373:CB524376 LU524373:LX524376 VQ524373:VT524376 AFM524373:AFP524376 API524373:APL524376 AZE524373:AZH524376 BJA524373:BJD524376 BSW524373:BSZ524376 CCS524373:CCV524376 CMO524373:CMR524376 CWK524373:CWN524376 DGG524373:DGJ524376 DQC524373:DQF524376 DZY524373:EAB524376 EJU524373:EJX524376 ETQ524373:ETT524376 FDM524373:FDP524376 FNI524373:FNL524376 FXE524373:FXH524376 GHA524373:GHD524376 GQW524373:GQZ524376 HAS524373:HAV524376 HKO524373:HKR524376 HUK524373:HUN524376 IEG524373:IEJ524376 IOC524373:IOF524376 IXY524373:IYB524376 JHU524373:JHX524376 JRQ524373:JRT524376 KBM524373:KBP524376 KLI524373:KLL524376 KVE524373:KVH524376 LFA524373:LFD524376 LOW524373:LOZ524376 LYS524373:LYV524376 MIO524373:MIR524376 MSK524373:MSN524376 NCG524373:NCJ524376 NMC524373:NMF524376 NVY524373:NWB524376 OFU524373:OFX524376 OPQ524373:OPT524376 OZM524373:OZP524376 PJI524373:PJL524376 PTE524373:PTH524376 QDA524373:QDD524376 QMW524373:QMZ524376 QWS524373:QWV524376 RGO524373:RGR524376 RQK524373:RQN524376 SAG524373:SAJ524376 SKC524373:SKF524376 STY524373:SUB524376 TDU524373:TDX524376 TNQ524373:TNT524376 TXM524373:TXP524376 UHI524373:UHL524376 URE524373:URH524376 VBA524373:VBD524376 VKW524373:VKZ524376 VUS524373:VUV524376 WEO524373:WER524376 WOK524373:WON524376 WYG524373:WYJ524376 BY589909:CB589912 LU589909:LX589912 VQ589909:VT589912 AFM589909:AFP589912 API589909:APL589912 AZE589909:AZH589912 BJA589909:BJD589912 BSW589909:BSZ589912 CCS589909:CCV589912 CMO589909:CMR589912 CWK589909:CWN589912 DGG589909:DGJ589912 DQC589909:DQF589912 DZY589909:EAB589912 EJU589909:EJX589912 ETQ589909:ETT589912 FDM589909:FDP589912 FNI589909:FNL589912 FXE589909:FXH589912 GHA589909:GHD589912 GQW589909:GQZ589912 HAS589909:HAV589912 HKO589909:HKR589912 HUK589909:HUN589912 IEG589909:IEJ589912 IOC589909:IOF589912 IXY589909:IYB589912 JHU589909:JHX589912 JRQ589909:JRT589912 KBM589909:KBP589912 KLI589909:KLL589912 KVE589909:KVH589912 LFA589909:LFD589912 LOW589909:LOZ589912 LYS589909:LYV589912 MIO589909:MIR589912 MSK589909:MSN589912 NCG589909:NCJ589912 NMC589909:NMF589912 NVY589909:NWB589912 OFU589909:OFX589912 OPQ589909:OPT589912 OZM589909:OZP589912 PJI589909:PJL589912 PTE589909:PTH589912 QDA589909:QDD589912 QMW589909:QMZ589912 QWS589909:QWV589912 RGO589909:RGR589912 RQK589909:RQN589912 SAG589909:SAJ589912 SKC589909:SKF589912 STY589909:SUB589912 TDU589909:TDX589912 TNQ589909:TNT589912 TXM589909:TXP589912 UHI589909:UHL589912 URE589909:URH589912 VBA589909:VBD589912 VKW589909:VKZ589912 VUS589909:VUV589912 WEO589909:WER589912 WOK589909:WON589912 WYG589909:WYJ589912 BY655445:CB655448 LU655445:LX655448 VQ655445:VT655448 AFM655445:AFP655448 API655445:APL655448 AZE655445:AZH655448 BJA655445:BJD655448 BSW655445:BSZ655448 CCS655445:CCV655448 CMO655445:CMR655448 CWK655445:CWN655448 DGG655445:DGJ655448 DQC655445:DQF655448 DZY655445:EAB655448 EJU655445:EJX655448 ETQ655445:ETT655448 FDM655445:FDP655448 FNI655445:FNL655448 FXE655445:FXH655448 GHA655445:GHD655448 GQW655445:GQZ655448 HAS655445:HAV655448 HKO655445:HKR655448 HUK655445:HUN655448 IEG655445:IEJ655448 IOC655445:IOF655448 IXY655445:IYB655448 JHU655445:JHX655448 JRQ655445:JRT655448 KBM655445:KBP655448 KLI655445:KLL655448 KVE655445:KVH655448 LFA655445:LFD655448 LOW655445:LOZ655448 LYS655445:LYV655448 MIO655445:MIR655448 MSK655445:MSN655448 NCG655445:NCJ655448 NMC655445:NMF655448 NVY655445:NWB655448 OFU655445:OFX655448 OPQ655445:OPT655448 OZM655445:OZP655448 PJI655445:PJL655448 PTE655445:PTH655448 QDA655445:QDD655448 QMW655445:QMZ655448 QWS655445:QWV655448 RGO655445:RGR655448 RQK655445:RQN655448 SAG655445:SAJ655448 SKC655445:SKF655448 STY655445:SUB655448 TDU655445:TDX655448 TNQ655445:TNT655448 TXM655445:TXP655448 UHI655445:UHL655448 URE655445:URH655448 VBA655445:VBD655448 VKW655445:VKZ655448 VUS655445:VUV655448 WEO655445:WER655448 WOK655445:WON655448 WYG655445:WYJ655448 BY720981:CB720984 LU720981:LX720984 VQ720981:VT720984 AFM720981:AFP720984 API720981:APL720984 AZE720981:AZH720984 BJA720981:BJD720984 BSW720981:BSZ720984 CCS720981:CCV720984 CMO720981:CMR720984 CWK720981:CWN720984 DGG720981:DGJ720984 DQC720981:DQF720984 DZY720981:EAB720984 EJU720981:EJX720984 ETQ720981:ETT720984 FDM720981:FDP720984 FNI720981:FNL720984 FXE720981:FXH720984 GHA720981:GHD720984 GQW720981:GQZ720984 HAS720981:HAV720984 HKO720981:HKR720984 HUK720981:HUN720984 IEG720981:IEJ720984 IOC720981:IOF720984 IXY720981:IYB720984 JHU720981:JHX720984 JRQ720981:JRT720984 KBM720981:KBP720984 KLI720981:KLL720984 KVE720981:KVH720984 LFA720981:LFD720984 LOW720981:LOZ720984 LYS720981:LYV720984 MIO720981:MIR720984 MSK720981:MSN720984 NCG720981:NCJ720984 NMC720981:NMF720984 NVY720981:NWB720984 OFU720981:OFX720984 OPQ720981:OPT720984 OZM720981:OZP720984 PJI720981:PJL720984 PTE720981:PTH720984 QDA720981:QDD720984 QMW720981:QMZ720984 QWS720981:QWV720984 RGO720981:RGR720984 RQK720981:RQN720984 SAG720981:SAJ720984 SKC720981:SKF720984 STY720981:SUB720984 TDU720981:TDX720984 TNQ720981:TNT720984 TXM720981:TXP720984 UHI720981:UHL720984 URE720981:URH720984 VBA720981:VBD720984 VKW720981:VKZ720984 VUS720981:VUV720984 WEO720981:WER720984 WOK720981:WON720984 WYG720981:WYJ720984 BY786517:CB786520 LU786517:LX786520 VQ786517:VT786520 AFM786517:AFP786520 API786517:APL786520 AZE786517:AZH786520 BJA786517:BJD786520 BSW786517:BSZ786520 CCS786517:CCV786520 CMO786517:CMR786520 CWK786517:CWN786520 DGG786517:DGJ786520 DQC786517:DQF786520 DZY786517:EAB786520 EJU786517:EJX786520 ETQ786517:ETT786520 FDM786517:FDP786520 FNI786517:FNL786520 FXE786517:FXH786520 GHA786517:GHD786520 GQW786517:GQZ786520 HAS786517:HAV786520 HKO786517:HKR786520 HUK786517:HUN786520 IEG786517:IEJ786520 IOC786517:IOF786520 IXY786517:IYB786520 JHU786517:JHX786520 JRQ786517:JRT786520 KBM786517:KBP786520 KLI786517:KLL786520 KVE786517:KVH786520 LFA786517:LFD786520 LOW786517:LOZ786520 LYS786517:LYV786520 MIO786517:MIR786520 MSK786517:MSN786520 NCG786517:NCJ786520 NMC786517:NMF786520 NVY786517:NWB786520 OFU786517:OFX786520 OPQ786517:OPT786520 OZM786517:OZP786520 PJI786517:PJL786520 PTE786517:PTH786520 QDA786517:QDD786520 QMW786517:QMZ786520 QWS786517:QWV786520 RGO786517:RGR786520 RQK786517:RQN786520 SAG786517:SAJ786520 SKC786517:SKF786520 STY786517:SUB786520 TDU786517:TDX786520 TNQ786517:TNT786520 TXM786517:TXP786520 UHI786517:UHL786520 URE786517:URH786520 VBA786517:VBD786520 VKW786517:VKZ786520 VUS786517:VUV786520 WEO786517:WER786520 WOK786517:WON786520 WYG786517:WYJ786520 BY852053:CB852056 LU852053:LX852056 VQ852053:VT852056 AFM852053:AFP852056 API852053:APL852056 AZE852053:AZH852056 BJA852053:BJD852056 BSW852053:BSZ852056 CCS852053:CCV852056 CMO852053:CMR852056 CWK852053:CWN852056 DGG852053:DGJ852056 DQC852053:DQF852056 DZY852053:EAB852056 EJU852053:EJX852056 ETQ852053:ETT852056 FDM852053:FDP852056 FNI852053:FNL852056 FXE852053:FXH852056 GHA852053:GHD852056 GQW852053:GQZ852056 HAS852053:HAV852056 HKO852053:HKR852056 HUK852053:HUN852056 IEG852053:IEJ852056 IOC852053:IOF852056 IXY852053:IYB852056 JHU852053:JHX852056 JRQ852053:JRT852056 KBM852053:KBP852056 KLI852053:KLL852056 KVE852053:KVH852056 LFA852053:LFD852056 LOW852053:LOZ852056 LYS852053:LYV852056 MIO852053:MIR852056 MSK852053:MSN852056 NCG852053:NCJ852056 NMC852053:NMF852056 NVY852053:NWB852056 OFU852053:OFX852056 OPQ852053:OPT852056 OZM852053:OZP852056 PJI852053:PJL852056 PTE852053:PTH852056 QDA852053:QDD852056 QMW852053:QMZ852056 QWS852053:QWV852056 RGO852053:RGR852056 RQK852053:RQN852056 SAG852053:SAJ852056 SKC852053:SKF852056 STY852053:SUB852056 TDU852053:TDX852056 TNQ852053:TNT852056 TXM852053:TXP852056 UHI852053:UHL852056 URE852053:URH852056 VBA852053:VBD852056 VKW852053:VKZ852056 VUS852053:VUV852056 WEO852053:WER852056 WOK852053:WON852056 WYG852053:WYJ852056 BY917589:CB917592 LU917589:LX917592 VQ917589:VT917592 AFM917589:AFP917592 API917589:APL917592 AZE917589:AZH917592 BJA917589:BJD917592 BSW917589:BSZ917592 CCS917589:CCV917592 CMO917589:CMR917592 CWK917589:CWN917592 DGG917589:DGJ917592 DQC917589:DQF917592 DZY917589:EAB917592 EJU917589:EJX917592 ETQ917589:ETT917592 FDM917589:FDP917592 FNI917589:FNL917592 FXE917589:FXH917592 GHA917589:GHD917592 GQW917589:GQZ917592 HAS917589:HAV917592 HKO917589:HKR917592 HUK917589:HUN917592 IEG917589:IEJ917592 IOC917589:IOF917592 IXY917589:IYB917592 JHU917589:JHX917592 JRQ917589:JRT917592 KBM917589:KBP917592 KLI917589:KLL917592 KVE917589:KVH917592 LFA917589:LFD917592 LOW917589:LOZ917592 LYS917589:LYV917592 MIO917589:MIR917592 MSK917589:MSN917592 NCG917589:NCJ917592 NMC917589:NMF917592 NVY917589:NWB917592 OFU917589:OFX917592 OPQ917589:OPT917592 OZM917589:OZP917592 PJI917589:PJL917592 PTE917589:PTH917592 QDA917589:QDD917592 QMW917589:QMZ917592 QWS917589:QWV917592 RGO917589:RGR917592 RQK917589:RQN917592 SAG917589:SAJ917592 SKC917589:SKF917592 STY917589:SUB917592 TDU917589:TDX917592 TNQ917589:TNT917592 TXM917589:TXP917592 UHI917589:UHL917592 URE917589:URH917592 VBA917589:VBD917592 VKW917589:VKZ917592 VUS917589:VUV917592 WEO917589:WER917592 WOK917589:WON917592 WYG917589:WYJ917592 BY983125:CB983128 LU983125:LX983128 VQ983125:VT983128 AFM983125:AFP983128 API983125:APL983128 AZE983125:AZH983128 BJA983125:BJD983128 BSW983125:BSZ983128 CCS983125:CCV983128 CMO983125:CMR983128 CWK983125:CWN983128 DGG983125:DGJ983128 DQC983125:DQF983128 DZY983125:EAB983128 EJU983125:EJX983128 ETQ983125:ETT983128 FDM983125:FDP983128 FNI983125:FNL983128 FXE983125:FXH983128 GHA983125:GHD983128 GQW983125:GQZ983128 HAS983125:HAV983128 HKO983125:HKR983128 HUK983125:HUN983128 IEG983125:IEJ983128 IOC983125:IOF983128 IXY983125:IYB983128 JHU983125:JHX983128 JRQ983125:JRT983128 KBM983125:KBP983128 KLI983125:KLL983128 KVE983125:KVH983128 LFA983125:LFD983128 LOW983125:LOZ983128 LYS983125:LYV983128 MIO983125:MIR983128 MSK983125:MSN983128 NCG983125:NCJ983128 NMC983125:NMF983128 NVY983125:NWB983128 OFU983125:OFX983128 OPQ983125:OPT983128 OZM983125:OZP983128 PJI983125:PJL983128 PTE983125:PTH983128 QDA983125:QDD983128 QMW983125:QMZ983128 QWS983125:QWV983128 RGO983125:RGR983128 RQK983125:RQN983128 SAG983125:SAJ983128 SKC983125:SKF983128 STY983125:SUB983128 TDU983125:TDX983128 TNQ983125:TNT983128 TXM983125:TXP983128 UHI983125:UHL983128 URE983125:URH983128 VBA983125:VBD983128 VKW983125:VKZ983128 VUS983125:VUV983128 WEO983125:WER983128 WOK983125:WON983128 WYG983125:WYJ983128 SUH983107:SUL983118 LT85:LT89 VP85:VP89 AFL85:AFL89 APH85:APH89 AZD85:AZD89 BIZ85:BIZ89 BSV85:BSV89 CCR85:CCR89 CMN85:CMN89 CWJ85:CWJ89 DGF85:DGF89 DQB85:DQB89 DZX85:DZX89 EJT85:EJT89 ETP85:ETP89 FDL85:FDL89 FNH85:FNH89 FXD85:FXD89 GGZ85:GGZ89 GQV85:GQV89 HAR85:HAR89 HKN85:HKN89 HUJ85:HUJ89 IEF85:IEF89 IOB85:IOB89 IXX85:IXX89 JHT85:JHT89 JRP85:JRP89 KBL85:KBL89 KLH85:KLH89 KVD85:KVD89 LEZ85:LEZ89 LOV85:LOV89 LYR85:LYR89 MIN85:MIN89 MSJ85:MSJ89 NCF85:NCF89 NMB85:NMB89 NVX85:NVX89 OFT85:OFT89 OPP85:OPP89 OZL85:OZL89 PJH85:PJH89 PTD85:PTD89 QCZ85:QCZ89 QMV85:QMV89 QWR85:QWR89 RGN85:RGN89 RQJ85:RQJ89 SAF85:SAF89 SKB85:SKB89 STX85:STX89 TDT85:TDT89 TNP85:TNP89 TXL85:TXL89 UHH85:UHH89 URD85:URD89 VAZ85:VAZ89 VKV85:VKV89 VUR85:VUR89 WEN85:WEN89 WOJ85:WOJ89 WYF85:WYF89 BX65621:BX65625 LT65621:LT65625 VP65621:VP65625 AFL65621:AFL65625 APH65621:APH65625 AZD65621:AZD65625 BIZ65621:BIZ65625 BSV65621:BSV65625 CCR65621:CCR65625 CMN65621:CMN65625 CWJ65621:CWJ65625 DGF65621:DGF65625 DQB65621:DQB65625 DZX65621:DZX65625 EJT65621:EJT65625 ETP65621:ETP65625 FDL65621:FDL65625 FNH65621:FNH65625 FXD65621:FXD65625 GGZ65621:GGZ65625 GQV65621:GQV65625 HAR65621:HAR65625 HKN65621:HKN65625 HUJ65621:HUJ65625 IEF65621:IEF65625 IOB65621:IOB65625 IXX65621:IXX65625 JHT65621:JHT65625 JRP65621:JRP65625 KBL65621:KBL65625 KLH65621:KLH65625 KVD65621:KVD65625 LEZ65621:LEZ65625 LOV65621:LOV65625 LYR65621:LYR65625 MIN65621:MIN65625 MSJ65621:MSJ65625 NCF65621:NCF65625 NMB65621:NMB65625 NVX65621:NVX65625 OFT65621:OFT65625 OPP65621:OPP65625 OZL65621:OZL65625 PJH65621:PJH65625 PTD65621:PTD65625 QCZ65621:QCZ65625 QMV65621:QMV65625 QWR65621:QWR65625 RGN65621:RGN65625 RQJ65621:RQJ65625 SAF65621:SAF65625 SKB65621:SKB65625 STX65621:STX65625 TDT65621:TDT65625 TNP65621:TNP65625 TXL65621:TXL65625 UHH65621:UHH65625 URD65621:URD65625 VAZ65621:VAZ65625 VKV65621:VKV65625 VUR65621:VUR65625 WEN65621:WEN65625 WOJ65621:WOJ65625 WYF65621:WYF65625 BX131157:BX131161 LT131157:LT131161 VP131157:VP131161 AFL131157:AFL131161 APH131157:APH131161 AZD131157:AZD131161 BIZ131157:BIZ131161 BSV131157:BSV131161 CCR131157:CCR131161 CMN131157:CMN131161 CWJ131157:CWJ131161 DGF131157:DGF131161 DQB131157:DQB131161 DZX131157:DZX131161 EJT131157:EJT131161 ETP131157:ETP131161 FDL131157:FDL131161 FNH131157:FNH131161 FXD131157:FXD131161 GGZ131157:GGZ131161 GQV131157:GQV131161 HAR131157:HAR131161 HKN131157:HKN131161 HUJ131157:HUJ131161 IEF131157:IEF131161 IOB131157:IOB131161 IXX131157:IXX131161 JHT131157:JHT131161 JRP131157:JRP131161 KBL131157:KBL131161 KLH131157:KLH131161 KVD131157:KVD131161 LEZ131157:LEZ131161 LOV131157:LOV131161 LYR131157:LYR131161 MIN131157:MIN131161 MSJ131157:MSJ131161 NCF131157:NCF131161 NMB131157:NMB131161 NVX131157:NVX131161 OFT131157:OFT131161 OPP131157:OPP131161 OZL131157:OZL131161 PJH131157:PJH131161 PTD131157:PTD131161 QCZ131157:QCZ131161 QMV131157:QMV131161 QWR131157:QWR131161 RGN131157:RGN131161 RQJ131157:RQJ131161 SAF131157:SAF131161 SKB131157:SKB131161 STX131157:STX131161 TDT131157:TDT131161 TNP131157:TNP131161 TXL131157:TXL131161 UHH131157:UHH131161 URD131157:URD131161 VAZ131157:VAZ131161 VKV131157:VKV131161 VUR131157:VUR131161 WEN131157:WEN131161 WOJ131157:WOJ131161 WYF131157:WYF131161 BX196693:BX196697 LT196693:LT196697 VP196693:VP196697 AFL196693:AFL196697 APH196693:APH196697 AZD196693:AZD196697 BIZ196693:BIZ196697 BSV196693:BSV196697 CCR196693:CCR196697 CMN196693:CMN196697 CWJ196693:CWJ196697 DGF196693:DGF196697 DQB196693:DQB196697 DZX196693:DZX196697 EJT196693:EJT196697 ETP196693:ETP196697 FDL196693:FDL196697 FNH196693:FNH196697 FXD196693:FXD196697 GGZ196693:GGZ196697 GQV196693:GQV196697 HAR196693:HAR196697 HKN196693:HKN196697 HUJ196693:HUJ196697 IEF196693:IEF196697 IOB196693:IOB196697 IXX196693:IXX196697 JHT196693:JHT196697 JRP196693:JRP196697 KBL196693:KBL196697 KLH196693:KLH196697 KVD196693:KVD196697 LEZ196693:LEZ196697 LOV196693:LOV196697 LYR196693:LYR196697 MIN196693:MIN196697 MSJ196693:MSJ196697 NCF196693:NCF196697 NMB196693:NMB196697 NVX196693:NVX196697 OFT196693:OFT196697 OPP196693:OPP196697 OZL196693:OZL196697 PJH196693:PJH196697 PTD196693:PTD196697 QCZ196693:QCZ196697 QMV196693:QMV196697 QWR196693:QWR196697 RGN196693:RGN196697 RQJ196693:RQJ196697 SAF196693:SAF196697 SKB196693:SKB196697 STX196693:STX196697 TDT196693:TDT196697 TNP196693:TNP196697 TXL196693:TXL196697 UHH196693:UHH196697 URD196693:URD196697 VAZ196693:VAZ196697 VKV196693:VKV196697 VUR196693:VUR196697 WEN196693:WEN196697 WOJ196693:WOJ196697 WYF196693:WYF196697 BX262229:BX262233 LT262229:LT262233 VP262229:VP262233 AFL262229:AFL262233 APH262229:APH262233 AZD262229:AZD262233 BIZ262229:BIZ262233 BSV262229:BSV262233 CCR262229:CCR262233 CMN262229:CMN262233 CWJ262229:CWJ262233 DGF262229:DGF262233 DQB262229:DQB262233 DZX262229:DZX262233 EJT262229:EJT262233 ETP262229:ETP262233 FDL262229:FDL262233 FNH262229:FNH262233 FXD262229:FXD262233 GGZ262229:GGZ262233 GQV262229:GQV262233 HAR262229:HAR262233 HKN262229:HKN262233 HUJ262229:HUJ262233 IEF262229:IEF262233 IOB262229:IOB262233 IXX262229:IXX262233 JHT262229:JHT262233 JRP262229:JRP262233 KBL262229:KBL262233 KLH262229:KLH262233 KVD262229:KVD262233 LEZ262229:LEZ262233 LOV262229:LOV262233 LYR262229:LYR262233 MIN262229:MIN262233 MSJ262229:MSJ262233 NCF262229:NCF262233 NMB262229:NMB262233 NVX262229:NVX262233 OFT262229:OFT262233 OPP262229:OPP262233 OZL262229:OZL262233 PJH262229:PJH262233 PTD262229:PTD262233 QCZ262229:QCZ262233 QMV262229:QMV262233 QWR262229:QWR262233 RGN262229:RGN262233 RQJ262229:RQJ262233 SAF262229:SAF262233 SKB262229:SKB262233 STX262229:STX262233 TDT262229:TDT262233 TNP262229:TNP262233 TXL262229:TXL262233 UHH262229:UHH262233 URD262229:URD262233 VAZ262229:VAZ262233 VKV262229:VKV262233 VUR262229:VUR262233 WEN262229:WEN262233 WOJ262229:WOJ262233 WYF262229:WYF262233 BX327765:BX327769 LT327765:LT327769 VP327765:VP327769 AFL327765:AFL327769 APH327765:APH327769 AZD327765:AZD327769 BIZ327765:BIZ327769 BSV327765:BSV327769 CCR327765:CCR327769 CMN327765:CMN327769 CWJ327765:CWJ327769 DGF327765:DGF327769 DQB327765:DQB327769 DZX327765:DZX327769 EJT327765:EJT327769 ETP327765:ETP327769 FDL327765:FDL327769 FNH327765:FNH327769 FXD327765:FXD327769 GGZ327765:GGZ327769 GQV327765:GQV327769 HAR327765:HAR327769 HKN327765:HKN327769 HUJ327765:HUJ327769 IEF327765:IEF327769 IOB327765:IOB327769 IXX327765:IXX327769 JHT327765:JHT327769 JRP327765:JRP327769 KBL327765:KBL327769 KLH327765:KLH327769 KVD327765:KVD327769 LEZ327765:LEZ327769 LOV327765:LOV327769 LYR327765:LYR327769 MIN327765:MIN327769 MSJ327765:MSJ327769 NCF327765:NCF327769 NMB327765:NMB327769 NVX327765:NVX327769 OFT327765:OFT327769 OPP327765:OPP327769 OZL327765:OZL327769 PJH327765:PJH327769 PTD327765:PTD327769 QCZ327765:QCZ327769 QMV327765:QMV327769 QWR327765:QWR327769 RGN327765:RGN327769 RQJ327765:RQJ327769 SAF327765:SAF327769 SKB327765:SKB327769 STX327765:STX327769 TDT327765:TDT327769 TNP327765:TNP327769 TXL327765:TXL327769 UHH327765:UHH327769 URD327765:URD327769 VAZ327765:VAZ327769 VKV327765:VKV327769 VUR327765:VUR327769 WEN327765:WEN327769 WOJ327765:WOJ327769 WYF327765:WYF327769 BX393301:BX393305 LT393301:LT393305 VP393301:VP393305 AFL393301:AFL393305 APH393301:APH393305 AZD393301:AZD393305 BIZ393301:BIZ393305 BSV393301:BSV393305 CCR393301:CCR393305 CMN393301:CMN393305 CWJ393301:CWJ393305 DGF393301:DGF393305 DQB393301:DQB393305 DZX393301:DZX393305 EJT393301:EJT393305 ETP393301:ETP393305 FDL393301:FDL393305 FNH393301:FNH393305 FXD393301:FXD393305 GGZ393301:GGZ393305 GQV393301:GQV393305 HAR393301:HAR393305 HKN393301:HKN393305 HUJ393301:HUJ393305 IEF393301:IEF393305 IOB393301:IOB393305 IXX393301:IXX393305 JHT393301:JHT393305 JRP393301:JRP393305 KBL393301:KBL393305 KLH393301:KLH393305 KVD393301:KVD393305 LEZ393301:LEZ393305 LOV393301:LOV393305 LYR393301:LYR393305 MIN393301:MIN393305 MSJ393301:MSJ393305 NCF393301:NCF393305 NMB393301:NMB393305 NVX393301:NVX393305 OFT393301:OFT393305 OPP393301:OPP393305 OZL393301:OZL393305 PJH393301:PJH393305 PTD393301:PTD393305 QCZ393301:QCZ393305 QMV393301:QMV393305 QWR393301:QWR393305 RGN393301:RGN393305 RQJ393301:RQJ393305 SAF393301:SAF393305 SKB393301:SKB393305 STX393301:STX393305 TDT393301:TDT393305 TNP393301:TNP393305 TXL393301:TXL393305 UHH393301:UHH393305 URD393301:URD393305 VAZ393301:VAZ393305 VKV393301:VKV393305 VUR393301:VUR393305 WEN393301:WEN393305 WOJ393301:WOJ393305 WYF393301:WYF393305 BX458837:BX458841 LT458837:LT458841 VP458837:VP458841 AFL458837:AFL458841 APH458837:APH458841 AZD458837:AZD458841 BIZ458837:BIZ458841 BSV458837:BSV458841 CCR458837:CCR458841 CMN458837:CMN458841 CWJ458837:CWJ458841 DGF458837:DGF458841 DQB458837:DQB458841 DZX458837:DZX458841 EJT458837:EJT458841 ETP458837:ETP458841 FDL458837:FDL458841 FNH458837:FNH458841 FXD458837:FXD458841 GGZ458837:GGZ458841 GQV458837:GQV458841 HAR458837:HAR458841 HKN458837:HKN458841 HUJ458837:HUJ458841 IEF458837:IEF458841 IOB458837:IOB458841 IXX458837:IXX458841 JHT458837:JHT458841 JRP458837:JRP458841 KBL458837:KBL458841 KLH458837:KLH458841 KVD458837:KVD458841 LEZ458837:LEZ458841 LOV458837:LOV458841 LYR458837:LYR458841 MIN458837:MIN458841 MSJ458837:MSJ458841 NCF458837:NCF458841 NMB458837:NMB458841 NVX458837:NVX458841 OFT458837:OFT458841 OPP458837:OPP458841 OZL458837:OZL458841 PJH458837:PJH458841 PTD458837:PTD458841 QCZ458837:QCZ458841 QMV458837:QMV458841 QWR458837:QWR458841 RGN458837:RGN458841 RQJ458837:RQJ458841 SAF458837:SAF458841 SKB458837:SKB458841 STX458837:STX458841 TDT458837:TDT458841 TNP458837:TNP458841 TXL458837:TXL458841 UHH458837:UHH458841 URD458837:URD458841 VAZ458837:VAZ458841 VKV458837:VKV458841 VUR458837:VUR458841 WEN458837:WEN458841 WOJ458837:WOJ458841 WYF458837:WYF458841 BX524373:BX524377 LT524373:LT524377 VP524373:VP524377 AFL524373:AFL524377 APH524373:APH524377 AZD524373:AZD524377 BIZ524373:BIZ524377 BSV524373:BSV524377 CCR524373:CCR524377 CMN524373:CMN524377 CWJ524373:CWJ524377 DGF524373:DGF524377 DQB524373:DQB524377 DZX524373:DZX524377 EJT524373:EJT524377 ETP524373:ETP524377 FDL524373:FDL524377 FNH524373:FNH524377 FXD524373:FXD524377 GGZ524373:GGZ524377 GQV524373:GQV524377 HAR524373:HAR524377 HKN524373:HKN524377 HUJ524373:HUJ524377 IEF524373:IEF524377 IOB524373:IOB524377 IXX524373:IXX524377 JHT524373:JHT524377 JRP524373:JRP524377 KBL524373:KBL524377 KLH524373:KLH524377 KVD524373:KVD524377 LEZ524373:LEZ524377 LOV524373:LOV524377 LYR524373:LYR524377 MIN524373:MIN524377 MSJ524373:MSJ524377 NCF524373:NCF524377 NMB524373:NMB524377 NVX524373:NVX524377 OFT524373:OFT524377 OPP524373:OPP524377 OZL524373:OZL524377 PJH524373:PJH524377 PTD524373:PTD524377 QCZ524373:QCZ524377 QMV524373:QMV524377 QWR524373:QWR524377 RGN524373:RGN524377 RQJ524373:RQJ524377 SAF524373:SAF524377 SKB524373:SKB524377 STX524373:STX524377 TDT524373:TDT524377 TNP524373:TNP524377 TXL524373:TXL524377 UHH524373:UHH524377 URD524373:URD524377 VAZ524373:VAZ524377 VKV524373:VKV524377 VUR524373:VUR524377 WEN524373:WEN524377 WOJ524373:WOJ524377 WYF524373:WYF524377 BX589909:BX589913 LT589909:LT589913 VP589909:VP589913 AFL589909:AFL589913 APH589909:APH589913 AZD589909:AZD589913 BIZ589909:BIZ589913 BSV589909:BSV589913 CCR589909:CCR589913 CMN589909:CMN589913 CWJ589909:CWJ589913 DGF589909:DGF589913 DQB589909:DQB589913 DZX589909:DZX589913 EJT589909:EJT589913 ETP589909:ETP589913 FDL589909:FDL589913 FNH589909:FNH589913 FXD589909:FXD589913 GGZ589909:GGZ589913 GQV589909:GQV589913 HAR589909:HAR589913 HKN589909:HKN589913 HUJ589909:HUJ589913 IEF589909:IEF589913 IOB589909:IOB589913 IXX589909:IXX589913 JHT589909:JHT589913 JRP589909:JRP589913 KBL589909:KBL589913 KLH589909:KLH589913 KVD589909:KVD589913 LEZ589909:LEZ589913 LOV589909:LOV589913 LYR589909:LYR589913 MIN589909:MIN589913 MSJ589909:MSJ589913 NCF589909:NCF589913 NMB589909:NMB589913 NVX589909:NVX589913 OFT589909:OFT589913 OPP589909:OPP589913 OZL589909:OZL589913 PJH589909:PJH589913 PTD589909:PTD589913 QCZ589909:QCZ589913 QMV589909:QMV589913 QWR589909:QWR589913 RGN589909:RGN589913 RQJ589909:RQJ589913 SAF589909:SAF589913 SKB589909:SKB589913 STX589909:STX589913 TDT589909:TDT589913 TNP589909:TNP589913 TXL589909:TXL589913 UHH589909:UHH589913 URD589909:URD589913 VAZ589909:VAZ589913 VKV589909:VKV589913 VUR589909:VUR589913 WEN589909:WEN589913 WOJ589909:WOJ589913 WYF589909:WYF589913 BX655445:BX655449 LT655445:LT655449 VP655445:VP655449 AFL655445:AFL655449 APH655445:APH655449 AZD655445:AZD655449 BIZ655445:BIZ655449 BSV655445:BSV655449 CCR655445:CCR655449 CMN655445:CMN655449 CWJ655445:CWJ655449 DGF655445:DGF655449 DQB655445:DQB655449 DZX655445:DZX655449 EJT655445:EJT655449 ETP655445:ETP655449 FDL655445:FDL655449 FNH655445:FNH655449 FXD655445:FXD655449 GGZ655445:GGZ655449 GQV655445:GQV655449 HAR655445:HAR655449 HKN655445:HKN655449 HUJ655445:HUJ655449 IEF655445:IEF655449 IOB655445:IOB655449 IXX655445:IXX655449 JHT655445:JHT655449 JRP655445:JRP655449 KBL655445:KBL655449 KLH655445:KLH655449 KVD655445:KVD655449 LEZ655445:LEZ655449 LOV655445:LOV655449 LYR655445:LYR655449 MIN655445:MIN655449 MSJ655445:MSJ655449 NCF655445:NCF655449 NMB655445:NMB655449 NVX655445:NVX655449 OFT655445:OFT655449 OPP655445:OPP655449 OZL655445:OZL655449 PJH655445:PJH655449 PTD655445:PTD655449 QCZ655445:QCZ655449 QMV655445:QMV655449 QWR655445:QWR655449 RGN655445:RGN655449 RQJ655445:RQJ655449 SAF655445:SAF655449 SKB655445:SKB655449 STX655445:STX655449 TDT655445:TDT655449 TNP655445:TNP655449 TXL655445:TXL655449 UHH655445:UHH655449 URD655445:URD655449 VAZ655445:VAZ655449 VKV655445:VKV655449 VUR655445:VUR655449 WEN655445:WEN655449 WOJ655445:WOJ655449 WYF655445:WYF655449 BX720981:BX720985 LT720981:LT720985 VP720981:VP720985 AFL720981:AFL720985 APH720981:APH720985 AZD720981:AZD720985 BIZ720981:BIZ720985 BSV720981:BSV720985 CCR720981:CCR720985 CMN720981:CMN720985 CWJ720981:CWJ720985 DGF720981:DGF720985 DQB720981:DQB720985 DZX720981:DZX720985 EJT720981:EJT720985 ETP720981:ETP720985 FDL720981:FDL720985 FNH720981:FNH720985 FXD720981:FXD720985 GGZ720981:GGZ720985 GQV720981:GQV720985 HAR720981:HAR720985 HKN720981:HKN720985 HUJ720981:HUJ720985 IEF720981:IEF720985 IOB720981:IOB720985 IXX720981:IXX720985 JHT720981:JHT720985 JRP720981:JRP720985 KBL720981:KBL720985 KLH720981:KLH720985 KVD720981:KVD720985 LEZ720981:LEZ720985 LOV720981:LOV720985 LYR720981:LYR720985 MIN720981:MIN720985 MSJ720981:MSJ720985 NCF720981:NCF720985 NMB720981:NMB720985 NVX720981:NVX720985 OFT720981:OFT720985 OPP720981:OPP720985 OZL720981:OZL720985 PJH720981:PJH720985 PTD720981:PTD720985 QCZ720981:QCZ720985 QMV720981:QMV720985 QWR720981:QWR720985 RGN720981:RGN720985 RQJ720981:RQJ720985 SAF720981:SAF720985 SKB720981:SKB720985 STX720981:STX720985 TDT720981:TDT720985 TNP720981:TNP720985 TXL720981:TXL720985 UHH720981:UHH720985 URD720981:URD720985 VAZ720981:VAZ720985 VKV720981:VKV720985 VUR720981:VUR720985 WEN720981:WEN720985 WOJ720981:WOJ720985 WYF720981:WYF720985 BX786517:BX786521 LT786517:LT786521 VP786517:VP786521 AFL786517:AFL786521 APH786517:APH786521 AZD786517:AZD786521 BIZ786517:BIZ786521 BSV786517:BSV786521 CCR786517:CCR786521 CMN786517:CMN786521 CWJ786517:CWJ786521 DGF786517:DGF786521 DQB786517:DQB786521 DZX786517:DZX786521 EJT786517:EJT786521 ETP786517:ETP786521 FDL786517:FDL786521 FNH786517:FNH786521 FXD786517:FXD786521 GGZ786517:GGZ786521 GQV786517:GQV786521 HAR786517:HAR786521 HKN786517:HKN786521 HUJ786517:HUJ786521 IEF786517:IEF786521 IOB786517:IOB786521 IXX786517:IXX786521 JHT786517:JHT786521 JRP786517:JRP786521 KBL786517:KBL786521 KLH786517:KLH786521 KVD786517:KVD786521 LEZ786517:LEZ786521 LOV786517:LOV786521 LYR786517:LYR786521 MIN786517:MIN786521 MSJ786517:MSJ786521 NCF786517:NCF786521 NMB786517:NMB786521 NVX786517:NVX786521 OFT786517:OFT786521 OPP786517:OPP786521 OZL786517:OZL786521 PJH786517:PJH786521 PTD786517:PTD786521 QCZ786517:QCZ786521 QMV786517:QMV786521 QWR786517:QWR786521 RGN786517:RGN786521 RQJ786517:RQJ786521 SAF786517:SAF786521 SKB786517:SKB786521 STX786517:STX786521 TDT786517:TDT786521 TNP786517:TNP786521 TXL786517:TXL786521 UHH786517:UHH786521 URD786517:URD786521 VAZ786517:VAZ786521 VKV786517:VKV786521 VUR786517:VUR786521 WEN786517:WEN786521 WOJ786517:WOJ786521 WYF786517:WYF786521 BX852053:BX852057 LT852053:LT852057 VP852053:VP852057 AFL852053:AFL852057 APH852053:APH852057 AZD852053:AZD852057 BIZ852053:BIZ852057 BSV852053:BSV852057 CCR852053:CCR852057 CMN852053:CMN852057 CWJ852053:CWJ852057 DGF852053:DGF852057 DQB852053:DQB852057 DZX852053:DZX852057 EJT852053:EJT852057 ETP852053:ETP852057 FDL852053:FDL852057 FNH852053:FNH852057 FXD852053:FXD852057 GGZ852053:GGZ852057 GQV852053:GQV852057 HAR852053:HAR852057 HKN852053:HKN852057 HUJ852053:HUJ852057 IEF852053:IEF852057 IOB852053:IOB852057 IXX852053:IXX852057 JHT852053:JHT852057 JRP852053:JRP852057 KBL852053:KBL852057 KLH852053:KLH852057 KVD852053:KVD852057 LEZ852053:LEZ852057 LOV852053:LOV852057 LYR852053:LYR852057 MIN852053:MIN852057 MSJ852053:MSJ852057 NCF852053:NCF852057 NMB852053:NMB852057 NVX852053:NVX852057 OFT852053:OFT852057 OPP852053:OPP852057 OZL852053:OZL852057 PJH852053:PJH852057 PTD852053:PTD852057 QCZ852053:QCZ852057 QMV852053:QMV852057 QWR852053:QWR852057 RGN852053:RGN852057 RQJ852053:RQJ852057 SAF852053:SAF852057 SKB852053:SKB852057 STX852053:STX852057 TDT852053:TDT852057 TNP852053:TNP852057 TXL852053:TXL852057 UHH852053:UHH852057 URD852053:URD852057 VAZ852053:VAZ852057 VKV852053:VKV852057 VUR852053:VUR852057 WEN852053:WEN852057 WOJ852053:WOJ852057 WYF852053:WYF852057 BX917589:BX917593 LT917589:LT917593 VP917589:VP917593 AFL917589:AFL917593 APH917589:APH917593 AZD917589:AZD917593 BIZ917589:BIZ917593 BSV917589:BSV917593 CCR917589:CCR917593 CMN917589:CMN917593 CWJ917589:CWJ917593 DGF917589:DGF917593 DQB917589:DQB917593 DZX917589:DZX917593 EJT917589:EJT917593 ETP917589:ETP917593 FDL917589:FDL917593 FNH917589:FNH917593 FXD917589:FXD917593 GGZ917589:GGZ917593 GQV917589:GQV917593 HAR917589:HAR917593 HKN917589:HKN917593 HUJ917589:HUJ917593 IEF917589:IEF917593 IOB917589:IOB917593 IXX917589:IXX917593 JHT917589:JHT917593 JRP917589:JRP917593 KBL917589:KBL917593 KLH917589:KLH917593 KVD917589:KVD917593 LEZ917589:LEZ917593 LOV917589:LOV917593 LYR917589:LYR917593 MIN917589:MIN917593 MSJ917589:MSJ917593 NCF917589:NCF917593 NMB917589:NMB917593 NVX917589:NVX917593 OFT917589:OFT917593 OPP917589:OPP917593 OZL917589:OZL917593 PJH917589:PJH917593 PTD917589:PTD917593 QCZ917589:QCZ917593 QMV917589:QMV917593 QWR917589:QWR917593 RGN917589:RGN917593 RQJ917589:RQJ917593 SAF917589:SAF917593 SKB917589:SKB917593 STX917589:STX917593 TDT917589:TDT917593 TNP917589:TNP917593 TXL917589:TXL917593 UHH917589:UHH917593 URD917589:URD917593 VAZ917589:VAZ917593 VKV917589:VKV917593 VUR917589:VUR917593 WEN917589:WEN917593 WOJ917589:WOJ917593 WYF917589:WYF917593 BX983125:BX983129 LT983125:LT983129 VP983125:VP983129 AFL983125:AFL983129 APH983125:APH983129 AZD983125:AZD983129 BIZ983125:BIZ983129 BSV983125:BSV983129 CCR983125:CCR983129 CMN983125:CMN983129 CWJ983125:CWJ983129 DGF983125:DGF983129 DQB983125:DQB983129 DZX983125:DZX983129 EJT983125:EJT983129 ETP983125:ETP983129 FDL983125:FDL983129 FNH983125:FNH983129 FXD983125:FXD983129 GGZ983125:GGZ983129 GQV983125:GQV983129 HAR983125:HAR983129 HKN983125:HKN983129 HUJ983125:HUJ983129 IEF983125:IEF983129 IOB983125:IOB983129 IXX983125:IXX983129 JHT983125:JHT983129 JRP983125:JRP983129 KBL983125:KBL983129 KLH983125:KLH983129 KVD983125:KVD983129 LEZ983125:LEZ983129 LOV983125:LOV983129 LYR983125:LYR983129 MIN983125:MIN983129 MSJ983125:MSJ983129 NCF983125:NCF983129 NMB983125:NMB983129 NVX983125:NVX983129 OFT983125:OFT983129 OPP983125:OPP983129 OZL983125:OZL983129 PJH983125:PJH983129 PTD983125:PTD983129 QCZ983125:QCZ983129 QMV983125:QMV983129 QWR983125:QWR983129 RGN983125:RGN983129 RQJ983125:RQJ983129 SAF983125:SAF983129 SKB983125:SKB983129 STX983125:STX983129 TDT983125:TDT983129 TNP983125:TNP983129 TXL983125:TXL983129 UHH983125:UHH983129 URD983125:URD983129 VAZ983125:VAZ983129 VKV983125:VKV983129 VUR983125:VUR983129 WEN983125:WEN983129 WOJ983125:WOJ983129 WYF983125:WYF983129 LY69:MC78 VU69:VY78 AFQ69:AFU78 APM69:APQ78 AZI69:AZM78 BJE69:BJI78 BTA69:BTE78 CCW69:CDA78 CMS69:CMW78 CWO69:CWS78 DGK69:DGO78 DQG69:DQK78 EAC69:EAG78 EJY69:EKC78 ETU69:ETY78 FDQ69:FDU78 FNM69:FNQ78 FXI69:FXM78 GHE69:GHI78 GRA69:GRE78 HAW69:HBA78 HKS69:HKW78 HUO69:HUS78 IEK69:IEO78 IOG69:IOK78 IYC69:IYG78 JHY69:JIC78 JRU69:JRY78 KBQ69:KBU78 KLM69:KLQ78 KVI69:KVM78 LFE69:LFI78 LPA69:LPE78 LYW69:LZA78 MIS69:MIW78 MSO69:MSS78 NCK69:NCO78 NMG69:NMK78 NWC69:NWG78 OFY69:OGC78 OPU69:OPY78 OZQ69:OZU78 PJM69:PJQ78 PTI69:PTM78 QDE69:QDI78 QNA69:QNE78 QWW69:QXA78 RGS69:RGW78 RQO69:RQS78 SAK69:SAO78 SKG69:SKK78 SUC69:SUG78 TDY69:TEC78 TNU69:TNY78 TXQ69:TXU78 UHM69:UHQ78 URI69:URM78 VBE69:VBI78 VLA69:VLE78 VUW69:VVA78 WES69:WEW78 WOO69:WOS78 WYK69:WYO78 CC65605:CG65614 LY65605:MC65614 VU65605:VY65614 AFQ65605:AFU65614 APM65605:APQ65614 AZI65605:AZM65614 BJE65605:BJI65614 BTA65605:BTE65614 CCW65605:CDA65614 CMS65605:CMW65614 CWO65605:CWS65614 DGK65605:DGO65614 DQG65605:DQK65614 EAC65605:EAG65614 EJY65605:EKC65614 ETU65605:ETY65614 FDQ65605:FDU65614 FNM65605:FNQ65614 FXI65605:FXM65614 GHE65605:GHI65614 GRA65605:GRE65614 HAW65605:HBA65614 HKS65605:HKW65614 HUO65605:HUS65614 IEK65605:IEO65614 IOG65605:IOK65614 IYC65605:IYG65614 JHY65605:JIC65614 JRU65605:JRY65614 KBQ65605:KBU65614 KLM65605:KLQ65614 KVI65605:KVM65614 LFE65605:LFI65614 LPA65605:LPE65614 LYW65605:LZA65614 MIS65605:MIW65614 MSO65605:MSS65614 NCK65605:NCO65614 NMG65605:NMK65614 NWC65605:NWG65614 OFY65605:OGC65614 OPU65605:OPY65614 OZQ65605:OZU65614 PJM65605:PJQ65614 PTI65605:PTM65614 QDE65605:QDI65614 QNA65605:QNE65614 QWW65605:QXA65614 RGS65605:RGW65614 RQO65605:RQS65614 SAK65605:SAO65614 SKG65605:SKK65614 SUC65605:SUG65614 TDY65605:TEC65614 TNU65605:TNY65614 TXQ65605:TXU65614 UHM65605:UHQ65614 URI65605:URM65614 VBE65605:VBI65614 VLA65605:VLE65614 VUW65605:VVA65614 WES65605:WEW65614 WOO65605:WOS65614 WYK65605:WYO65614 CC131141:CG131150 LY131141:MC131150 VU131141:VY131150 AFQ131141:AFU131150 APM131141:APQ131150 AZI131141:AZM131150 BJE131141:BJI131150 BTA131141:BTE131150 CCW131141:CDA131150 CMS131141:CMW131150 CWO131141:CWS131150 DGK131141:DGO131150 DQG131141:DQK131150 EAC131141:EAG131150 EJY131141:EKC131150 ETU131141:ETY131150 FDQ131141:FDU131150 FNM131141:FNQ131150 FXI131141:FXM131150 GHE131141:GHI131150 GRA131141:GRE131150 HAW131141:HBA131150 HKS131141:HKW131150 HUO131141:HUS131150 IEK131141:IEO131150 IOG131141:IOK131150 IYC131141:IYG131150 JHY131141:JIC131150 JRU131141:JRY131150 KBQ131141:KBU131150 KLM131141:KLQ131150 KVI131141:KVM131150 LFE131141:LFI131150 LPA131141:LPE131150 LYW131141:LZA131150 MIS131141:MIW131150 MSO131141:MSS131150 NCK131141:NCO131150 NMG131141:NMK131150 NWC131141:NWG131150 OFY131141:OGC131150 OPU131141:OPY131150 OZQ131141:OZU131150 PJM131141:PJQ131150 PTI131141:PTM131150 QDE131141:QDI131150 QNA131141:QNE131150 QWW131141:QXA131150 RGS131141:RGW131150 RQO131141:RQS131150 SAK131141:SAO131150 SKG131141:SKK131150 SUC131141:SUG131150 TDY131141:TEC131150 TNU131141:TNY131150 TXQ131141:TXU131150 UHM131141:UHQ131150 URI131141:URM131150 VBE131141:VBI131150 VLA131141:VLE131150 VUW131141:VVA131150 WES131141:WEW131150 WOO131141:WOS131150 WYK131141:WYO131150 CC196677:CG196686 LY196677:MC196686 VU196677:VY196686 AFQ196677:AFU196686 APM196677:APQ196686 AZI196677:AZM196686 BJE196677:BJI196686 BTA196677:BTE196686 CCW196677:CDA196686 CMS196677:CMW196686 CWO196677:CWS196686 DGK196677:DGO196686 DQG196677:DQK196686 EAC196677:EAG196686 EJY196677:EKC196686 ETU196677:ETY196686 FDQ196677:FDU196686 FNM196677:FNQ196686 FXI196677:FXM196686 GHE196677:GHI196686 GRA196677:GRE196686 HAW196677:HBA196686 HKS196677:HKW196686 HUO196677:HUS196686 IEK196677:IEO196686 IOG196677:IOK196686 IYC196677:IYG196686 JHY196677:JIC196686 JRU196677:JRY196686 KBQ196677:KBU196686 KLM196677:KLQ196686 KVI196677:KVM196686 LFE196677:LFI196686 LPA196677:LPE196686 LYW196677:LZA196686 MIS196677:MIW196686 MSO196677:MSS196686 NCK196677:NCO196686 NMG196677:NMK196686 NWC196677:NWG196686 OFY196677:OGC196686 OPU196677:OPY196686 OZQ196677:OZU196686 PJM196677:PJQ196686 PTI196677:PTM196686 QDE196677:QDI196686 QNA196677:QNE196686 QWW196677:QXA196686 RGS196677:RGW196686 RQO196677:RQS196686 SAK196677:SAO196686 SKG196677:SKK196686 SUC196677:SUG196686 TDY196677:TEC196686 TNU196677:TNY196686 TXQ196677:TXU196686 UHM196677:UHQ196686 URI196677:URM196686 VBE196677:VBI196686 VLA196677:VLE196686 VUW196677:VVA196686 WES196677:WEW196686 WOO196677:WOS196686 WYK196677:WYO196686 CC262213:CG262222 LY262213:MC262222 VU262213:VY262222 AFQ262213:AFU262222 APM262213:APQ262222 AZI262213:AZM262222 BJE262213:BJI262222 BTA262213:BTE262222 CCW262213:CDA262222 CMS262213:CMW262222 CWO262213:CWS262222 DGK262213:DGO262222 DQG262213:DQK262222 EAC262213:EAG262222 EJY262213:EKC262222 ETU262213:ETY262222 FDQ262213:FDU262222 FNM262213:FNQ262222 FXI262213:FXM262222 GHE262213:GHI262222 GRA262213:GRE262222 HAW262213:HBA262222 HKS262213:HKW262222 HUO262213:HUS262222 IEK262213:IEO262222 IOG262213:IOK262222 IYC262213:IYG262222 JHY262213:JIC262222 JRU262213:JRY262222 KBQ262213:KBU262222 KLM262213:KLQ262222 KVI262213:KVM262222 LFE262213:LFI262222 LPA262213:LPE262222 LYW262213:LZA262222 MIS262213:MIW262222 MSO262213:MSS262222 NCK262213:NCO262222 NMG262213:NMK262222 NWC262213:NWG262222 OFY262213:OGC262222 OPU262213:OPY262222 OZQ262213:OZU262222 PJM262213:PJQ262222 PTI262213:PTM262222 QDE262213:QDI262222 QNA262213:QNE262222 QWW262213:QXA262222 RGS262213:RGW262222 RQO262213:RQS262222 SAK262213:SAO262222 SKG262213:SKK262222 SUC262213:SUG262222 TDY262213:TEC262222 TNU262213:TNY262222 TXQ262213:TXU262222 UHM262213:UHQ262222 URI262213:URM262222 VBE262213:VBI262222 VLA262213:VLE262222 VUW262213:VVA262222 WES262213:WEW262222 WOO262213:WOS262222 WYK262213:WYO262222 CC327749:CG327758 LY327749:MC327758 VU327749:VY327758 AFQ327749:AFU327758 APM327749:APQ327758 AZI327749:AZM327758 BJE327749:BJI327758 BTA327749:BTE327758 CCW327749:CDA327758 CMS327749:CMW327758 CWO327749:CWS327758 DGK327749:DGO327758 DQG327749:DQK327758 EAC327749:EAG327758 EJY327749:EKC327758 ETU327749:ETY327758 FDQ327749:FDU327758 FNM327749:FNQ327758 FXI327749:FXM327758 GHE327749:GHI327758 GRA327749:GRE327758 HAW327749:HBA327758 HKS327749:HKW327758 HUO327749:HUS327758 IEK327749:IEO327758 IOG327749:IOK327758 IYC327749:IYG327758 JHY327749:JIC327758 JRU327749:JRY327758 KBQ327749:KBU327758 KLM327749:KLQ327758 KVI327749:KVM327758 LFE327749:LFI327758 LPA327749:LPE327758 LYW327749:LZA327758 MIS327749:MIW327758 MSO327749:MSS327758 NCK327749:NCO327758 NMG327749:NMK327758 NWC327749:NWG327758 OFY327749:OGC327758 OPU327749:OPY327758 OZQ327749:OZU327758 PJM327749:PJQ327758 PTI327749:PTM327758 QDE327749:QDI327758 QNA327749:QNE327758 QWW327749:QXA327758 RGS327749:RGW327758 RQO327749:RQS327758 SAK327749:SAO327758 SKG327749:SKK327758 SUC327749:SUG327758 TDY327749:TEC327758 TNU327749:TNY327758 TXQ327749:TXU327758 UHM327749:UHQ327758 URI327749:URM327758 VBE327749:VBI327758 VLA327749:VLE327758 VUW327749:VVA327758 WES327749:WEW327758 WOO327749:WOS327758 WYK327749:WYO327758 CC393285:CG393294 LY393285:MC393294 VU393285:VY393294 AFQ393285:AFU393294 APM393285:APQ393294 AZI393285:AZM393294 BJE393285:BJI393294 BTA393285:BTE393294 CCW393285:CDA393294 CMS393285:CMW393294 CWO393285:CWS393294 DGK393285:DGO393294 DQG393285:DQK393294 EAC393285:EAG393294 EJY393285:EKC393294 ETU393285:ETY393294 FDQ393285:FDU393294 FNM393285:FNQ393294 FXI393285:FXM393294 GHE393285:GHI393294 GRA393285:GRE393294 HAW393285:HBA393294 HKS393285:HKW393294 HUO393285:HUS393294 IEK393285:IEO393294 IOG393285:IOK393294 IYC393285:IYG393294 JHY393285:JIC393294 JRU393285:JRY393294 KBQ393285:KBU393294 KLM393285:KLQ393294 KVI393285:KVM393294 LFE393285:LFI393294 LPA393285:LPE393294 LYW393285:LZA393294 MIS393285:MIW393294 MSO393285:MSS393294 NCK393285:NCO393294 NMG393285:NMK393294 NWC393285:NWG393294 OFY393285:OGC393294 OPU393285:OPY393294 OZQ393285:OZU393294 PJM393285:PJQ393294 PTI393285:PTM393294 QDE393285:QDI393294 QNA393285:QNE393294 QWW393285:QXA393294 RGS393285:RGW393294 RQO393285:RQS393294 SAK393285:SAO393294 SKG393285:SKK393294 SUC393285:SUG393294 TDY393285:TEC393294 TNU393285:TNY393294 TXQ393285:TXU393294 UHM393285:UHQ393294 URI393285:URM393294 VBE393285:VBI393294 VLA393285:VLE393294 VUW393285:VVA393294 WES393285:WEW393294 WOO393285:WOS393294 WYK393285:WYO393294 CC458821:CG458830 LY458821:MC458830 VU458821:VY458830 AFQ458821:AFU458830 APM458821:APQ458830 AZI458821:AZM458830 BJE458821:BJI458830 BTA458821:BTE458830 CCW458821:CDA458830 CMS458821:CMW458830 CWO458821:CWS458830 DGK458821:DGO458830 DQG458821:DQK458830 EAC458821:EAG458830 EJY458821:EKC458830 ETU458821:ETY458830 FDQ458821:FDU458830 FNM458821:FNQ458830 FXI458821:FXM458830 GHE458821:GHI458830 GRA458821:GRE458830 HAW458821:HBA458830 HKS458821:HKW458830 HUO458821:HUS458830 IEK458821:IEO458830 IOG458821:IOK458830 IYC458821:IYG458830 JHY458821:JIC458830 JRU458821:JRY458830 KBQ458821:KBU458830 KLM458821:KLQ458830 KVI458821:KVM458830 LFE458821:LFI458830 LPA458821:LPE458830 LYW458821:LZA458830 MIS458821:MIW458830 MSO458821:MSS458830 NCK458821:NCO458830 NMG458821:NMK458830 NWC458821:NWG458830 OFY458821:OGC458830 OPU458821:OPY458830 OZQ458821:OZU458830 PJM458821:PJQ458830 PTI458821:PTM458830 QDE458821:QDI458830 QNA458821:QNE458830 QWW458821:QXA458830 RGS458821:RGW458830 RQO458821:RQS458830 SAK458821:SAO458830 SKG458821:SKK458830 SUC458821:SUG458830 TDY458821:TEC458830 TNU458821:TNY458830 TXQ458821:TXU458830 UHM458821:UHQ458830 URI458821:URM458830 VBE458821:VBI458830 VLA458821:VLE458830 VUW458821:VVA458830 WES458821:WEW458830 WOO458821:WOS458830 WYK458821:WYO458830 CC524357:CG524366 LY524357:MC524366 VU524357:VY524366 AFQ524357:AFU524366 APM524357:APQ524366 AZI524357:AZM524366 BJE524357:BJI524366 BTA524357:BTE524366 CCW524357:CDA524366 CMS524357:CMW524366 CWO524357:CWS524366 DGK524357:DGO524366 DQG524357:DQK524366 EAC524357:EAG524366 EJY524357:EKC524366 ETU524357:ETY524366 FDQ524357:FDU524366 FNM524357:FNQ524366 FXI524357:FXM524366 GHE524357:GHI524366 GRA524357:GRE524366 HAW524357:HBA524366 HKS524357:HKW524366 HUO524357:HUS524366 IEK524357:IEO524366 IOG524357:IOK524366 IYC524357:IYG524366 JHY524357:JIC524366 JRU524357:JRY524366 KBQ524357:KBU524366 KLM524357:KLQ524366 KVI524357:KVM524366 LFE524357:LFI524366 LPA524357:LPE524366 LYW524357:LZA524366 MIS524357:MIW524366 MSO524357:MSS524366 NCK524357:NCO524366 NMG524357:NMK524366 NWC524357:NWG524366 OFY524357:OGC524366 OPU524357:OPY524366 OZQ524357:OZU524366 PJM524357:PJQ524366 PTI524357:PTM524366 QDE524357:QDI524366 QNA524357:QNE524366 QWW524357:QXA524366 RGS524357:RGW524366 RQO524357:RQS524366 SAK524357:SAO524366 SKG524357:SKK524366 SUC524357:SUG524366 TDY524357:TEC524366 TNU524357:TNY524366 TXQ524357:TXU524366 UHM524357:UHQ524366 URI524357:URM524366 VBE524357:VBI524366 VLA524357:VLE524366 VUW524357:VVA524366 WES524357:WEW524366 WOO524357:WOS524366 WYK524357:WYO524366 CC589893:CG589902 LY589893:MC589902 VU589893:VY589902 AFQ589893:AFU589902 APM589893:APQ589902 AZI589893:AZM589902 BJE589893:BJI589902 BTA589893:BTE589902 CCW589893:CDA589902 CMS589893:CMW589902 CWO589893:CWS589902 DGK589893:DGO589902 DQG589893:DQK589902 EAC589893:EAG589902 EJY589893:EKC589902 ETU589893:ETY589902 FDQ589893:FDU589902 FNM589893:FNQ589902 FXI589893:FXM589902 GHE589893:GHI589902 GRA589893:GRE589902 HAW589893:HBA589902 HKS589893:HKW589902 HUO589893:HUS589902 IEK589893:IEO589902 IOG589893:IOK589902 IYC589893:IYG589902 JHY589893:JIC589902 JRU589893:JRY589902 KBQ589893:KBU589902 KLM589893:KLQ589902 KVI589893:KVM589902 LFE589893:LFI589902 LPA589893:LPE589902 LYW589893:LZA589902 MIS589893:MIW589902 MSO589893:MSS589902 NCK589893:NCO589902 NMG589893:NMK589902 NWC589893:NWG589902 OFY589893:OGC589902 OPU589893:OPY589902 OZQ589893:OZU589902 PJM589893:PJQ589902 PTI589893:PTM589902 QDE589893:QDI589902 QNA589893:QNE589902 QWW589893:QXA589902 RGS589893:RGW589902 RQO589893:RQS589902 SAK589893:SAO589902 SKG589893:SKK589902 SUC589893:SUG589902 TDY589893:TEC589902 TNU589893:TNY589902 TXQ589893:TXU589902 UHM589893:UHQ589902 URI589893:URM589902 VBE589893:VBI589902 VLA589893:VLE589902 VUW589893:VVA589902 WES589893:WEW589902 WOO589893:WOS589902 WYK589893:WYO589902 CC655429:CG655438 LY655429:MC655438 VU655429:VY655438 AFQ655429:AFU655438 APM655429:APQ655438 AZI655429:AZM655438 BJE655429:BJI655438 BTA655429:BTE655438 CCW655429:CDA655438 CMS655429:CMW655438 CWO655429:CWS655438 DGK655429:DGO655438 DQG655429:DQK655438 EAC655429:EAG655438 EJY655429:EKC655438 ETU655429:ETY655438 FDQ655429:FDU655438 FNM655429:FNQ655438 FXI655429:FXM655438 GHE655429:GHI655438 GRA655429:GRE655438 HAW655429:HBA655438 HKS655429:HKW655438 HUO655429:HUS655438 IEK655429:IEO655438 IOG655429:IOK655438 IYC655429:IYG655438 JHY655429:JIC655438 JRU655429:JRY655438 KBQ655429:KBU655438 KLM655429:KLQ655438 KVI655429:KVM655438 LFE655429:LFI655438 LPA655429:LPE655438 LYW655429:LZA655438 MIS655429:MIW655438 MSO655429:MSS655438 NCK655429:NCO655438 NMG655429:NMK655438 NWC655429:NWG655438 OFY655429:OGC655438 OPU655429:OPY655438 OZQ655429:OZU655438 PJM655429:PJQ655438 PTI655429:PTM655438 QDE655429:QDI655438 QNA655429:QNE655438 QWW655429:QXA655438 RGS655429:RGW655438 RQO655429:RQS655438 SAK655429:SAO655438 SKG655429:SKK655438 SUC655429:SUG655438 TDY655429:TEC655438 TNU655429:TNY655438 TXQ655429:TXU655438 UHM655429:UHQ655438 URI655429:URM655438 VBE655429:VBI655438 VLA655429:VLE655438 VUW655429:VVA655438 WES655429:WEW655438 WOO655429:WOS655438 WYK655429:WYO655438 CC720965:CG720974 LY720965:MC720974 VU720965:VY720974 AFQ720965:AFU720974 APM720965:APQ720974 AZI720965:AZM720974 BJE720965:BJI720974 BTA720965:BTE720974 CCW720965:CDA720974 CMS720965:CMW720974 CWO720965:CWS720974 DGK720965:DGO720974 DQG720965:DQK720974 EAC720965:EAG720974 EJY720965:EKC720974 ETU720965:ETY720974 FDQ720965:FDU720974 FNM720965:FNQ720974 FXI720965:FXM720974 GHE720965:GHI720974 GRA720965:GRE720974 HAW720965:HBA720974 HKS720965:HKW720974 HUO720965:HUS720974 IEK720965:IEO720974 IOG720965:IOK720974 IYC720965:IYG720974 JHY720965:JIC720974 JRU720965:JRY720974 KBQ720965:KBU720974 KLM720965:KLQ720974 KVI720965:KVM720974 LFE720965:LFI720974 LPA720965:LPE720974 LYW720965:LZA720974 MIS720965:MIW720974 MSO720965:MSS720974 NCK720965:NCO720974 NMG720965:NMK720974 NWC720965:NWG720974 OFY720965:OGC720974 OPU720965:OPY720974 OZQ720965:OZU720974 PJM720965:PJQ720974 PTI720965:PTM720974 QDE720965:QDI720974 QNA720965:QNE720974 QWW720965:QXA720974 RGS720965:RGW720974 RQO720965:RQS720974 SAK720965:SAO720974 SKG720965:SKK720974 SUC720965:SUG720974 TDY720965:TEC720974 TNU720965:TNY720974 TXQ720965:TXU720974 UHM720965:UHQ720974 URI720965:URM720974 VBE720965:VBI720974 VLA720965:VLE720974 VUW720965:VVA720974 WES720965:WEW720974 WOO720965:WOS720974 WYK720965:WYO720974 CC786501:CG786510 LY786501:MC786510 VU786501:VY786510 AFQ786501:AFU786510 APM786501:APQ786510 AZI786501:AZM786510 BJE786501:BJI786510 BTA786501:BTE786510 CCW786501:CDA786510 CMS786501:CMW786510 CWO786501:CWS786510 DGK786501:DGO786510 DQG786501:DQK786510 EAC786501:EAG786510 EJY786501:EKC786510 ETU786501:ETY786510 FDQ786501:FDU786510 FNM786501:FNQ786510 FXI786501:FXM786510 GHE786501:GHI786510 GRA786501:GRE786510 HAW786501:HBA786510 HKS786501:HKW786510 HUO786501:HUS786510 IEK786501:IEO786510 IOG786501:IOK786510 IYC786501:IYG786510 JHY786501:JIC786510 JRU786501:JRY786510 KBQ786501:KBU786510 KLM786501:KLQ786510 KVI786501:KVM786510 LFE786501:LFI786510 LPA786501:LPE786510 LYW786501:LZA786510 MIS786501:MIW786510 MSO786501:MSS786510 NCK786501:NCO786510 NMG786501:NMK786510 NWC786501:NWG786510 OFY786501:OGC786510 OPU786501:OPY786510 OZQ786501:OZU786510 PJM786501:PJQ786510 PTI786501:PTM786510 QDE786501:QDI786510 QNA786501:QNE786510 QWW786501:QXA786510 RGS786501:RGW786510 RQO786501:RQS786510 SAK786501:SAO786510 SKG786501:SKK786510 SUC786501:SUG786510 TDY786501:TEC786510 TNU786501:TNY786510 TXQ786501:TXU786510 UHM786501:UHQ786510 URI786501:URM786510 VBE786501:VBI786510 VLA786501:VLE786510 VUW786501:VVA786510 WES786501:WEW786510 WOO786501:WOS786510 WYK786501:WYO786510 CC852037:CG852046 LY852037:MC852046 VU852037:VY852046 AFQ852037:AFU852046 APM852037:APQ852046 AZI852037:AZM852046 BJE852037:BJI852046 BTA852037:BTE852046 CCW852037:CDA852046 CMS852037:CMW852046 CWO852037:CWS852046 DGK852037:DGO852046 DQG852037:DQK852046 EAC852037:EAG852046 EJY852037:EKC852046 ETU852037:ETY852046 FDQ852037:FDU852046 FNM852037:FNQ852046 FXI852037:FXM852046 GHE852037:GHI852046 GRA852037:GRE852046 HAW852037:HBA852046 HKS852037:HKW852046 HUO852037:HUS852046 IEK852037:IEO852046 IOG852037:IOK852046 IYC852037:IYG852046 JHY852037:JIC852046 JRU852037:JRY852046 KBQ852037:KBU852046 KLM852037:KLQ852046 KVI852037:KVM852046 LFE852037:LFI852046 LPA852037:LPE852046 LYW852037:LZA852046 MIS852037:MIW852046 MSO852037:MSS852046 NCK852037:NCO852046 NMG852037:NMK852046 NWC852037:NWG852046 OFY852037:OGC852046 OPU852037:OPY852046 OZQ852037:OZU852046 PJM852037:PJQ852046 PTI852037:PTM852046 QDE852037:QDI852046 QNA852037:QNE852046 QWW852037:QXA852046 RGS852037:RGW852046 RQO852037:RQS852046 SAK852037:SAO852046 SKG852037:SKK852046 SUC852037:SUG852046 TDY852037:TEC852046 TNU852037:TNY852046 TXQ852037:TXU852046 UHM852037:UHQ852046 URI852037:URM852046 VBE852037:VBI852046 VLA852037:VLE852046 VUW852037:VVA852046 WES852037:WEW852046 WOO852037:WOS852046 WYK852037:WYO852046 CC917573:CG917582 LY917573:MC917582 VU917573:VY917582 AFQ917573:AFU917582 APM917573:APQ917582 AZI917573:AZM917582 BJE917573:BJI917582 BTA917573:BTE917582 CCW917573:CDA917582 CMS917573:CMW917582 CWO917573:CWS917582 DGK917573:DGO917582 DQG917573:DQK917582 EAC917573:EAG917582 EJY917573:EKC917582 ETU917573:ETY917582 FDQ917573:FDU917582 FNM917573:FNQ917582 FXI917573:FXM917582 GHE917573:GHI917582 GRA917573:GRE917582 HAW917573:HBA917582 HKS917573:HKW917582 HUO917573:HUS917582 IEK917573:IEO917582 IOG917573:IOK917582 IYC917573:IYG917582 JHY917573:JIC917582 JRU917573:JRY917582 KBQ917573:KBU917582 KLM917573:KLQ917582 KVI917573:KVM917582 LFE917573:LFI917582 LPA917573:LPE917582 LYW917573:LZA917582 MIS917573:MIW917582 MSO917573:MSS917582 NCK917573:NCO917582 NMG917573:NMK917582 NWC917573:NWG917582 OFY917573:OGC917582 OPU917573:OPY917582 OZQ917573:OZU917582 PJM917573:PJQ917582 PTI917573:PTM917582 QDE917573:QDI917582 QNA917573:QNE917582 QWW917573:QXA917582 RGS917573:RGW917582 RQO917573:RQS917582 SAK917573:SAO917582 SKG917573:SKK917582 SUC917573:SUG917582 TDY917573:TEC917582 TNU917573:TNY917582 TXQ917573:TXU917582 UHM917573:UHQ917582 URI917573:URM917582 VBE917573:VBI917582 VLA917573:VLE917582 VUW917573:VVA917582 WES917573:WEW917582 WOO917573:WOS917582 WYK917573:WYO917582 CC983109:CG983118 LY983109:MC983118 VU983109:VY983118 AFQ983109:AFU983118 APM983109:APQ983118 AZI983109:AZM983118 BJE983109:BJI983118 BTA983109:BTE983118 CCW983109:CDA983118 CMS983109:CMW983118 CWO983109:CWS983118 DGK983109:DGO983118 DQG983109:DQK983118 EAC983109:EAG983118 EJY983109:EKC983118 ETU983109:ETY983118 FDQ983109:FDU983118 FNM983109:FNQ983118 FXI983109:FXM983118 GHE983109:GHI983118 GRA983109:GRE983118 HAW983109:HBA983118 HKS983109:HKW983118 HUO983109:HUS983118 IEK983109:IEO983118 IOG983109:IOK983118 IYC983109:IYG983118 JHY983109:JIC983118 JRU983109:JRY983118 KBQ983109:KBU983118 KLM983109:KLQ983118 KVI983109:KVM983118 LFE983109:LFI983118 LPA983109:LPE983118 LYW983109:LZA983118 MIS983109:MIW983118 MSO983109:MSS983118 NCK983109:NCO983118 NMG983109:NMK983118 NWC983109:NWG983118 OFY983109:OGC983118 OPU983109:OPY983118 OZQ983109:OZU983118 PJM983109:PJQ983118 PTI983109:PTM983118 QDE983109:QDI983118 QNA983109:QNE983118 QWW983109:QXA983118 RGS983109:RGW983118 RQO983109:RQS983118 SAK983109:SAO983118 SKG983109:SKK983118 SUC983109:SUG983118 TDY983109:TEC983118 TNU983109:TNY983118 TXQ983109:TXU983118 UHM983109:UHQ983118 URI983109:URM983118 VBE983109:VBI983118 VLA983109:VLE983118 VUW983109:VVA983118 WES983109:WEW983118 WOO983109:WOS983118 WYK983109:WYO983118 VBJ983107:VBN983118 MD40:MH42 VZ40:WD42 AFV40:AFZ42 APR40:APV42 AZN40:AZR42 BJJ40:BJN42 BTF40:BTJ42 CDB40:CDF42 CMX40:CNB42 CWT40:CWX42 DGP40:DGT42 DQL40:DQP42 EAH40:EAL42 EKD40:EKH42 ETZ40:EUD42 FDV40:FDZ42 FNR40:FNV42 FXN40:FXR42 GHJ40:GHN42 GRF40:GRJ42 HBB40:HBF42 HKX40:HLB42 HUT40:HUX42 IEP40:IET42 IOL40:IOP42 IYH40:IYL42 JID40:JIH42 JRZ40:JSD42 KBV40:KBZ42 KLR40:KLV42 KVN40:KVR42 LFJ40:LFN42 LPF40:LPJ42 LZB40:LZF42 MIX40:MJB42 MST40:MSX42 NCP40:NCT42 NML40:NMP42 NWH40:NWL42 OGD40:OGH42 OPZ40:OQD42 OZV40:OZZ42 PJR40:PJV42 PTN40:PTR42 QDJ40:QDN42 QNF40:QNJ42 QXB40:QXF42 RGX40:RHB42 RQT40:RQX42 SAP40:SAT42 SKL40:SKP42 SUH40:SUL42 TED40:TEH42 TNZ40:TOD42 TXV40:TXZ42 UHR40:UHV42 URN40:URR42 VBJ40:VBN42 VLF40:VLJ42 VVB40:VVF42 WEX40:WFB42 WOT40:WOX42 WYP40:WYT42 CH65576:CL65578 MD65576:MH65578 VZ65576:WD65578 AFV65576:AFZ65578 APR65576:APV65578 AZN65576:AZR65578 BJJ65576:BJN65578 BTF65576:BTJ65578 CDB65576:CDF65578 CMX65576:CNB65578 CWT65576:CWX65578 DGP65576:DGT65578 DQL65576:DQP65578 EAH65576:EAL65578 EKD65576:EKH65578 ETZ65576:EUD65578 FDV65576:FDZ65578 FNR65576:FNV65578 FXN65576:FXR65578 GHJ65576:GHN65578 GRF65576:GRJ65578 HBB65576:HBF65578 HKX65576:HLB65578 HUT65576:HUX65578 IEP65576:IET65578 IOL65576:IOP65578 IYH65576:IYL65578 JID65576:JIH65578 JRZ65576:JSD65578 KBV65576:KBZ65578 KLR65576:KLV65578 KVN65576:KVR65578 LFJ65576:LFN65578 LPF65576:LPJ65578 LZB65576:LZF65578 MIX65576:MJB65578 MST65576:MSX65578 NCP65576:NCT65578 NML65576:NMP65578 NWH65576:NWL65578 OGD65576:OGH65578 OPZ65576:OQD65578 OZV65576:OZZ65578 PJR65576:PJV65578 PTN65576:PTR65578 QDJ65576:QDN65578 QNF65576:QNJ65578 QXB65576:QXF65578 RGX65576:RHB65578 RQT65576:RQX65578 SAP65576:SAT65578 SKL65576:SKP65578 SUH65576:SUL65578 TED65576:TEH65578 TNZ65576:TOD65578 TXV65576:TXZ65578 UHR65576:UHV65578 URN65576:URR65578 VBJ65576:VBN65578 VLF65576:VLJ65578 VVB65576:VVF65578 WEX65576:WFB65578 WOT65576:WOX65578 WYP65576:WYT65578 CH131112:CL131114 MD131112:MH131114 VZ131112:WD131114 AFV131112:AFZ131114 APR131112:APV131114 AZN131112:AZR131114 BJJ131112:BJN131114 BTF131112:BTJ131114 CDB131112:CDF131114 CMX131112:CNB131114 CWT131112:CWX131114 DGP131112:DGT131114 DQL131112:DQP131114 EAH131112:EAL131114 EKD131112:EKH131114 ETZ131112:EUD131114 FDV131112:FDZ131114 FNR131112:FNV131114 FXN131112:FXR131114 GHJ131112:GHN131114 GRF131112:GRJ131114 HBB131112:HBF131114 HKX131112:HLB131114 HUT131112:HUX131114 IEP131112:IET131114 IOL131112:IOP131114 IYH131112:IYL131114 JID131112:JIH131114 JRZ131112:JSD131114 KBV131112:KBZ131114 KLR131112:KLV131114 KVN131112:KVR131114 LFJ131112:LFN131114 LPF131112:LPJ131114 LZB131112:LZF131114 MIX131112:MJB131114 MST131112:MSX131114 NCP131112:NCT131114 NML131112:NMP131114 NWH131112:NWL131114 OGD131112:OGH131114 OPZ131112:OQD131114 OZV131112:OZZ131114 PJR131112:PJV131114 PTN131112:PTR131114 QDJ131112:QDN131114 QNF131112:QNJ131114 QXB131112:QXF131114 RGX131112:RHB131114 RQT131112:RQX131114 SAP131112:SAT131114 SKL131112:SKP131114 SUH131112:SUL131114 TED131112:TEH131114 TNZ131112:TOD131114 TXV131112:TXZ131114 UHR131112:UHV131114 URN131112:URR131114 VBJ131112:VBN131114 VLF131112:VLJ131114 VVB131112:VVF131114 WEX131112:WFB131114 WOT131112:WOX131114 WYP131112:WYT131114 CH196648:CL196650 MD196648:MH196650 VZ196648:WD196650 AFV196648:AFZ196650 APR196648:APV196650 AZN196648:AZR196650 BJJ196648:BJN196650 BTF196648:BTJ196650 CDB196648:CDF196650 CMX196648:CNB196650 CWT196648:CWX196650 DGP196648:DGT196650 DQL196648:DQP196650 EAH196648:EAL196650 EKD196648:EKH196650 ETZ196648:EUD196650 FDV196648:FDZ196650 FNR196648:FNV196650 FXN196648:FXR196650 GHJ196648:GHN196650 GRF196648:GRJ196650 HBB196648:HBF196650 HKX196648:HLB196650 HUT196648:HUX196650 IEP196648:IET196650 IOL196648:IOP196650 IYH196648:IYL196650 JID196648:JIH196650 JRZ196648:JSD196650 KBV196648:KBZ196650 KLR196648:KLV196650 KVN196648:KVR196650 LFJ196648:LFN196650 LPF196648:LPJ196650 LZB196648:LZF196650 MIX196648:MJB196650 MST196648:MSX196650 NCP196648:NCT196650 NML196648:NMP196650 NWH196648:NWL196650 OGD196648:OGH196650 OPZ196648:OQD196650 OZV196648:OZZ196650 PJR196648:PJV196650 PTN196648:PTR196650 QDJ196648:QDN196650 QNF196648:QNJ196650 QXB196648:QXF196650 RGX196648:RHB196650 RQT196648:RQX196650 SAP196648:SAT196650 SKL196648:SKP196650 SUH196648:SUL196650 TED196648:TEH196650 TNZ196648:TOD196650 TXV196648:TXZ196650 UHR196648:UHV196650 URN196648:URR196650 VBJ196648:VBN196650 VLF196648:VLJ196650 VVB196648:VVF196650 WEX196648:WFB196650 WOT196648:WOX196650 WYP196648:WYT196650 CH262184:CL262186 MD262184:MH262186 VZ262184:WD262186 AFV262184:AFZ262186 APR262184:APV262186 AZN262184:AZR262186 BJJ262184:BJN262186 BTF262184:BTJ262186 CDB262184:CDF262186 CMX262184:CNB262186 CWT262184:CWX262186 DGP262184:DGT262186 DQL262184:DQP262186 EAH262184:EAL262186 EKD262184:EKH262186 ETZ262184:EUD262186 FDV262184:FDZ262186 FNR262184:FNV262186 FXN262184:FXR262186 GHJ262184:GHN262186 GRF262184:GRJ262186 HBB262184:HBF262186 HKX262184:HLB262186 HUT262184:HUX262186 IEP262184:IET262186 IOL262184:IOP262186 IYH262184:IYL262186 JID262184:JIH262186 JRZ262184:JSD262186 KBV262184:KBZ262186 KLR262184:KLV262186 KVN262184:KVR262186 LFJ262184:LFN262186 LPF262184:LPJ262186 LZB262184:LZF262186 MIX262184:MJB262186 MST262184:MSX262186 NCP262184:NCT262186 NML262184:NMP262186 NWH262184:NWL262186 OGD262184:OGH262186 OPZ262184:OQD262186 OZV262184:OZZ262186 PJR262184:PJV262186 PTN262184:PTR262186 QDJ262184:QDN262186 QNF262184:QNJ262186 QXB262184:QXF262186 RGX262184:RHB262186 RQT262184:RQX262186 SAP262184:SAT262186 SKL262184:SKP262186 SUH262184:SUL262186 TED262184:TEH262186 TNZ262184:TOD262186 TXV262184:TXZ262186 UHR262184:UHV262186 URN262184:URR262186 VBJ262184:VBN262186 VLF262184:VLJ262186 VVB262184:VVF262186 WEX262184:WFB262186 WOT262184:WOX262186 WYP262184:WYT262186 CH327720:CL327722 MD327720:MH327722 VZ327720:WD327722 AFV327720:AFZ327722 APR327720:APV327722 AZN327720:AZR327722 BJJ327720:BJN327722 BTF327720:BTJ327722 CDB327720:CDF327722 CMX327720:CNB327722 CWT327720:CWX327722 DGP327720:DGT327722 DQL327720:DQP327722 EAH327720:EAL327722 EKD327720:EKH327722 ETZ327720:EUD327722 FDV327720:FDZ327722 FNR327720:FNV327722 FXN327720:FXR327722 GHJ327720:GHN327722 GRF327720:GRJ327722 HBB327720:HBF327722 HKX327720:HLB327722 HUT327720:HUX327722 IEP327720:IET327722 IOL327720:IOP327722 IYH327720:IYL327722 JID327720:JIH327722 JRZ327720:JSD327722 KBV327720:KBZ327722 KLR327720:KLV327722 KVN327720:KVR327722 LFJ327720:LFN327722 LPF327720:LPJ327722 LZB327720:LZF327722 MIX327720:MJB327722 MST327720:MSX327722 NCP327720:NCT327722 NML327720:NMP327722 NWH327720:NWL327722 OGD327720:OGH327722 OPZ327720:OQD327722 OZV327720:OZZ327722 PJR327720:PJV327722 PTN327720:PTR327722 QDJ327720:QDN327722 QNF327720:QNJ327722 QXB327720:QXF327722 RGX327720:RHB327722 RQT327720:RQX327722 SAP327720:SAT327722 SKL327720:SKP327722 SUH327720:SUL327722 TED327720:TEH327722 TNZ327720:TOD327722 TXV327720:TXZ327722 UHR327720:UHV327722 URN327720:URR327722 VBJ327720:VBN327722 VLF327720:VLJ327722 VVB327720:VVF327722 WEX327720:WFB327722 WOT327720:WOX327722 WYP327720:WYT327722 CH393256:CL393258 MD393256:MH393258 VZ393256:WD393258 AFV393256:AFZ393258 APR393256:APV393258 AZN393256:AZR393258 BJJ393256:BJN393258 BTF393256:BTJ393258 CDB393256:CDF393258 CMX393256:CNB393258 CWT393256:CWX393258 DGP393256:DGT393258 DQL393256:DQP393258 EAH393256:EAL393258 EKD393256:EKH393258 ETZ393256:EUD393258 FDV393256:FDZ393258 FNR393256:FNV393258 FXN393256:FXR393258 GHJ393256:GHN393258 GRF393256:GRJ393258 HBB393256:HBF393258 HKX393256:HLB393258 HUT393256:HUX393258 IEP393256:IET393258 IOL393256:IOP393258 IYH393256:IYL393258 JID393256:JIH393258 JRZ393256:JSD393258 KBV393256:KBZ393258 KLR393256:KLV393258 KVN393256:KVR393258 LFJ393256:LFN393258 LPF393256:LPJ393258 LZB393256:LZF393258 MIX393256:MJB393258 MST393256:MSX393258 NCP393256:NCT393258 NML393256:NMP393258 NWH393256:NWL393258 OGD393256:OGH393258 OPZ393256:OQD393258 OZV393256:OZZ393258 PJR393256:PJV393258 PTN393256:PTR393258 QDJ393256:QDN393258 QNF393256:QNJ393258 QXB393256:QXF393258 RGX393256:RHB393258 RQT393256:RQX393258 SAP393256:SAT393258 SKL393256:SKP393258 SUH393256:SUL393258 TED393256:TEH393258 TNZ393256:TOD393258 TXV393256:TXZ393258 UHR393256:UHV393258 URN393256:URR393258 VBJ393256:VBN393258 VLF393256:VLJ393258 VVB393256:VVF393258 WEX393256:WFB393258 WOT393256:WOX393258 WYP393256:WYT393258 CH458792:CL458794 MD458792:MH458794 VZ458792:WD458794 AFV458792:AFZ458794 APR458792:APV458794 AZN458792:AZR458794 BJJ458792:BJN458794 BTF458792:BTJ458794 CDB458792:CDF458794 CMX458792:CNB458794 CWT458792:CWX458794 DGP458792:DGT458794 DQL458792:DQP458794 EAH458792:EAL458794 EKD458792:EKH458794 ETZ458792:EUD458794 FDV458792:FDZ458794 FNR458792:FNV458794 FXN458792:FXR458794 GHJ458792:GHN458794 GRF458792:GRJ458794 HBB458792:HBF458794 HKX458792:HLB458794 HUT458792:HUX458794 IEP458792:IET458794 IOL458792:IOP458794 IYH458792:IYL458794 JID458792:JIH458794 JRZ458792:JSD458794 KBV458792:KBZ458794 KLR458792:KLV458794 KVN458792:KVR458794 LFJ458792:LFN458794 LPF458792:LPJ458794 LZB458792:LZF458794 MIX458792:MJB458794 MST458792:MSX458794 NCP458792:NCT458794 NML458792:NMP458794 NWH458792:NWL458794 OGD458792:OGH458794 OPZ458792:OQD458794 OZV458792:OZZ458794 PJR458792:PJV458794 PTN458792:PTR458794 QDJ458792:QDN458794 QNF458792:QNJ458794 QXB458792:QXF458794 RGX458792:RHB458794 RQT458792:RQX458794 SAP458792:SAT458794 SKL458792:SKP458794 SUH458792:SUL458794 TED458792:TEH458794 TNZ458792:TOD458794 TXV458792:TXZ458794 UHR458792:UHV458794 URN458792:URR458794 VBJ458792:VBN458794 VLF458792:VLJ458794 VVB458792:VVF458794 WEX458792:WFB458794 WOT458792:WOX458794 WYP458792:WYT458794 CH524328:CL524330 MD524328:MH524330 VZ524328:WD524330 AFV524328:AFZ524330 APR524328:APV524330 AZN524328:AZR524330 BJJ524328:BJN524330 BTF524328:BTJ524330 CDB524328:CDF524330 CMX524328:CNB524330 CWT524328:CWX524330 DGP524328:DGT524330 DQL524328:DQP524330 EAH524328:EAL524330 EKD524328:EKH524330 ETZ524328:EUD524330 FDV524328:FDZ524330 FNR524328:FNV524330 FXN524328:FXR524330 GHJ524328:GHN524330 GRF524328:GRJ524330 HBB524328:HBF524330 HKX524328:HLB524330 HUT524328:HUX524330 IEP524328:IET524330 IOL524328:IOP524330 IYH524328:IYL524330 JID524328:JIH524330 JRZ524328:JSD524330 KBV524328:KBZ524330 KLR524328:KLV524330 KVN524328:KVR524330 LFJ524328:LFN524330 LPF524328:LPJ524330 LZB524328:LZF524330 MIX524328:MJB524330 MST524328:MSX524330 NCP524328:NCT524330 NML524328:NMP524330 NWH524328:NWL524330 OGD524328:OGH524330 OPZ524328:OQD524330 OZV524328:OZZ524330 PJR524328:PJV524330 PTN524328:PTR524330 QDJ524328:QDN524330 QNF524328:QNJ524330 QXB524328:QXF524330 RGX524328:RHB524330 RQT524328:RQX524330 SAP524328:SAT524330 SKL524328:SKP524330 SUH524328:SUL524330 TED524328:TEH524330 TNZ524328:TOD524330 TXV524328:TXZ524330 UHR524328:UHV524330 URN524328:URR524330 VBJ524328:VBN524330 VLF524328:VLJ524330 VVB524328:VVF524330 WEX524328:WFB524330 WOT524328:WOX524330 WYP524328:WYT524330 CH589864:CL589866 MD589864:MH589866 VZ589864:WD589866 AFV589864:AFZ589866 APR589864:APV589866 AZN589864:AZR589866 BJJ589864:BJN589866 BTF589864:BTJ589866 CDB589864:CDF589866 CMX589864:CNB589866 CWT589864:CWX589866 DGP589864:DGT589866 DQL589864:DQP589866 EAH589864:EAL589866 EKD589864:EKH589866 ETZ589864:EUD589866 FDV589864:FDZ589866 FNR589864:FNV589866 FXN589864:FXR589866 GHJ589864:GHN589866 GRF589864:GRJ589866 HBB589864:HBF589866 HKX589864:HLB589866 HUT589864:HUX589866 IEP589864:IET589866 IOL589864:IOP589866 IYH589864:IYL589866 JID589864:JIH589866 JRZ589864:JSD589866 KBV589864:KBZ589866 KLR589864:KLV589866 KVN589864:KVR589866 LFJ589864:LFN589866 LPF589864:LPJ589866 LZB589864:LZF589866 MIX589864:MJB589866 MST589864:MSX589866 NCP589864:NCT589866 NML589864:NMP589866 NWH589864:NWL589866 OGD589864:OGH589866 OPZ589864:OQD589866 OZV589864:OZZ589866 PJR589864:PJV589866 PTN589864:PTR589866 QDJ589864:QDN589866 QNF589864:QNJ589866 QXB589864:QXF589866 RGX589864:RHB589866 RQT589864:RQX589866 SAP589864:SAT589866 SKL589864:SKP589866 SUH589864:SUL589866 TED589864:TEH589866 TNZ589864:TOD589866 TXV589864:TXZ589866 UHR589864:UHV589866 URN589864:URR589866 VBJ589864:VBN589866 VLF589864:VLJ589866 VVB589864:VVF589866 WEX589864:WFB589866 WOT589864:WOX589866 WYP589864:WYT589866 CH655400:CL655402 MD655400:MH655402 VZ655400:WD655402 AFV655400:AFZ655402 APR655400:APV655402 AZN655400:AZR655402 BJJ655400:BJN655402 BTF655400:BTJ655402 CDB655400:CDF655402 CMX655400:CNB655402 CWT655400:CWX655402 DGP655400:DGT655402 DQL655400:DQP655402 EAH655400:EAL655402 EKD655400:EKH655402 ETZ655400:EUD655402 FDV655400:FDZ655402 FNR655400:FNV655402 FXN655400:FXR655402 GHJ655400:GHN655402 GRF655400:GRJ655402 HBB655400:HBF655402 HKX655400:HLB655402 HUT655400:HUX655402 IEP655400:IET655402 IOL655400:IOP655402 IYH655400:IYL655402 JID655400:JIH655402 JRZ655400:JSD655402 KBV655400:KBZ655402 KLR655400:KLV655402 KVN655400:KVR655402 LFJ655400:LFN655402 LPF655400:LPJ655402 LZB655400:LZF655402 MIX655400:MJB655402 MST655400:MSX655402 NCP655400:NCT655402 NML655400:NMP655402 NWH655400:NWL655402 OGD655400:OGH655402 OPZ655400:OQD655402 OZV655400:OZZ655402 PJR655400:PJV655402 PTN655400:PTR655402 QDJ655400:QDN655402 QNF655400:QNJ655402 QXB655400:QXF655402 RGX655400:RHB655402 RQT655400:RQX655402 SAP655400:SAT655402 SKL655400:SKP655402 SUH655400:SUL655402 TED655400:TEH655402 TNZ655400:TOD655402 TXV655400:TXZ655402 UHR655400:UHV655402 URN655400:URR655402 VBJ655400:VBN655402 VLF655400:VLJ655402 VVB655400:VVF655402 WEX655400:WFB655402 WOT655400:WOX655402 WYP655400:WYT655402 CH720936:CL720938 MD720936:MH720938 VZ720936:WD720938 AFV720936:AFZ720938 APR720936:APV720938 AZN720936:AZR720938 BJJ720936:BJN720938 BTF720936:BTJ720938 CDB720936:CDF720938 CMX720936:CNB720938 CWT720936:CWX720938 DGP720936:DGT720938 DQL720936:DQP720938 EAH720936:EAL720938 EKD720936:EKH720938 ETZ720936:EUD720938 FDV720936:FDZ720938 FNR720936:FNV720938 FXN720936:FXR720938 GHJ720936:GHN720938 GRF720936:GRJ720938 HBB720936:HBF720938 HKX720936:HLB720938 HUT720936:HUX720938 IEP720936:IET720938 IOL720936:IOP720938 IYH720936:IYL720938 JID720936:JIH720938 JRZ720936:JSD720938 KBV720936:KBZ720938 KLR720936:KLV720938 KVN720936:KVR720938 LFJ720936:LFN720938 LPF720936:LPJ720938 LZB720936:LZF720938 MIX720936:MJB720938 MST720936:MSX720938 NCP720936:NCT720938 NML720936:NMP720938 NWH720936:NWL720938 OGD720936:OGH720938 OPZ720936:OQD720938 OZV720936:OZZ720938 PJR720936:PJV720938 PTN720936:PTR720938 QDJ720936:QDN720938 QNF720936:QNJ720938 QXB720936:QXF720938 RGX720936:RHB720938 RQT720936:RQX720938 SAP720936:SAT720938 SKL720936:SKP720938 SUH720936:SUL720938 TED720936:TEH720938 TNZ720936:TOD720938 TXV720936:TXZ720938 UHR720936:UHV720938 URN720936:URR720938 VBJ720936:VBN720938 VLF720936:VLJ720938 VVB720936:VVF720938 WEX720936:WFB720938 WOT720936:WOX720938 WYP720936:WYT720938 CH786472:CL786474 MD786472:MH786474 VZ786472:WD786474 AFV786472:AFZ786474 APR786472:APV786474 AZN786472:AZR786474 BJJ786472:BJN786474 BTF786472:BTJ786474 CDB786472:CDF786474 CMX786472:CNB786474 CWT786472:CWX786474 DGP786472:DGT786474 DQL786472:DQP786474 EAH786472:EAL786474 EKD786472:EKH786474 ETZ786472:EUD786474 FDV786472:FDZ786474 FNR786472:FNV786474 FXN786472:FXR786474 GHJ786472:GHN786474 GRF786472:GRJ786474 HBB786472:HBF786474 HKX786472:HLB786474 HUT786472:HUX786474 IEP786472:IET786474 IOL786472:IOP786474 IYH786472:IYL786474 JID786472:JIH786474 JRZ786472:JSD786474 KBV786472:KBZ786474 KLR786472:KLV786474 KVN786472:KVR786474 LFJ786472:LFN786474 LPF786472:LPJ786474 LZB786472:LZF786474 MIX786472:MJB786474 MST786472:MSX786474 NCP786472:NCT786474 NML786472:NMP786474 NWH786472:NWL786474 OGD786472:OGH786474 OPZ786472:OQD786474 OZV786472:OZZ786474 PJR786472:PJV786474 PTN786472:PTR786474 QDJ786472:QDN786474 QNF786472:QNJ786474 QXB786472:QXF786474 RGX786472:RHB786474 RQT786472:RQX786474 SAP786472:SAT786474 SKL786472:SKP786474 SUH786472:SUL786474 TED786472:TEH786474 TNZ786472:TOD786474 TXV786472:TXZ786474 UHR786472:UHV786474 URN786472:URR786474 VBJ786472:VBN786474 VLF786472:VLJ786474 VVB786472:VVF786474 WEX786472:WFB786474 WOT786472:WOX786474 WYP786472:WYT786474 CH852008:CL852010 MD852008:MH852010 VZ852008:WD852010 AFV852008:AFZ852010 APR852008:APV852010 AZN852008:AZR852010 BJJ852008:BJN852010 BTF852008:BTJ852010 CDB852008:CDF852010 CMX852008:CNB852010 CWT852008:CWX852010 DGP852008:DGT852010 DQL852008:DQP852010 EAH852008:EAL852010 EKD852008:EKH852010 ETZ852008:EUD852010 FDV852008:FDZ852010 FNR852008:FNV852010 FXN852008:FXR852010 GHJ852008:GHN852010 GRF852008:GRJ852010 HBB852008:HBF852010 HKX852008:HLB852010 HUT852008:HUX852010 IEP852008:IET852010 IOL852008:IOP852010 IYH852008:IYL852010 JID852008:JIH852010 JRZ852008:JSD852010 KBV852008:KBZ852010 KLR852008:KLV852010 KVN852008:KVR852010 LFJ852008:LFN852010 LPF852008:LPJ852010 LZB852008:LZF852010 MIX852008:MJB852010 MST852008:MSX852010 NCP852008:NCT852010 NML852008:NMP852010 NWH852008:NWL852010 OGD852008:OGH852010 OPZ852008:OQD852010 OZV852008:OZZ852010 PJR852008:PJV852010 PTN852008:PTR852010 QDJ852008:QDN852010 QNF852008:QNJ852010 QXB852008:QXF852010 RGX852008:RHB852010 RQT852008:RQX852010 SAP852008:SAT852010 SKL852008:SKP852010 SUH852008:SUL852010 TED852008:TEH852010 TNZ852008:TOD852010 TXV852008:TXZ852010 UHR852008:UHV852010 URN852008:URR852010 VBJ852008:VBN852010 VLF852008:VLJ852010 VVB852008:VVF852010 WEX852008:WFB852010 WOT852008:WOX852010 WYP852008:WYT852010 CH917544:CL917546 MD917544:MH917546 VZ917544:WD917546 AFV917544:AFZ917546 APR917544:APV917546 AZN917544:AZR917546 BJJ917544:BJN917546 BTF917544:BTJ917546 CDB917544:CDF917546 CMX917544:CNB917546 CWT917544:CWX917546 DGP917544:DGT917546 DQL917544:DQP917546 EAH917544:EAL917546 EKD917544:EKH917546 ETZ917544:EUD917546 FDV917544:FDZ917546 FNR917544:FNV917546 FXN917544:FXR917546 GHJ917544:GHN917546 GRF917544:GRJ917546 HBB917544:HBF917546 HKX917544:HLB917546 HUT917544:HUX917546 IEP917544:IET917546 IOL917544:IOP917546 IYH917544:IYL917546 JID917544:JIH917546 JRZ917544:JSD917546 KBV917544:KBZ917546 KLR917544:KLV917546 KVN917544:KVR917546 LFJ917544:LFN917546 LPF917544:LPJ917546 LZB917544:LZF917546 MIX917544:MJB917546 MST917544:MSX917546 NCP917544:NCT917546 NML917544:NMP917546 NWH917544:NWL917546 OGD917544:OGH917546 OPZ917544:OQD917546 OZV917544:OZZ917546 PJR917544:PJV917546 PTN917544:PTR917546 QDJ917544:QDN917546 QNF917544:QNJ917546 QXB917544:QXF917546 RGX917544:RHB917546 RQT917544:RQX917546 SAP917544:SAT917546 SKL917544:SKP917546 SUH917544:SUL917546 TED917544:TEH917546 TNZ917544:TOD917546 TXV917544:TXZ917546 UHR917544:UHV917546 URN917544:URR917546 VBJ917544:VBN917546 VLF917544:VLJ917546 VVB917544:VVF917546 WEX917544:WFB917546 WOT917544:WOX917546 WYP917544:WYT917546 CH983080:CL983082 MD983080:MH983082 VZ983080:WD983082 AFV983080:AFZ983082 APR983080:APV983082 AZN983080:AZR983082 BJJ983080:BJN983082 BTF983080:BTJ983082 CDB983080:CDF983082 CMX983080:CNB983082 CWT983080:CWX983082 DGP983080:DGT983082 DQL983080:DQP983082 EAH983080:EAL983082 EKD983080:EKH983082 ETZ983080:EUD983082 FDV983080:FDZ983082 FNR983080:FNV983082 FXN983080:FXR983082 GHJ983080:GHN983082 GRF983080:GRJ983082 HBB983080:HBF983082 HKX983080:HLB983082 HUT983080:HUX983082 IEP983080:IET983082 IOL983080:IOP983082 IYH983080:IYL983082 JID983080:JIH983082 JRZ983080:JSD983082 KBV983080:KBZ983082 KLR983080:KLV983082 KVN983080:KVR983082 LFJ983080:LFN983082 LPF983080:LPJ983082 LZB983080:LZF983082 MIX983080:MJB983082 MST983080:MSX983082 NCP983080:NCT983082 NML983080:NMP983082 NWH983080:NWL983082 OGD983080:OGH983082 OPZ983080:OQD983082 OZV983080:OZZ983082 PJR983080:PJV983082 PTN983080:PTR983082 QDJ983080:QDN983082 QNF983080:QNJ983082 QXB983080:QXF983082 RGX983080:RHB983082 RQT983080:RQX983082 SAP983080:SAT983082 SKL983080:SKP983082 SUH983080:SUL983082 TED983080:TEH983082 TNZ983080:TOD983082 TXV983080:TXZ983082 UHR983080:UHV983082 URN983080:URR983082 VBJ983080:VBN983082 VLF983080:VLJ983082 VVB983080:VVF983082 WEX983080:WFB983082 WOT983080:WOX983082 WYP983080:WYT983082 UHR983107:UHV983118 MD48:MH50 VZ48:WD50 AFV48:AFZ50 APR48:APV50 AZN48:AZR50 BJJ48:BJN50 BTF48:BTJ50 CDB48:CDF50 CMX48:CNB50 CWT48:CWX50 DGP48:DGT50 DQL48:DQP50 EAH48:EAL50 EKD48:EKH50 ETZ48:EUD50 FDV48:FDZ50 FNR48:FNV50 FXN48:FXR50 GHJ48:GHN50 GRF48:GRJ50 HBB48:HBF50 HKX48:HLB50 HUT48:HUX50 IEP48:IET50 IOL48:IOP50 IYH48:IYL50 JID48:JIH50 JRZ48:JSD50 KBV48:KBZ50 KLR48:KLV50 KVN48:KVR50 LFJ48:LFN50 LPF48:LPJ50 LZB48:LZF50 MIX48:MJB50 MST48:MSX50 NCP48:NCT50 NML48:NMP50 NWH48:NWL50 OGD48:OGH50 OPZ48:OQD50 OZV48:OZZ50 PJR48:PJV50 PTN48:PTR50 QDJ48:QDN50 QNF48:QNJ50 QXB48:QXF50 RGX48:RHB50 RQT48:RQX50 SAP48:SAT50 SKL48:SKP50 SUH48:SUL50 TED48:TEH50 TNZ48:TOD50 TXV48:TXZ50 UHR48:UHV50 URN48:URR50 VBJ48:VBN50 VLF48:VLJ50 VVB48:VVF50 WEX48:WFB50 WOT48:WOX50 WYP48:WYT50 CH65584:CL65586 MD65584:MH65586 VZ65584:WD65586 AFV65584:AFZ65586 APR65584:APV65586 AZN65584:AZR65586 BJJ65584:BJN65586 BTF65584:BTJ65586 CDB65584:CDF65586 CMX65584:CNB65586 CWT65584:CWX65586 DGP65584:DGT65586 DQL65584:DQP65586 EAH65584:EAL65586 EKD65584:EKH65586 ETZ65584:EUD65586 FDV65584:FDZ65586 FNR65584:FNV65586 FXN65584:FXR65586 GHJ65584:GHN65586 GRF65584:GRJ65586 HBB65584:HBF65586 HKX65584:HLB65586 HUT65584:HUX65586 IEP65584:IET65586 IOL65584:IOP65586 IYH65584:IYL65586 JID65584:JIH65586 JRZ65584:JSD65586 KBV65584:KBZ65586 KLR65584:KLV65586 KVN65584:KVR65586 LFJ65584:LFN65586 LPF65584:LPJ65586 LZB65584:LZF65586 MIX65584:MJB65586 MST65584:MSX65586 NCP65584:NCT65586 NML65584:NMP65586 NWH65584:NWL65586 OGD65584:OGH65586 OPZ65584:OQD65586 OZV65584:OZZ65586 PJR65584:PJV65586 PTN65584:PTR65586 QDJ65584:QDN65586 QNF65584:QNJ65586 QXB65584:QXF65586 RGX65584:RHB65586 RQT65584:RQX65586 SAP65584:SAT65586 SKL65584:SKP65586 SUH65584:SUL65586 TED65584:TEH65586 TNZ65584:TOD65586 TXV65584:TXZ65586 UHR65584:UHV65586 URN65584:URR65586 VBJ65584:VBN65586 VLF65584:VLJ65586 VVB65584:VVF65586 WEX65584:WFB65586 WOT65584:WOX65586 WYP65584:WYT65586 CH131120:CL131122 MD131120:MH131122 VZ131120:WD131122 AFV131120:AFZ131122 APR131120:APV131122 AZN131120:AZR131122 BJJ131120:BJN131122 BTF131120:BTJ131122 CDB131120:CDF131122 CMX131120:CNB131122 CWT131120:CWX131122 DGP131120:DGT131122 DQL131120:DQP131122 EAH131120:EAL131122 EKD131120:EKH131122 ETZ131120:EUD131122 FDV131120:FDZ131122 FNR131120:FNV131122 FXN131120:FXR131122 GHJ131120:GHN131122 GRF131120:GRJ131122 HBB131120:HBF131122 HKX131120:HLB131122 HUT131120:HUX131122 IEP131120:IET131122 IOL131120:IOP131122 IYH131120:IYL131122 JID131120:JIH131122 JRZ131120:JSD131122 KBV131120:KBZ131122 KLR131120:KLV131122 KVN131120:KVR131122 LFJ131120:LFN131122 LPF131120:LPJ131122 LZB131120:LZF131122 MIX131120:MJB131122 MST131120:MSX131122 NCP131120:NCT131122 NML131120:NMP131122 NWH131120:NWL131122 OGD131120:OGH131122 OPZ131120:OQD131122 OZV131120:OZZ131122 PJR131120:PJV131122 PTN131120:PTR131122 QDJ131120:QDN131122 QNF131120:QNJ131122 QXB131120:QXF131122 RGX131120:RHB131122 RQT131120:RQX131122 SAP131120:SAT131122 SKL131120:SKP131122 SUH131120:SUL131122 TED131120:TEH131122 TNZ131120:TOD131122 TXV131120:TXZ131122 UHR131120:UHV131122 URN131120:URR131122 VBJ131120:VBN131122 VLF131120:VLJ131122 VVB131120:VVF131122 WEX131120:WFB131122 WOT131120:WOX131122 WYP131120:WYT131122 CH196656:CL196658 MD196656:MH196658 VZ196656:WD196658 AFV196656:AFZ196658 APR196656:APV196658 AZN196656:AZR196658 BJJ196656:BJN196658 BTF196656:BTJ196658 CDB196656:CDF196658 CMX196656:CNB196658 CWT196656:CWX196658 DGP196656:DGT196658 DQL196656:DQP196658 EAH196656:EAL196658 EKD196656:EKH196658 ETZ196656:EUD196658 FDV196656:FDZ196658 FNR196656:FNV196658 FXN196656:FXR196658 GHJ196656:GHN196658 GRF196656:GRJ196658 HBB196656:HBF196658 HKX196656:HLB196658 HUT196656:HUX196658 IEP196656:IET196658 IOL196656:IOP196658 IYH196656:IYL196658 JID196656:JIH196658 JRZ196656:JSD196658 KBV196656:KBZ196658 KLR196656:KLV196658 KVN196656:KVR196658 LFJ196656:LFN196658 LPF196656:LPJ196658 LZB196656:LZF196658 MIX196656:MJB196658 MST196656:MSX196658 NCP196656:NCT196658 NML196656:NMP196658 NWH196656:NWL196658 OGD196656:OGH196658 OPZ196656:OQD196658 OZV196656:OZZ196658 PJR196656:PJV196658 PTN196656:PTR196658 QDJ196656:QDN196658 QNF196656:QNJ196658 QXB196656:QXF196658 RGX196656:RHB196658 RQT196656:RQX196658 SAP196656:SAT196658 SKL196656:SKP196658 SUH196656:SUL196658 TED196656:TEH196658 TNZ196656:TOD196658 TXV196656:TXZ196658 UHR196656:UHV196658 URN196656:URR196658 VBJ196656:VBN196658 VLF196656:VLJ196658 VVB196656:VVF196658 WEX196656:WFB196658 WOT196656:WOX196658 WYP196656:WYT196658 CH262192:CL262194 MD262192:MH262194 VZ262192:WD262194 AFV262192:AFZ262194 APR262192:APV262194 AZN262192:AZR262194 BJJ262192:BJN262194 BTF262192:BTJ262194 CDB262192:CDF262194 CMX262192:CNB262194 CWT262192:CWX262194 DGP262192:DGT262194 DQL262192:DQP262194 EAH262192:EAL262194 EKD262192:EKH262194 ETZ262192:EUD262194 FDV262192:FDZ262194 FNR262192:FNV262194 FXN262192:FXR262194 GHJ262192:GHN262194 GRF262192:GRJ262194 HBB262192:HBF262194 HKX262192:HLB262194 HUT262192:HUX262194 IEP262192:IET262194 IOL262192:IOP262194 IYH262192:IYL262194 JID262192:JIH262194 JRZ262192:JSD262194 KBV262192:KBZ262194 KLR262192:KLV262194 KVN262192:KVR262194 LFJ262192:LFN262194 LPF262192:LPJ262194 LZB262192:LZF262194 MIX262192:MJB262194 MST262192:MSX262194 NCP262192:NCT262194 NML262192:NMP262194 NWH262192:NWL262194 OGD262192:OGH262194 OPZ262192:OQD262194 OZV262192:OZZ262194 PJR262192:PJV262194 PTN262192:PTR262194 QDJ262192:QDN262194 QNF262192:QNJ262194 QXB262192:QXF262194 RGX262192:RHB262194 RQT262192:RQX262194 SAP262192:SAT262194 SKL262192:SKP262194 SUH262192:SUL262194 TED262192:TEH262194 TNZ262192:TOD262194 TXV262192:TXZ262194 UHR262192:UHV262194 URN262192:URR262194 VBJ262192:VBN262194 VLF262192:VLJ262194 VVB262192:VVF262194 WEX262192:WFB262194 WOT262192:WOX262194 WYP262192:WYT262194 CH327728:CL327730 MD327728:MH327730 VZ327728:WD327730 AFV327728:AFZ327730 APR327728:APV327730 AZN327728:AZR327730 BJJ327728:BJN327730 BTF327728:BTJ327730 CDB327728:CDF327730 CMX327728:CNB327730 CWT327728:CWX327730 DGP327728:DGT327730 DQL327728:DQP327730 EAH327728:EAL327730 EKD327728:EKH327730 ETZ327728:EUD327730 FDV327728:FDZ327730 FNR327728:FNV327730 FXN327728:FXR327730 GHJ327728:GHN327730 GRF327728:GRJ327730 HBB327728:HBF327730 HKX327728:HLB327730 HUT327728:HUX327730 IEP327728:IET327730 IOL327728:IOP327730 IYH327728:IYL327730 JID327728:JIH327730 JRZ327728:JSD327730 KBV327728:KBZ327730 KLR327728:KLV327730 KVN327728:KVR327730 LFJ327728:LFN327730 LPF327728:LPJ327730 LZB327728:LZF327730 MIX327728:MJB327730 MST327728:MSX327730 NCP327728:NCT327730 NML327728:NMP327730 NWH327728:NWL327730 OGD327728:OGH327730 OPZ327728:OQD327730 OZV327728:OZZ327730 PJR327728:PJV327730 PTN327728:PTR327730 QDJ327728:QDN327730 QNF327728:QNJ327730 QXB327728:QXF327730 RGX327728:RHB327730 RQT327728:RQX327730 SAP327728:SAT327730 SKL327728:SKP327730 SUH327728:SUL327730 TED327728:TEH327730 TNZ327728:TOD327730 TXV327728:TXZ327730 UHR327728:UHV327730 URN327728:URR327730 VBJ327728:VBN327730 VLF327728:VLJ327730 VVB327728:VVF327730 WEX327728:WFB327730 WOT327728:WOX327730 WYP327728:WYT327730 CH393264:CL393266 MD393264:MH393266 VZ393264:WD393266 AFV393264:AFZ393266 APR393264:APV393266 AZN393264:AZR393266 BJJ393264:BJN393266 BTF393264:BTJ393266 CDB393264:CDF393266 CMX393264:CNB393266 CWT393264:CWX393266 DGP393264:DGT393266 DQL393264:DQP393266 EAH393264:EAL393266 EKD393264:EKH393266 ETZ393264:EUD393266 FDV393264:FDZ393266 FNR393264:FNV393266 FXN393264:FXR393266 GHJ393264:GHN393266 GRF393264:GRJ393266 HBB393264:HBF393266 HKX393264:HLB393266 HUT393264:HUX393266 IEP393264:IET393266 IOL393264:IOP393266 IYH393264:IYL393266 JID393264:JIH393266 JRZ393264:JSD393266 KBV393264:KBZ393266 KLR393264:KLV393266 KVN393264:KVR393266 LFJ393264:LFN393266 LPF393264:LPJ393266 LZB393264:LZF393266 MIX393264:MJB393266 MST393264:MSX393266 NCP393264:NCT393266 NML393264:NMP393266 NWH393264:NWL393266 OGD393264:OGH393266 OPZ393264:OQD393266 OZV393264:OZZ393266 PJR393264:PJV393266 PTN393264:PTR393266 QDJ393264:QDN393266 QNF393264:QNJ393266 QXB393264:QXF393266 RGX393264:RHB393266 RQT393264:RQX393266 SAP393264:SAT393266 SKL393264:SKP393266 SUH393264:SUL393266 TED393264:TEH393266 TNZ393264:TOD393266 TXV393264:TXZ393266 UHR393264:UHV393266 URN393264:URR393266 VBJ393264:VBN393266 VLF393264:VLJ393266 VVB393264:VVF393266 WEX393264:WFB393266 WOT393264:WOX393266 WYP393264:WYT393266 CH458800:CL458802 MD458800:MH458802 VZ458800:WD458802 AFV458800:AFZ458802 APR458800:APV458802 AZN458800:AZR458802 BJJ458800:BJN458802 BTF458800:BTJ458802 CDB458800:CDF458802 CMX458800:CNB458802 CWT458800:CWX458802 DGP458800:DGT458802 DQL458800:DQP458802 EAH458800:EAL458802 EKD458800:EKH458802 ETZ458800:EUD458802 FDV458800:FDZ458802 FNR458800:FNV458802 FXN458800:FXR458802 GHJ458800:GHN458802 GRF458800:GRJ458802 HBB458800:HBF458802 HKX458800:HLB458802 HUT458800:HUX458802 IEP458800:IET458802 IOL458800:IOP458802 IYH458800:IYL458802 JID458800:JIH458802 JRZ458800:JSD458802 KBV458800:KBZ458802 KLR458800:KLV458802 KVN458800:KVR458802 LFJ458800:LFN458802 LPF458800:LPJ458802 LZB458800:LZF458802 MIX458800:MJB458802 MST458800:MSX458802 NCP458800:NCT458802 NML458800:NMP458802 NWH458800:NWL458802 OGD458800:OGH458802 OPZ458800:OQD458802 OZV458800:OZZ458802 PJR458800:PJV458802 PTN458800:PTR458802 QDJ458800:QDN458802 QNF458800:QNJ458802 QXB458800:QXF458802 RGX458800:RHB458802 RQT458800:RQX458802 SAP458800:SAT458802 SKL458800:SKP458802 SUH458800:SUL458802 TED458800:TEH458802 TNZ458800:TOD458802 TXV458800:TXZ458802 UHR458800:UHV458802 URN458800:URR458802 VBJ458800:VBN458802 VLF458800:VLJ458802 VVB458800:VVF458802 WEX458800:WFB458802 WOT458800:WOX458802 WYP458800:WYT458802 CH524336:CL524338 MD524336:MH524338 VZ524336:WD524338 AFV524336:AFZ524338 APR524336:APV524338 AZN524336:AZR524338 BJJ524336:BJN524338 BTF524336:BTJ524338 CDB524336:CDF524338 CMX524336:CNB524338 CWT524336:CWX524338 DGP524336:DGT524338 DQL524336:DQP524338 EAH524336:EAL524338 EKD524336:EKH524338 ETZ524336:EUD524338 FDV524336:FDZ524338 FNR524336:FNV524338 FXN524336:FXR524338 GHJ524336:GHN524338 GRF524336:GRJ524338 HBB524336:HBF524338 HKX524336:HLB524338 HUT524336:HUX524338 IEP524336:IET524338 IOL524336:IOP524338 IYH524336:IYL524338 JID524336:JIH524338 JRZ524336:JSD524338 KBV524336:KBZ524338 KLR524336:KLV524338 KVN524336:KVR524338 LFJ524336:LFN524338 LPF524336:LPJ524338 LZB524336:LZF524338 MIX524336:MJB524338 MST524336:MSX524338 NCP524336:NCT524338 NML524336:NMP524338 NWH524336:NWL524338 OGD524336:OGH524338 OPZ524336:OQD524338 OZV524336:OZZ524338 PJR524336:PJV524338 PTN524336:PTR524338 QDJ524336:QDN524338 QNF524336:QNJ524338 QXB524336:QXF524338 RGX524336:RHB524338 RQT524336:RQX524338 SAP524336:SAT524338 SKL524336:SKP524338 SUH524336:SUL524338 TED524336:TEH524338 TNZ524336:TOD524338 TXV524336:TXZ524338 UHR524336:UHV524338 URN524336:URR524338 VBJ524336:VBN524338 VLF524336:VLJ524338 VVB524336:VVF524338 WEX524336:WFB524338 WOT524336:WOX524338 WYP524336:WYT524338 CH589872:CL589874 MD589872:MH589874 VZ589872:WD589874 AFV589872:AFZ589874 APR589872:APV589874 AZN589872:AZR589874 BJJ589872:BJN589874 BTF589872:BTJ589874 CDB589872:CDF589874 CMX589872:CNB589874 CWT589872:CWX589874 DGP589872:DGT589874 DQL589872:DQP589874 EAH589872:EAL589874 EKD589872:EKH589874 ETZ589872:EUD589874 FDV589872:FDZ589874 FNR589872:FNV589874 FXN589872:FXR589874 GHJ589872:GHN589874 GRF589872:GRJ589874 HBB589872:HBF589874 HKX589872:HLB589874 HUT589872:HUX589874 IEP589872:IET589874 IOL589872:IOP589874 IYH589872:IYL589874 JID589872:JIH589874 JRZ589872:JSD589874 KBV589872:KBZ589874 KLR589872:KLV589874 KVN589872:KVR589874 LFJ589872:LFN589874 LPF589872:LPJ589874 LZB589872:LZF589874 MIX589872:MJB589874 MST589872:MSX589874 NCP589872:NCT589874 NML589872:NMP589874 NWH589872:NWL589874 OGD589872:OGH589874 OPZ589872:OQD589874 OZV589872:OZZ589874 PJR589872:PJV589874 PTN589872:PTR589874 QDJ589872:QDN589874 QNF589872:QNJ589874 QXB589872:QXF589874 RGX589872:RHB589874 RQT589872:RQX589874 SAP589872:SAT589874 SKL589872:SKP589874 SUH589872:SUL589874 TED589872:TEH589874 TNZ589872:TOD589874 TXV589872:TXZ589874 UHR589872:UHV589874 URN589872:URR589874 VBJ589872:VBN589874 VLF589872:VLJ589874 VVB589872:VVF589874 WEX589872:WFB589874 WOT589872:WOX589874 WYP589872:WYT589874 CH655408:CL655410 MD655408:MH655410 VZ655408:WD655410 AFV655408:AFZ655410 APR655408:APV655410 AZN655408:AZR655410 BJJ655408:BJN655410 BTF655408:BTJ655410 CDB655408:CDF655410 CMX655408:CNB655410 CWT655408:CWX655410 DGP655408:DGT655410 DQL655408:DQP655410 EAH655408:EAL655410 EKD655408:EKH655410 ETZ655408:EUD655410 FDV655408:FDZ655410 FNR655408:FNV655410 FXN655408:FXR655410 GHJ655408:GHN655410 GRF655408:GRJ655410 HBB655408:HBF655410 HKX655408:HLB655410 HUT655408:HUX655410 IEP655408:IET655410 IOL655408:IOP655410 IYH655408:IYL655410 JID655408:JIH655410 JRZ655408:JSD655410 KBV655408:KBZ655410 KLR655408:KLV655410 KVN655408:KVR655410 LFJ655408:LFN655410 LPF655408:LPJ655410 LZB655408:LZF655410 MIX655408:MJB655410 MST655408:MSX655410 NCP655408:NCT655410 NML655408:NMP655410 NWH655408:NWL655410 OGD655408:OGH655410 OPZ655408:OQD655410 OZV655408:OZZ655410 PJR655408:PJV655410 PTN655408:PTR655410 QDJ655408:QDN655410 QNF655408:QNJ655410 QXB655408:QXF655410 RGX655408:RHB655410 RQT655408:RQX655410 SAP655408:SAT655410 SKL655408:SKP655410 SUH655408:SUL655410 TED655408:TEH655410 TNZ655408:TOD655410 TXV655408:TXZ655410 UHR655408:UHV655410 URN655408:URR655410 VBJ655408:VBN655410 VLF655408:VLJ655410 VVB655408:VVF655410 WEX655408:WFB655410 WOT655408:WOX655410 WYP655408:WYT655410 CH720944:CL720946 MD720944:MH720946 VZ720944:WD720946 AFV720944:AFZ720946 APR720944:APV720946 AZN720944:AZR720946 BJJ720944:BJN720946 BTF720944:BTJ720946 CDB720944:CDF720946 CMX720944:CNB720946 CWT720944:CWX720946 DGP720944:DGT720946 DQL720944:DQP720946 EAH720944:EAL720946 EKD720944:EKH720946 ETZ720944:EUD720946 FDV720944:FDZ720946 FNR720944:FNV720946 FXN720944:FXR720946 GHJ720944:GHN720946 GRF720944:GRJ720946 HBB720944:HBF720946 HKX720944:HLB720946 HUT720944:HUX720946 IEP720944:IET720946 IOL720944:IOP720946 IYH720944:IYL720946 JID720944:JIH720946 JRZ720944:JSD720946 KBV720944:KBZ720946 KLR720944:KLV720946 KVN720944:KVR720946 LFJ720944:LFN720946 LPF720944:LPJ720946 LZB720944:LZF720946 MIX720944:MJB720946 MST720944:MSX720946 NCP720944:NCT720946 NML720944:NMP720946 NWH720944:NWL720946 OGD720944:OGH720946 OPZ720944:OQD720946 OZV720944:OZZ720946 PJR720944:PJV720946 PTN720944:PTR720946 QDJ720944:QDN720946 QNF720944:QNJ720946 QXB720944:QXF720946 RGX720944:RHB720946 RQT720944:RQX720946 SAP720944:SAT720946 SKL720944:SKP720946 SUH720944:SUL720946 TED720944:TEH720946 TNZ720944:TOD720946 TXV720944:TXZ720946 UHR720944:UHV720946 URN720944:URR720946 VBJ720944:VBN720946 VLF720944:VLJ720946 VVB720944:VVF720946 WEX720944:WFB720946 WOT720944:WOX720946 WYP720944:WYT720946 CH786480:CL786482 MD786480:MH786482 VZ786480:WD786482 AFV786480:AFZ786482 APR786480:APV786482 AZN786480:AZR786482 BJJ786480:BJN786482 BTF786480:BTJ786482 CDB786480:CDF786482 CMX786480:CNB786482 CWT786480:CWX786482 DGP786480:DGT786482 DQL786480:DQP786482 EAH786480:EAL786482 EKD786480:EKH786482 ETZ786480:EUD786482 FDV786480:FDZ786482 FNR786480:FNV786482 FXN786480:FXR786482 GHJ786480:GHN786482 GRF786480:GRJ786482 HBB786480:HBF786482 HKX786480:HLB786482 HUT786480:HUX786482 IEP786480:IET786482 IOL786480:IOP786482 IYH786480:IYL786482 JID786480:JIH786482 JRZ786480:JSD786482 KBV786480:KBZ786482 KLR786480:KLV786482 KVN786480:KVR786482 LFJ786480:LFN786482 LPF786480:LPJ786482 LZB786480:LZF786482 MIX786480:MJB786482 MST786480:MSX786482 NCP786480:NCT786482 NML786480:NMP786482 NWH786480:NWL786482 OGD786480:OGH786482 OPZ786480:OQD786482 OZV786480:OZZ786482 PJR786480:PJV786482 PTN786480:PTR786482 QDJ786480:QDN786482 QNF786480:QNJ786482 QXB786480:QXF786482 RGX786480:RHB786482 RQT786480:RQX786482 SAP786480:SAT786482 SKL786480:SKP786482 SUH786480:SUL786482 TED786480:TEH786482 TNZ786480:TOD786482 TXV786480:TXZ786482 UHR786480:UHV786482 URN786480:URR786482 VBJ786480:VBN786482 VLF786480:VLJ786482 VVB786480:VVF786482 WEX786480:WFB786482 WOT786480:WOX786482 WYP786480:WYT786482 CH852016:CL852018 MD852016:MH852018 VZ852016:WD852018 AFV852016:AFZ852018 APR852016:APV852018 AZN852016:AZR852018 BJJ852016:BJN852018 BTF852016:BTJ852018 CDB852016:CDF852018 CMX852016:CNB852018 CWT852016:CWX852018 DGP852016:DGT852018 DQL852016:DQP852018 EAH852016:EAL852018 EKD852016:EKH852018 ETZ852016:EUD852018 FDV852016:FDZ852018 FNR852016:FNV852018 FXN852016:FXR852018 GHJ852016:GHN852018 GRF852016:GRJ852018 HBB852016:HBF852018 HKX852016:HLB852018 HUT852016:HUX852018 IEP852016:IET852018 IOL852016:IOP852018 IYH852016:IYL852018 JID852016:JIH852018 JRZ852016:JSD852018 KBV852016:KBZ852018 KLR852016:KLV852018 KVN852016:KVR852018 LFJ852016:LFN852018 LPF852016:LPJ852018 LZB852016:LZF852018 MIX852016:MJB852018 MST852016:MSX852018 NCP852016:NCT852018 NML852016:NMP852018 NWH852016:NWL852018 OGD852016:OGH852018 OPZ852016:OQD852018 OZV852016:OZZ852018 PJR852016:PJV852018 PTN852016:PTR852018 QDJ852016:QDN852018 QNF852016:QNJ852018 QXB852016:QXF852018 RGX852016:RHB852018 RQT852016:RQX852018 SAP852016:SAT852018 SKL852016:SKP852018 SUH852016:SUL852018 TED852016:TEH852018 TNZ852016:TOD852018 TXV852016:TXZ852018 UHR852016:UHV852018 URN852016:URR852018 VBJ852016:VBN852018 VLF852016:VLJ852018 VVB852016:VVF852018 WEX852016:WFB852018 WOT852016:WOX852018 WYP852016:WYT852018 CH917552:CL917554 MD917552:MH917554 VZ917552:WD917554 AFV917552:AFZ917554 APR917552:APV917554 AZN917552:AZR917554 BJJ917552:BJN917554 BTF917552:BTJ917554 CDB917552:CDF917554 CMX917552:CNB917554 CWT917552:CWX917554 DGP917552:DGT917554 DQL917552:DQP917554 EAH917552:EAL917554 EKD917552:EKH917554 ETZ917552:EUD917554 FDV917552:FDZ917554 FNR917552:FNV917554 FXN917552:FXR917554 GHJ917552:GHN917554 GRF917552:GRJ917554 HBB917552:HBF917554 HKX917552:HLB917554 HUT917552:HUX917554 IEP917552:IET917554 IOL917552:IOP917554 IYH917552:IYL917554 JID917552:JIH917554 JRZ917552:JSD917554 KBV917552:KBZ917554 KLR917552:KLV917554 KVN917552:KVR917554 LFJ917552:LFN917554 LPF917552:LPJ917554 LZB917552:LZF917554 MIX917552:MJB917554 MST917552:MSX917554 NCP917552:NCT917554 NML917552:NMP917554 NWH917552:NWL917554 OGD917552:OGH917554 OPZ917552:OQD917554 OZV917552:OZZ917554 PJR917552:PJV917554 PTN917552:PTR917554 QDJ917552:QDN917554 QNF917552:QNJ917554 QXB917552:QXF917554 RGX917552:RHB917554 RQT917552:RQX917554 SAP917552:SAT917554 SKL917552:SKP917554 SUH917552:SUL917554 TED917552:TEH917554 TNZ917552:TOD917554 TXV917552:TXZ917554 UHR917552:UHV917554 URN917552:URR917554 VBJ917552:VBN917554 VLF917552:VLJ917554 VVB917552:VVF917554 WEX917552:WFB917554 WOT917552:WOX917554 WYP917552:WYT917554 CH983088:CL983090 MD983088:MH983090 VZ983088:WD983090 AFV983088:AFZ983090 APR983088:APV983090 AZN983088:AZR983090 BJJ983088:BJN983090 BTF983088:BTJ983090 CDB983088:CDF983090 CMX983088:CNB983090 CWT983088:CWX983090 DGP983088:DGT983090 DQL983088:DQP983090 EAH983088:EAL983090 EKD983088:EKH983090 ETZ983088:EUD983090 FDV983088:FDZ983090 FNR983088:FNV983090 FXN983088:FXR983090 GHJ983088:GHN983090 GRF983088:GRJ983090 HBB983088:HBF983090 HKX983088:HLB983090 HUT983088:HUX983090 IEP983088:IET983090 IOL983088:IOP983090 IYH983088:IYL983090 JID983088:JIH983090 JRZ983088:JSD983090 KBV983088:KBZ983090 KLR983088:KLV983090 KVN983088:KVR983090 LFJ983088:LFN983090 LPF983088:LPJ983090 LZB983088:LZF983090 MIX983088:MJB983090 MST983088:MSX983090 NCP983088:NCT983090 NML983088:NMP983090 NWH983088:NWL983090 OGD983088:OGH983090 OPZ983088:OQD983090 OZV983088:OZZ983090 PJR983088:PJV983090 PTN983088:PTR983090 QDJ983088:QDN983090 QNF983088:QNJ983090 QXB983088:QXF983090 RGX983088:RHB983090 RQT983088:RQX983090 SAP983088:SAT983090 SKL983088:SKP983090 SUH983088:SUL983090 TED983088:TEH983090 TNZ983088:TOD983090 TXV983088:TXZ983090 UHR983088:UHV983090 URN983088:URR983090 VBJ983088:VBN983090 VLF983088:VLJ983090 VVB983088:VVF983090 WEX983088:WFB983090 WOT983088:WOX983090 WYP983088:WYT983090 URN983107:URR983118 LT48:LX50 VP48:VT50 AFL48:AFP50 APH48:APL50 AZD48:AZH50 BIZ48:BJD50 BSV48:BSZ50 CCR48:CCV50 CMN48:CMR50 CWJ48:CWN50 DGF48:DGJ50 DQB48:DQF50 DZX48:EAB50 EJT48:EJX50 ETP48:ETT50 FDL48:FDP50 FNH48:FNL50 FXD48:FXH50 GGZ48:GHD50 GQV48:GQZ50 HAR48:HAV50 HKN48:HKR50 HUJ48:HUN50 IEF48:IEJ50 IOB48:IOF50 IXX48:IYB50 JHT48:JHX50 JRP48:JRT50 KBL48:KBP50 KLH48:KLL50 KVD48:KVH50 LEZ48:LFD50 LOV48:LOZ50 LYR48:LYV50 MIN48:MIR50 MSJ48:MSN50 NCF48:NCJ50 NMB48:NMF50 NVX48:NWB50 OFT48:OFX50 OPP48:OPT50 OZL48:OZP50 PJH48:PJL50 PTD48:PTH50 QCZ48:QDD50 QMV48:QMZ50 QWR48:QWV50 RGN48:RGR50 RQJ48:RQN50 SAF48:SAJ50 SKB48:SKF50 STX48:SUB50 TDT48:TDX50 TNP48:TNT50 TXL48:TXP50 UHH48:UHL50 URD48:URH50 VAZ48:VBD50 VKV48:VKZ50 VUR48:VUV50 WEN48:WER50 WOJ48:WON50 WYF48:WYJ50 BX65584:CB65586 LT65584:LX65586 VP65584:VT65586 AFL65584:AFP65586 APH65584:APL65586 AZD65584:AZH65586 BIZ65584:BJD65586 BSV65584:BSZ65586 CCR65584:CCV65586 CMN65584:CMR65586 CWJ65584:CWN65586 DGF65584:DGJ65586 DQB65584:DQF65586 DZX65584:EAB65586 EJT65584:EJX65586 ETP65584:ETT65586 FDL65584:FDP65586 FNH65584:FNL65586 FXD65584:FXH65586 GGZ65584:GHD65586 GQV65584:GQZ65586 HAR65584:HAV65586 HKN65584:HKR65586 HUJ65584:HUN65586 IEF65584:IEJ65586 IOB65584:IOF65586 IXX65584:IYB65586 JHT65584:JHX65586 JRP65584:JRT65586 KBL65584:KBP65586 KLH65584:KLL65586 KVD65584:KVH65586 LEZ65584:LFD65586 LOV65584:LOZ65586 LYR65584:LYV65586 MIN65584:MIR65586 MSJ65584:MSN65586 NCF65584:NCJ65586 NMB65584:NMF65586 NVX65584:NWB65586 OFT65584:OFX65586 OPP65584:OPT65586 OZL65584:OZP65586 PJH65584:PJL65586 PTD65584:PTH65586 QCZ65584:QDD65586 QMV65584:QMZ65586 QWR65584:QWV65586 RGN65584:RGR65586 RQJ65584:RQN65586 SAF65584:SAJ65586 SKB65584:SKF65586 STX65584:SUB65586 TDT65584:TDX65586 TNP65584:TNT65586 TXL65584:TXP65586 UHH65584:UHL65586 URD65584:URH65586 VAZ65584:VBD65586 VKV65584:VKZ65586 VUR65584:VUV65586 WEN65584:WER65586 WOJ65584:WON65586 WYF65584:WYJ65586 BX131120:CB131122 LT131120:LX131122 VP131120:VT131122 AFL131120:AFP131122 APH131120:APL131122 AZD131120:AZH131122 BIZ131120:BJD131122 BSV131120:BSZ131122 CCR131120:CCV131122 CMN131120:CMR131122 CWJ131120:CWN131122 DGF131120:DGJ131122 DQB131120:DQF131122 DZX131120:EAB131122 EJT131120:EJX131122 ETP131120:ETT131122 FDL131120:FDP131122 FNH131120:FNL131122 FXD131120:FXH131122 GGZ131120:GHD131122 GQV131120:GQZ131122 HAR131120:HAV131122 HKN131120:HKR131122 HUJ131120:HUN131122 IEF131120:IEJ131122 IOB131120:IOF131122 IXX131120:IYB131122 JHT131120:JHX131122 JRP131120:JRT131122 KBL131120:KBP131122 KLH131120:KLL131122 KVD131120:KVH131122 LEZ131120:LFD131122 LOV131120:LOZ131122 LYR131120:LYV131122 MIN131120:MIR131122 MSJ131120:MSN131122 NCF131120:NCJ131122 NMB131120:NMF131122 NVX131120:NWB131122 OFT131120:OFX131122 OPP131120:OPT131122 OZL131120:OZP131122 PJH131120:PJL131122 PTD131120:PTH131122 QCZ131120:QDD131122 QMV131120:QMZ131122 QWR131120:QWV131122 RGN131120:RGR131122 RQJ131120:RQN131122 SAF131120:SAJ131122 SKB131120:SKF131122 STX131120:SUB131122 TDT131120:TDX131122 TNP131120:TNT131122 TXL131120:TXP131122 UHH131120:UHL131122 URD131120:URH131122 VAZ131120:VBD131122 VKV131120:VKZ131122 VUR131120:VUV131122 WEN131120:WER131122 WOJ131120:WON131122 WYF131120:WYJ131122 BX196656:CB196658 LT196656:LX196658 VP196656:VT196658 AFL196656:AFP196658 APH196656:APL196658 AZD196656:AZH196658 BIZ196656:BJD196658 BSV196656:BSZ196658 CCR196656:CCV196658 CMN196656:CMR196658 CWJ196656:CWN196658 DGF196656:DGJ196658 DQB196656:DQF196658 DZX196656:EAB196658 EJT196656:EJX196658 ETP196656:ETT196658 FDL196656:FDP196658 FNH196656:FNL196658 FXD196656:FXH196658 GGZ196656:GHD196658 GQV196656:GQZ196658 HAR196656:HAV196658 HKN196656:HKR196658 HUJ196656:HUN196658 IEF196656:IEJ196658 IOB196656:IOF196658 IXX196656:IYB196658 JHT196656:JHX196658 JRP196656:JRT196658 KBL196656:KBP196658 KLH196656:KLL196658 KVD196656:KVH196658 LEZ196656:LFD196658 LOV196656:LOZ196658 LYR196656:LYV196658 MIN196656:MIR196658 MSJ196656:MSN196658 NCF196656:NCJ196658 NMB196656:NMF196658 NVX196656:NWB196658 OFT196656:OFX196658 OPP196656:OPT196658 OZL196656:OZP196658 PJH196656:PJL196658 PTD196656:PTH196658 QCZ196656:QDD196658 QMV196656:QMZ196658 QWR196656:QWV196658 RGN196656:RGR196658 RQJ196656:RQN196658 SAF196656:SAJ196658 SKB196656:SKF196658 STX196656:SUB196658 TDT196656:TDX196658 TNP196656:TNT196658 TXL196656:TXP196658 UHH196656:UHL196658 URD196656:URH196658 VAZ196656:VBD196658 VKV196656:VKZ196658 VUR196656:VUV196658 WEN196656:WER196658 WOJ196656:WON196658 WYF196656:WYJ196658 BX262192:CB262194 LT262192:LX262194 VP262192:VT262194 AFL262192:AFP262194 APH262192:APL262194 AZD262192:AZH262194 BIZ262192:BJD262194 BSV262192:BSZ262194 CCR262192:CCV262194 CMN262192:CMR262194 CWJ262192:CWN262194 DGF262192:DGJ262194 DQB262192:DQF262194 DZX262192:EAB262194 EJT262192:EJX262194 ETP262192:ETT262194 FDL262192:FDP262194 FNH262192:FNL262194 FXD262192:FXH262194 GGZ262192:GHD262194 GQV262192:GQZ262194 HAR262192:HAV262194 HKN262192:HKR262194 HUJ262192:HUN262194 IEF262192:IEJ262194 IOB262192:IOF262194 IXX262192:IYB262194 JHT262192:JHX262194 JRP262192:JRT262194 KBL262192:KBP262194 KLH262192:KLL262194 KVD262192:KVH262194 LEZ262192:LFD262194 LOV262192:LOZ262194 LYR262192:LYV262194 MIN262192:MIR262194 MSJ262192:MSN262194 NCF262192:NCJ262194 NMB262192:NMF262194 NVX262192:NWB262194 OFT262192:OFX262194 OPP262192:OPT262194 OZL262192:OZP262194 PJH262192:PJL262194 PTD262192:PTH262194 QCZ262192:QDD262194 QMV262192:QMZ262194 QWR262192:QWV262194 RGN262192:RGR262194 RQJ262192:RQN262194 SAF262192:SAJ262194 SKB262192:SKF262194 STX262192:SUB262194 TDT262192:TDX262194 TNP262192:TNT262194 TXL262192:TXP262194 UHH262192:UHL262194 URD262192:URH262194 VAZ262192:VBD262194 VKV262192:VKZ262194 VUR262192:VUV262194 WEN262192:WER262194 WOJ262192:WON262194 WYF262192:WYJ262194 BX327728:CB327730 LT327728:LX327730 VP327728:VT327730 AFL327728:AFP327730 APH327728:APL327730 AZD327728:AZH327730 BIZ327728:BJD327730 BSV327728:BSZ327730 CCR327728:CCV327730 CMN327728:CMR327730 CWJ327728:CWN327730 DGF327728:DGJ327730 DQB327728:DQF327730 DZX327728:EAB327730 EJT327728:EJX327730 ETP327728:ETT327730 FDL327728:FDP327730 FNH327728:FNL327730 FXD327728:FXH327730 GGZ327728:GHD327730 GQV327728:GQZ327730 HAR327728:HAV327730 HKN327728:HKR327730 HUJ327728:HUN327730 IEF327728:IEJ327730 IOB327728:IOF327730 IXX327728:IYB327730 JHT327728:JHX327730 JRP327728:JRT327730 KBL327728:KBP327730 KLH327728:KLL327730 KVD327728:KVH327730 LEZ327728:LFD327730 LOV327728:LOZ327730 LYR327728:LYV327730 MIN327728:MIR327730 MSJ327728:MSN327730 NCF327728:NCJ327730 NMB327728:NMF327730 NVX327728:NWB327730 OFT327728:OFX327730 OPP327728:OPT327730 OZL327728:OZP327730 PJH327728:PJL327730 PTD327728:PTH327730 QCZ327728:QDD327730 QMV327728:QMZ327730 QWR327728:QWV327730 RGN327728:RGR327730 RQJ327728:RQN327730 SAF327728:SAJ327730 SKB327728:SKF327730 STX327728:SUB327730 TDT327728:TDX327730 TNP327728:TNT327730 TXL327728:TXP327730 UHH327728:UHL327730 URD327728:URH327730 VAZ327728:VBD327730 VKV327728:VKZ327730 VUR327728:VUV327730 WEN327728:WER327730 WOJ327728:WON327730 WYF327728:WYJ327730 BX393264:CB393266 LT393264:LX393266 VP393264:VT393266 AFL393264:AFP393266 APH393264:APL393266 AZD393264:AZH393266 BIZ393264:BJD393266 BSV393264:BSZ393266 CCR393264:CCV393266 CMN393264:CMR393266 CWJ393264:CWN393266 DGF393264:DGJ393266 DQB393264:DQF393266 DZX393264:EAB393266 EJT393264:EJX393266 ETP393264:ETT393266 FDL393264:FDP393266 FNH393264:FNL393266 FXD393264:FXH393266 GGZ393264:GHD393266 GQV393264:GQZ393266 HAR393264:HAV393266 HKN393264:HKR393266 HUJ393264:HUN393266 IEF393264:IEJ393266 IOB393264:IOF393266 IXX393264:IYB393266 JHT393264:JHX393266 JRP393264:JRT393266 KBL393264:KBP393266 KLH393264:KLL393266 KVD393264:KVH393266 LEZ393264:LFD393266 LOV393264:LOZ393266 LYR393264:LYV393266 MIN393264:MIR393266 MSJ393264:MSN393266 NCF393264:NCJ393266 NMB393264:NMF393266 NVX393264:NWB393266 OFT393264:OFX393266 OPP393264:OPT393266 OZL393264:OZP393266 PJH393264:PJL393266 PTD393264:PTH393266 QCZ393264:QDD393266 QMV393264:QMZ393266 QWR393264:QWV393266 RGN393264:RGR393266 RQJ393264:RQN393266 SAF393264:SAJ393266 SKB393264:SKF393266 STX393264:SUB393266 TDT393264:TDX393266 TNP393264:TNT393266 TXL393264:TXP393266 UHH393264:UHL393266 URD393264:URH393266 VAZ393264:VBD393266 VKV393264:VKZ393266 VUR393264:VUV393266 WEN393264:WER393266 WOJ393264:WON393266 WYF393264:WYJ393266 BX458800:CB458802 LT458800:LX458802 VP458800:VT458802 AFL458800:AFP458802 APH458800:APL458802 AZD458800:AZH458802 BIZ458800:BJD458802 BSV458800:BSZ458802 CCR458800:CCV458802 CMN458800:CMR458802 CWJ458800:CWN458802 DGF458800:DGJ458802 DQB458800:DQF458802 DZX458800:EAB458802 EJT458800:EJX458802 ETP458800:ETT458802 FDL458800:FDP458802 FNH458800:FNL458802 FXD458800:FXH458802 GGZ458800:GHD458802 GQV458800:GQZ458802 HAR458800:HAV458802 HKN458800:HKR458802 HUJ458800:HUN458802 IEF458800:IEJ458802 IOB458800:IOF458802 IXX458800:IYB458802 JHT458800:JHX458802 JRP458800:JRT458802 KBL458800:KBP458802 KLH458800:KLL458802 KVD458800:KVH458802 LEZ458800:LFD458802 LOV458800:LOZ458802 LYR458800:LYV458802 MIN458800:MIR458802 MSJ458800:MSN458802 NCF458800:NCJ458802 NMB458800:NMF458802 NVX458800:NWB458802 OFT458800:OFX458802 OPP458800:OPT458802 OZL458800:OZP458802 PJH458800:PJL458802 PTD458800:PTH458802 QCZ458800:QDD458802 QMV458800:QMZ458802 QWR458800:QWV458802 RGN458800:RGR458802 RQJ458800:RQN458802 SAF458800:SAJ458802 SKB458800:SKF458802 STX458800:SUB458802 TDT458800:TDX458802 TNP458800:TNT458802 TXL458800:TXP458802 UHH458800:UHL458802 URD458800:URH458802 VAZ458800:VBD458802 VKV458800:VKZ458802 VUR458800:VUV458802 WEN458800:WER458802 WOJ458800:WON458802 WYF458800:WYJ458802 BX524336:CB524338 LT524336:LX524338 VP524336:VT524338 AFL524336:AFP524338 APH524336:APL524338 AZD524336:AZH524338 BIZ524336:BJD524338 BSV524336:BSZ524338 CCR524336:CCV524338 CMN524336:CMR524338 CWJ524336:CWN524338 DGF524336:DGJ524338 DQB524336:DQF524338 DZX524336:EAB524338 EJT524336:EJX524338 ETP524336:ETT524338 FDL524336:FDP524338 FNH524336:FNL524338 FXD524336:FXH524338 GGZ524336:GHD524338 GQV524336:GQZ524338 HAR524336:HAV524338 HKN524336:HKR524338 HUJ524336:HUN524338 IEF524336:IEJ524338 IOB524336:IOF524338 IXX524336:IYB524338 JHT524336:JHX524338 JRP524336:JRT524338 KBL524336:KBP524338 KLH524336:KLL524338 KVD524336:KVH524338 LEZ524336:LFD524338 LOV524336:LOZ524338 LYR524336:LYV524338 MIN524336:MIR524338 MSJ524336:MSN524338 NCF524336:NCJ524338 NMB524336:NMF524338 NVX524336:NWB524338 OFT524336:OFX524338 OPP524336:OPT524338 OZL524336:OZP524338 PJH524336:PJL524338 PTD524336:PTH524338 QCZ524336:QDD524338 QMV524336:QMZ524338 QWR524336:QWV524338 RGN524336:RGR524338 RQJ524336:RQN524338 SAF524336:SAJ524338 SKB524336:SKF524338 STX524336:SUB524338 TDT524336:TDX524338 TNP524336:TNT524338 TXL524336:TXP524338 UHH524336:UHL524338 URD524336:URH524338 VAZ524336:VBD524338 VKV524336:VKZ524338 VUR524336:VUV524338 WEN524336:WER524338 WOJ524336:WON524338 WYF524336:WYJ524338 BX589872:CB589874 LT589872:LX589874 VP589872:VT589874 AFL589872:AFP589874 APH589872:APL589874 AZD589872:AZH589874 BIZ589872:BJD589874 BSV589872:BSZ589874 CCR589872:CCV589874 CMN589872:CMR589874 CWJ589872:CWN589874 DGF589872:DGJ589874 DQB589872:DQF589874 DZX589872:EAB589874 EJT589872:EJX589874 ETP589872:ETT589874 FDL589872:FDP589874 FNH589872:FNL589874 FXD589872:FXH589874 GGZ589872:GHD589874 GQV589872:GQZ589874 HAR589872:HAV589874 HKN589872:HKR589874 HUJ589872:HUN589874 IEF589872:IEJ589874 IOB589872:IOF589874 IXX589872:IYB589874 JHT589872:JHX589874 JRP589872:JRT589874 KBL589872:KBP589874 KLH589872:KLL589874 KVD589872:KVH589874 LEZ589872:LFD589874 LOV589872:LOZ589874 LYR589872:LYV589874 MIN589872:MIR589874 MSJ589872:MSN589874 NCF589872:NCJ589874 NMB589872:NMF589874 NVX589872:NWB589874 OFT589872:OFX589874 OPP589872:OPT589874 OZL589872:OZP589874 PJH589872:PJL589874 PTD589872:PTH589874 QCZ589872:QDD589874 QMV589872:QMZ589874 QWR589872:QWV589874 RGN589872:RGR589874 RQJ589872:RQN589874 SAF589872:SAJ589874 SKB589872:SKF589874 STX589872:SUB589874 TDT589872:TDX589874 TNP589872:TNT589874 TXL589872:TXP589874 UHH589872:UHL589874 URD589872:URH589874 VAZ589872:VBD589874 VKV589872:VKZ589874 VUR589872:VUV589874 WEN589872:WER589874 WOJ589872:WON589874 WYF589872:WYJ589874 BX655408:CB655410 LT655408:LX655410 VP655408:VT655410 AFL655408:AFP655410 APH655408:APL655410 AZD655408:AZH655410 BIZ655408:BJD655410 BSV655408:BSZ655410 CCR655408:CCV655410 CMN655408:CMR655410 CWJ655408:CWN655410 DGF655408:DGJ655410 DQB655408:DQF655410 DZX655408:EAB655410 EJT655408:EJX655410 ETP655408:ETT655410 FDL655408:FDP655410 FNH655408:FNL655410 FXD655408:FXH655410 GGZ655408:GHD655410 GQV655408:GQZ655410 HAR655408:HAV655410 HKN655408:HKR655410 HUJ655408:HUN655410 IEF655408:IEJ655410 IOB655408:IOF655410 IXX655408:IYB655410 JHT655408:JHX655410 JRP655408:JRT655410 KBL655408:KBP655410 KLH655408:KLL655410 KVD655408:KVH655410 LEZ655408:LFD655410 LOV655408:LOZ655410 LYR655408:LYV655410 MIN655408:MIR655410 MSJ655408:MSN655410 NCF655408:NCJ655410 NMB655408:NMF655410 NVX655408:NWB655410 OFT655408:OFX655410 OPP655408:OPT655410 OZL655408:OZP655410 PJH655408:PJL655410 PTD655408:PTH655410 QCZ655408:QDD655410 QMV655408:QMZ655410 QWR655408:QWV655410 RGN655408:RGR655410 RQJ655408:RQN655410 SAF655408:SAJ655410 SKB655408:SKF655410 STX655408:SUB655410 TDT655408:TDX655410 TNP655408:TNT655410 TXL655408:TXP655410 UHH655408:UHL655410 URD655408:URH655410 VAZ655408:VBD655410 VKV655408:VKZ655410 VUR655408:VUV655410 WEN655408:WER655410 WOJ655408:WON655410 WYF655408:WYJ655410 BX720944:CB720946 LT720944:LX720946 VP720944:VT720946 AFL720944:AFP720946 APH720944:APL720946 AZD720944:AZH720946 BIZ720944:BJD720946 BSV720944:BSZ720946 CCR720944:CCV720946 CMN720944:CMR720946 CWJ720944:CWN720946 DGF720944:DGJ720946 DQB720944:DQF720946 DZX720944:EAB720946 EJT720944:EJX720946 ETP720944:ETT720946 FDL720944:FDP720946 FNH720944:FNL720946 FXD720944:FXH720946 GGZ720944:GHD720946 GQV720944:GQZ720946 HAR720944:HAV720946 HKN720944:HKR720946 HUJ720944:HUN720946 IEF720944:IEJ720946 IOB720944:IOF720946 IXX720944:IYB720946 JHT720944:JHX720946 JRP720944:JRT720946 KBL720944:KBP720946 KLH720944:KLL720946 KVD720944:KVH720946 LEZ720944:LFD720946 LOV720944:LOZ720946 LYR720944:LYV720946 MIN720944:MIR720946 MSJ720944:MSN720946 NCF720944:NCJ720946 NMB720944:NMF720946 NVX720944:NWB720946 OFT720944:OFX720946 OPP720944:OPT720946 OZL720944:OZP720946 PJH720944:PJL720946 PTD720944:PTH720946 QCZ720944:QDD720946 QMV720944:QMZ720946 QWR720944:QWV720946 RGN720944:RGR720946 RQJ720944:RQN720946 SAF720944:SAJ720946 SKB720944:SKF720946 STX720944:SUB720946 TDT720944:TDX720946 TNP720944:TNT720946 TXL720944:TXP720946 UHH720944:UHL720946 URD720944:URH720946 VAZ720944:VBD720946 VKV720944:VKZ720946 VUR720944:VUV720946 WEN720944:WER720946 WOJ720944:WON720946 WYF720944:WYJ720946 BX786480:CB786482 LT786480:LX786482 VP786480:VT786482 AFL786480:AFP786482 APH786480:APL786482 AZD786480:AZH786482 BIZ786480:BJD786482 BSV786480:BSZ786482 CCR786480:CCV786482 CMN786480:CMR786482 CWJ786480:CWN786482 DGF786480:DGJ786482 DQB786480:DQF786482 DZX786480:EAB786482 EJT786480:EJX786482 ETP786480:ETT786482 FDL786480:FDP786482 FNH786480:FNL786482 FXD786480:FXH786482 GGZ786480:GHD786482 GQV786480:GQZ786482 HAR786480:HAV786482 HKN786480:HKR786482 HUJ786480:HUN786482 IEF786480:IEJ786482 IOB786480:IOF786482 IXX786480:IYB786482 JHT786480:JHX786482 JRP786480:JRT786482 KBL786480:KBP786482 KLH786480:KLL786482 KVD786480:KVH786482 LEZ786480:LFD786482 LOV786480:LOZ786482 LYR786480:LYV786482 MIN786480:MIR786482 MSJ786480:MSN786482 NCF786480:NCJ786482 NMB786480:NMF786482 NVX786480:NWB786482 OFT786480:OFX786482 OPP786480:OPT786482 OZL786480:OZP786482 PJH786480:PJL786482 PTD786480:PTH786482 QCZ786480:QDD786482 QMV786480:QMZ786482 QWR786480:QWV786482 RGN786480:RGR786482 RQJ786480:RQN786482 SAF786480:SAJ786482 SKB786480:SKF786482 STX786480:SUB786482 TDT786480:TDX786482 TNP786480:TNT786482 TXL786480:TXP786482 UHH786480:UHL786482 URD786480:URH786482 VAZ786480:VBD786482 VKV786480:VKZ786482 VUR786480:VUV786482 WEN786480:WER786482 WOJ786480:WON786482 WYF786480:WYJ786482 BX852016:CB852018 LT852016:LX852018 VP852016:VT852018 AFL852016:AFP852018 APH852016:APL852018 AZD852016:AZH852018 BIZ852016:BJD852018 BSV852016:BSZ852018 CCR852016:CCV852018 CMN852016:CMR852018 CWJ852016:CWN852018 DGF852016:DGJ852018 DQB852016:DQF852018 DZX852016:EAB852018 EJT852016:EJX852018 ETP852016:ETT852018 FDL852016:FDP852018 FNH852016:FNL852018 FXD852016:FXH852018 GGZ852016:GHD852018 GQV852016:GQZ852018 HAR852016:HAV852018 HKN852016:HKR852018 HUJ852016:HUN852018 IEF852016:IEJ852018 IOB852016:IOF852018 IXX852016:IYB852018 JHT852016:JHX852018 JRP852016:JRT852018 KBL852016:KBP852018 KLH852016:KLL852018 KVD852016:KVH852018 LEZ852016:LFD852018 LOV852016:LOZ852018 LYR852016:LYV852018 MIN852016:MIR852018 MSJ852016:MSN852018 NCF852016:NCJ852018 NMB852016:NMF852018 NVX852016:NWB852018 OFT852016:OFX852018 OPP852016:OPT852018 OZL852016:OZP852018 PJH852016:PJL852018 PTD852016:PTH852018 QCZ852016:QDD852018 QMV852016:QMZ852018 QWR852016:QWV852018 RGN852016:RGR852018 RQJ852016:RQN852018 SAF852016:SAJ852018 SKB852016:SKF852018 STX852016:SUB852018 TDT852016:TDX852018 TNP852016:TNT852018 TXL852016:TXP852018 UHH852016:UHL852018 URD852016:URH852018 VAZ852016:VBD852018 VKV852016:VKZ852018 VUR852016:VUV852018 WEN852016:WER852018 WOJ852016:WON852018 WYF852016:WYJ852018 BX917552:CB917554 LT917552:LX917554 VP917552:VT917554 AFL917552:AFP917554 APH917552:APL917554 AZD917552:AZH917554 BIZ917552:BJD917554 BSV917552:BSZ917554 CCR917552:CCV917554 CMN917552:CMR917554 CWJ917552:CWN917554 DGF917552:DGJ917554 DQB917552:DQF917554 DZX917552:EAB917554 EJT917552:EJX917554 ETP917552:ETT917554 FDL917552:FDP917554 FNH917552:FNL917554 FXD917552:FXH917554 GGZ917552:GHD917554 GQV917552:GQZ917554 HAR917552:HAV917554 HKN917552:HKR917554 HUJ917552:HUN917554 IEF917552:IEJ917554 IOB917552:IOF917554 IXX917552:IYB917554 JHT917552:JHX917554 JRP917552:JRT917554 KBL917552:KBP917554 KLH917552:KLL917554 KVD917552:KVH917554 LEZ917552:LFD917554 LOV917552:LOZ917554 LYR917552:LYV917554 MIN917552:MIR917554 MSJ917552:MSN917554 NCF917552:NCJ917554 NMB917552:NMF917554 NVX917552:NWB917554 OFT917552:OFX917554 OPP917552:OPT917554 OZL917552:OZP917554 PJH917552:PJL917554 PTD917552:PTH917554 QCZ917552:QDD917554 QMV917552:QMZ917554 QWR917552:QWV917554 RGN917552:RGR917554 RQJ917552:RQN917554 SAF917552:SAJ917554 SKB917552:SKF917554 STX917552:SUB917554 TDT917552:TDX917554 TNP917552:TNT917554 TXL917552:TXP917554 UHH917552:UHL917554 URD917552:URH917554 VAZ917552:VBD917554 VKV917552:VKZ917554 VUR917552:VUV917554 WEN917552:WER917554 WOJ917552:WON917554 WYF917552:WYJ917554 BX983088:CB983090 LT983088:LX983090 VP983088:VT983090 AFL983088:AFP983090 APH983088:APL983090 AZD983088:AZH983090 BIZ983088:BJD983090 BSV983088:BSZ983090 CCR983088:CCV983090 CMN983088:CMR983090 CWJ983088:CWN983090 DGF983088:DGJ983090 DQB983088:DQF983090 DZX983088:EAB983090 EJT983088:EJX983090 ETP983088:ETT983090 FDL983088:FDP983090 FNH983088:FNL983090 FXD983088:FXH983090 GGZ983088:GHD983090 GQV983088:GQZ983090 HAR983088:HAV983090 HKN983088:HKR983090 HUJ983088:HUN983090 IEF983088:IEJ983090 IOB983088:IOF983090 IXX983088:IYB983090 JHT983088:JHX983090 JRP983088:JRT983090 KBL983088:KBP983090 KLH983088:KLL983090 KVD983088:KVH983090 LEZ983088:LFD983090 LOV983088:LOZ983090 LYR983088:LYV983090 MIN983088:MIR983090 MSJ983088:MSN983090 NCF983088:NCJ983090 NMB983088:NMF983090 NVX983088:NWB983090 OFT983088:OFX983090 OPP983088:OPT983090 OZL983088:OZP983090 PJH983088:PJL983090 PTD983088:PTH983090 QCZ983088:QDD983090 QMV983088:QMZ983090 QWR983088:QWV983090 RGN983088:RGR983090 RQJ983088:RQN983090 SAF983088:SAJ983090 SKB983088:SKF983090 STX983088:SUB983090 TDT983088:TDX983090 TNP983088:TNT983090 TXL983088:TXP983090 UHH983088:UHL983090 URD983088:URH983090 VAZ983088:VBD983090 VKV983088:VKZ983090 VUR983088:VUV983090 WEN983088:WER983090 WOJ983088:WON983090 WYF983088:WYJ983090 VLF983107:VLJ983118 LT40:LX42 VP40:VT42 AFL40:AFP42 APH40:APL42 AZD40:AZH42 BIZ40:BJD42 BSV40:BSZ42 CCR40:CCV42 CMN40:CMR42 CWJ40:CWN42 DGF40:DGJ42 DQB40:DQF42 DZX40:EAB42 EJT40:EJX42 ETP40:ETT42 FDL40:FDP42 FNH40:FNL42 FXD40:FXH42 GGZ40:GHD42 GQV40:GQZ42 HAR40:HAV42 HKN40:HKR42 HUJ40:HUN42 IEF40:IEJ42 IOB40:IOF42 IXX40:IYB42 JHT40:JHX42 JRP40:JRT42 KBL40:KBP42 KLH40:KLL42 KVD40:KVH42 LEZ40:LFD42 LOV40:LOZ42 LYR40:LYV42 MIN40:MIR42 MSJ40:MSN42 NCF40:NCJ42 NMB40:NMF42 NVX40:NWB42 OFT40:OFX42 OPP40:OPT42 OZL40:OZP42 PJH40:PJL42 PTD40:PTH42 QCZ40:QDD42 QMV40:QMZ42 QWR40:QWV42 RGN40:RGR42 RQJ40:RQN42 SAF40:SAJ42 SKB40:SKF42 STX40:SUB42 TDT40:TDX42 TNP40:TNT42 TXL40:TXP42 UHH40:UHL42 URD40:URH42 VAZ40:VBD42 VKV40:VKZ42 VUR40:VUV42 WEN40:WER42 WOJ40:WON42 WYF40:WYJ42 BX65576:CB65578 LT65576:LX65578 VP65576:VT65578 AFL65576:AFP65578 APH65576:APL65578 AZD65576:AZH65578 BIZ65576:BJD65578 BSV65576:BSZ65578 CCR65576:CCV65578 CMN65576:CMR65578 CWJ65576:CWN65578 DGF65576:DGJ65578 DQB65576:DQF65578 DZX65576:EAB65578 EJT65576:EJX65578 ETP65576:ETT65578 FDL65576:FDP65578 FNH65576:FNL65578 FXD65576:FXH65578 GGZ65576:GHD65578 GQV65576:GQZ65578 HAR65576:HAV65578 HKN65576:HKR65578 HUJ65576:HUN65578 IEF65576:IEJ65578 IOB65576:IOF65578 IXX65576:IYB65578 JHT65576:JHX65578 JRP65576:JRT65578 KBL65576:KBP65578 KLH65576:KLL65578 KVD65576:KVH65578 LEZ65576:LFD65578 LOV65576:LOZ65578 LYR65576:LYV65578 MIN65576:MIR65578 MSJ65576:MSN65578 NCF65576:NCJ65578 NMB65576:NMF65578 NVX65576:NWB65578 OFT65576:OFX65578 OPP65576:OPT65578 OZL65576:OZP65578 PJH65576:PJL65578 PTD65576:PTH65578 QCZ65576:QDD65578 QMV65576:QMZ65578 QWR65576:QWV65578 RGN65576:RGR65578 RQJ65576:RQN65578 SAF65576:SAJ65578 SKB65576:SKF65578 STX65576:SUB65578 TDT65576:TDX65578 TNP65576:TNT65578 TXL65576:TXP65578 UHH65576:UHL65578 URD65576:URH65578 VAZ65576:VBD65578 VKV65576:VKZ65578 VUR65576:VUV65578 WEN65576:WER65578 WOJ65576:WON65578 WYF65576:WYJ65578 BX131112:CB131114 LT131112:LX131114 VP131112:VT131114 AFL131112:AFP131114 APH131112:APL131114 AZD131112:AZH131114 BIZ131112:BJD131114 BSV131112:BSZ131114 CCR131112:CCV131114 CMN131112:CMR131114 CWJ131112:CWN131114 DGF131112:DGJ131114 DQB131112:DQF131114 DZX131112:EAB131114 EJT131112:EJX131114 ETP131112:ETT131114 FDL131112:FDP131114 FNH131112:FNL131114 FXD131112:FXH131114 GGZ131112:GHD131114 GQV131112:GQZ131114 HAR131112:HAV131114 HKN131112:HKR131114 HUJ131112:HUN131114 IEF131112:IEJ131114 IOB131112:IOF131114 IXX131112:IYB131114 JHT131112:JHX131114 JRP131112:JRT131114 KBL131112:KBP131114 KLH131112:KLL131114 KVD131112:KVH131114 LEZ131112:LFD131114 LOV131112:LOZ131114 LYR131112:LYV131114 MIN131112:MIR131114 MSJ131112:MSN131114 NCF131112:NCJ131114 NMB131112:NMF131114 NVX131112:NWB131114 OFT131112:OFX131114 OPP131112:OPT131114 OZL131112:OZP131114 PJH131112:PJL131114 PTD131112:PTH131114 QCZ131112:QDD131114 QMV131112:QMZ131114 QWR131112:QWV131114 RGN131112:RGR131114 RQJ131112:RQN131114 SAF131112:SAJ131114 SKB131112:SKF131114 STX131112:SUB131114 TDT131112:TDX131114 TNP131112:TNT131114 TXL131112:TXP131114 UHH131112:UHL131114 URD131112:URH131114 VAZ131112:VBD131114 VKV131112:VKZ131114 VUR131112:VUV131114 WEN131112:WER131114 WOJ131112:WON131114 WYF131112:WYJ131114 BX196648:CB196650 LT196648:LX196650 VP196648:VT196650 AFL196648:AFP196650 APH196648:APL196650 AZD196648:AZH196650 BIZ196648:BJD196650 BSV196648:BSZ196650 CCR196648:CCV196650 CMN196648:CMR196650 CWJ196648:CWN196650 DGF196648:DGJ196650 DQB196648:DQF196650 DZX196648:EAB196650 EJT196648:EJX196650 ETP196648:ETT196650 FDL196648:FDP196650 FNH196648:FNL196650 FXD196648:FXH196650 GGZ196648:GHD196650 GQV196648:GQZ196650 HAR196648:HAV196650 HKN196648:HKR196650 HUJ196648:HUN196650 IEF196648:IEJ196650 IOB196648:IOF196650 IXX196648:IYB196650 JHT196648:JHX196650 JRP196648:JRT196650 KBL196648:KBP196650 KLH196648:KLL196650 KVD196648:KVH196650 LEZ196648:LFD196650 LOV196648:LOZ196650 LYR196648:LYV196650 MIN196648:MIR196650 MSJ196648:MSN196650 NCF196648:NCJ196650 NMB196648:NMF196650 NVX196648:NWB196650 OFT196648:OFX196650 OPP196648:OPT196650 OZL196648:OZP196650 PJH196648:PJL196650 PTD196648:PTH196650 QCZ196648:QDD196650 QMV196648:QMZ196650 QWR196648:QWV196650 RGN196648:RGR196650 RQJ196648:RQN196650 SAF196648:SAJ196650 SKB196648:SKF196650 STX196648:SUB196650 TDT196648:TDX196650 TNP196648:TNT196650 TXL196648:TXP196650 UHH196648:UHL196650 URD196648:URH196650 VAZ196648:VBD196650 VKV196648:VKZ196650 VUR196648:VUV196650 WEN196648:WER196650 WOJ196648:WON196650 WYF196648:WYJ196650 BX262184:CB262186 LT262184:LX262186 VP262184:VT262186 AFL262184:AFP262186 APH262184:APL262186 AZD262184:AZH262186 BIZ262184:BJD262186 BSV262184:BSZ262186 CCR262184:CCV262186 CMN262184:CMR262186 CWJ262184:CWN262186 DGF262184:DGJ262186 DQB262184:DQF262186 DZX262184:EAB262186 EJT262184:EJX262186 ETP262184:ETT262186 FDL262184:FDP262186 FNH262184:FNL262186 FXD262184:FXH262186 GGZ262184:GHD262186 GQV262184:GQZ262186 HAR262184:HAV262186 HKN262184:HKR262186 HUJ262184:HUN262186 IEF262184:IEJ262186 IOB262184:IOF262186 IXX262184:IYB262186 JHT262184:JHX262186 JRP262184:JRT262186 KBL262184:KBP262186 KLH262184:KLL262186 KVD262184:KVH262186 LEZ262184:LFD262186 LOV262184:LOZ262186 LYR262184:LYV262186 MIN262184:MIR262186 MSJ262184:MSN262186 NCF262184:NCJ262186 NMB262184:NMF262186 NVX262184:NWB262186 OFT262184:OFX262186 OPP262184:OPT262186 OZL262184:OZP262186 PJH262184:PJL262186 PTD262184:PTH262186 QCZ262184:QDD262186 QMV262184:QMZ262186 QWR262184:QWV262186 RGN262184:RGR262186 RQJ262184:RQN262186 SAF262184:SAJ262186 SKB262184:SKF262186 STX262184:SUB262186 TDT262184:TDX262186 TNP262184:TNT262186 TXL262184:TXP262186 UHH262184:UHL262186 URD262184:URH262186 VAZ262184:VBD262186 VKV262184:VKZ262186 VUR262184:VUV262186 WEN262184:WER262186 WOJ262184:WON262186 WYF262184:WYJ262186 BX327720:CB327722 LT327720:LX327722 VP327720:VT327722 AFL327720:AFP327722 APH327720:APL327722 AZD327720:AZH327722 BIZ327720:BJD327722 BSV327720:BSZ327722 CCR327720:CCV327722 CMN327720:CMR327722 CWJ327720:CWN327722 DGF327720:DGJ327722 DQB327720:DQF327722 DZX327720:EAB327722 EJT327720:EJX327722 ETP327720:ETT327722 FDL327720:FDP327722 FNH327720:FNL327722 FXD327720:FXH327722 GGZ327720:GHD327722 GQV327720:GQZ327722 HAR327720:HAV327722 HKN327720:HKR327722 HUJ327720:HUN327722 IEF327720:IEJ327722 IOB327720:IOF327722 IXX327720:IYB327722 JHT327720:JHX327722 JRP327720:JRT327722 KBL327720:KBP327722 KLH327720:KLL327722 KVD327720:KVH327722 LEZ327720:LFD327722 LOV327720:LOZ327722 LYR327720:LYV327722 MIN327720:MIR327722 MSJ327720:MSN327722 NCF327720:NCJ327722 NMB327720:NMF327722 NVX327720:NWB327722 OFT327720:OFX327722 OPP327720:OPT327722 OZL327720:OZP327722 PJH327720:PJL327722 PTD327720:PTH327722 QCZ327720:QDD327722 QMV327720:QMZ327722 QWR327720:QWV327722 RGN327720:RGR327722 RQJ327720:RQN327722 SAF327720:SAJ327722 SKB327720:SKF327722 STX327720:SUB327722 TDT327720:TDX327722 TNP327720:TNT327722 TXL327720:TXP327722 UHH327720:UHL327722 URD327720:URH327722 VAZ327720:VBD327722 VKV327720:VKZ327722 VUR327720:VUV327722 WEN327720:WER327722 WOJ327720:WON327722 WYF327720:WYJ327722 BX393256:CB393258 LT393256:LX393258 VP393256:VT393258 AFL393256:AFP393258 APH393256:APL393258 AZD393256:AZH393258 BIZ393256:BJD393258 BSV393256:BSZ393258 CCR393256:CCV393258 CMN393256:CMR393258 CWJ393256:CWN393258 DGF393256:DGJ393258 DQB393256:DQF393258 DZX393256:EAB393258 EJT393256:EJX393258 ETP393256:ETT393258 FDL393256:FDP393258 FNH393256:FNL393258 FXD393256:FXH393258 GGZ393256:GHD393258 GQV393256:GQZ393258 HAR393256:HAV393258 HKN393256:HKR393258 HUJ393256:HUN393258 IEF393256:IEJ393258 IOB393256:IOF393258 IXX393256:IYB393258 JHT393256:JHX393258 JRP393256:JRT393258 KBL393256:KBP393258 KLH393256:KLL393258 KVD393256:KVH393258 LEZ393256:LFD393258 LOV393256:LOZ393258 LYR393256:LYV393258 MIN393256:MIR393258 MSJ393256:MSN393258 NCF393256:NCJ393258 NMB393256:NMF393258 NVX393256:NWB393258 OFT393256:OFX393258 OPP393256:OPT393258 OZL393256:OZP393258 PJH393256:PJL393258 PTD393256:PTH393258 QCZ393256:QDD393258 QMV393256:QMZ393258 QWR393256:QWV393258 RGN393256:RGR393258 RQJ393256:RQN393258 SAF393256:SAJ393258 SKB393256:SKF393258 STX393256:SUB393258 TDT393256:TDX393258 TNP393256:TNT393258 TXL393256:TXP393258 UHH393256:UHL393258 URD393256:URH393258 VAZ393256:VBD393258 VKV393256:VKZ393258 VUR393256:VUV393258 WEN393256:WER393258 WOJ393256:WON393258 WYF393256:WYJ393258 BX458792:CB458794 LT458792:LX458794 VP458792:VT458794 AFL458792:AFP458794 APH458792:APL458794 AZD458792:AZH458794 BIZ458792:BJD458794 BSV458792:BSZ458794 CCR458792:CCV458794 CMN458792:CMR458794 CWJ458792:CWN458794 DGF458792:DGJ458794 DQB458792:DQF458794 DZX458792:EAB458794 EJT458792:EJX458794 ETP458792:ETT458794 FDL458792:FDP458794 FNH458792:FNL458794 FXD458792:FXH458794 GGZ458792:GHD458794 GQV458792:GQZ458794 HAR458792:HAV458794 HKN458792:HKR458794 HUJ458792:HUN458794 IEF458792:IEJ458794 IOB458792:IOF458794 IXX458792:IYB458794 JHT458792:JHX458794 JRP458792:JRT458794 KBL458792:KBP458794 KLH458792:KLL458794 KVD458792:KVH458794 LEZ458792:LFD458794 LOV458792:LOZ458794 LYR458792:LYV458794 MIN458792:MIR458794 MSJ458792:MSN458794 NCF458792:NCJ458794 NMB458792:NMF458794 NVX458792:NWB458794 OFT458792:OFX458794 OPP458792:OPT458794 OZL458792:OZP458794 PJH458792:PJL458794 PTD458792:PTH458794 QCZ458792:QDD458794 QMV458792:QMZ458794 QWR458792:QWV458794 RGN458792:RGR458794 RQJ458792:RQN458794 SAF458792:SAJ458794 SKB458792:SKF458794 STX458792:SUB458794 TDT458792:TDX458794 TNP458792:TNT458794 TXL458792:TXP458794 UHH458792:UHL458794 URD458792:URH458794 VAZ458792:VBD458794 VKV458792:VKZ458794 VUR458792:VUV458794 WEN458792:WER458794 WOJ458792:WON458794 WYF458792:WYJ458794 BX524328:CB524330 LT524328:LX524330 VP524328:VT524330 AFL524328:AFP524330 APH524328:APL524330 AZD524328:AZH524330 BIZ524328:BJD524330 BSV524328:BSZ524330 CCR524328:CCV524330 CMN524328:CMR524330 CWJ524328:CWN524330 DGF524328:DGJ524330 DQB524328:DQF524330 DZX524328:EAB524330 EJT524328:EJX524330 ETP524328:ETT524330 FDL524328:FDP524330 FNH524328:FNL524330 FXD524328:FXH524330 GGZ524328:GHD524330 GQV524328:GQZ524330 HAR524328:HAV524330 HKN524328:HKR524330 HUJ524328:HUN524330 IEF524328:IEJ524330 IOB524328:IOF524330 IXX524328:IYB524330 JHT524328:JHX524330 JRP524328:JRT524330 KBL524328:KBP524330 KLH524328:KLL524330 KVD524328:KVH524330 LEZ524328:LFD524330 LOV524328:LOZ524330 LYR524328:LYV524330 MIN524328:MIR524330 MSJ524328:MSN524330 NCF524328:NCJ524330 NMB524328:NMF524330 NVX524328:NWB524330 OFT524328:OFX524330 OPP524328:OPT524330 OZL524328:OZP524330 PJH524328:PJL524330 PTD524328:PTH524330 QCZ524328:QDD524330 QMV524328:QMZ524330 QWR524328:QWV524330 RGN524328:RGR524330 RQJ524328:RQN524330 SAF524328:SAJ524330 SKB524328:SKF524330 STX524328:SUB524330 TDT524328:TDX524330 TNP524328:TNT524330 TXL524328:TXP524330 UHH524328:UHL524330 URD524328:URH524330 VAZ524328:VBD524330 VKV524328:VKZ524330 VUR524328:VUV524330 WEN524328:WER524330 WOJ524328:WON524330 WYF524328:WYJ524330 BX589864:CB589866 LT589864:LX589866 VP589864:VT589866 AFL589864:AFP589866 APH589864:APL589866 AZD589864:AZH589866 BIZ589864:BJD589866 BSV589864:BSZ589866 CCR589864:CCV589866 CMN589864:CMR589866 CWJ589864:CWN589866 DGF589864:DGJ589866 DQB589864:DQF589866 DZX589864:EAB589866 EJT589864:EJX589866 ETP589864:ETT589866 FDL589864:FDP589866 FNH589864:FNL589866 FXD589864:FXH589866 GGZ589864:GHD589866 GQV589864:GQZ589866 HAR589864:HAV589866 HKN589864:HKR589866 HUJ589864:HUN589866 IEF589864:IEJ589866 IOB589864:IOF589866 IXX589864:IYB589866 JHT589864:JHX589866 JRP589864:JRT589866 KBL589864:KBP589866 KLH589864:KLL589866 KVD589864:KVH589866 LEZ589864:LFD589866 LOV589864:LOZ589866 LYR589864:LYV589866 MIN589864:MIR589866 MSJ589864:MSN589866 NCF589864:NCJ589866 NMB589864:NMF589866 NVX589864:NWB589866 OFT589864:OFX589866 OPP589864:OPT589866 OZL589864:OZP589866 PJH589864:PJL589866 PTD589864:PTH589866 QCZ589864:QDD589866 QMV589864:QMZ589866 QWR589864:QWV589866 RGN589864:RGR589866 RQJ589864:RQN589866 SAF589864:SAJ589866 SKB589864:SKF589866 STX589864:SUB589866 TDT589864:TDX589866 TNP589864:TNT589866 TXL589864:TXP589866 UHH589864:UHL589866 URD589864:URH589866 VAZ589864:VBD589866 VKV589864:VKZ589866 VUR589864:VUV589866 WEN589864:WER589866 WOJ589864:WON589866 WYF589864:WYJ589866 BX655400:CB655402 LT655400:LX655402 VP655400:VT655402 AFL655400:AFP655402 APH655400:APL655402 AZD655400:AZH655402 BIZ655400:BJD655402 BSV655400:BSZ655402 CCR655400:CCV655402 CMN655400:CMR655402 CWJ655400:CWN655402 DGF655400:DGJ655402 DQB655400:DQF655402 DZX655400:EAB655402 EJT655400:EJX655402 ETP655400:ETT655402 FDL655400:FDP655402 FNH655400:FNL655402 FXD655400:FXH655402 GGZ655400:GHD655402 GQV655400:GQZ655402 HAR655400:HAV655402 HKN655400:HKR655402 HUJ655400:HUN655402 IEF655400:IEJ655402 IOB655400:IOF655402 IXX655400:IYB655402 JHT655400:JHX655402 JRP655400:JRT655402 KBL655400:KBP655402 KLH655400:KLL655402 KVD655400:KVH655402 LEZ655400:LFD655402 LOV655400:LOZ655402 LYR655400:LYV655402 MIN655400:MIR655402 MSJ655400:MSN655402 NCF655400:NCJ655402 NMB655400:NMF655402 NVX655400:NWB655402 OFT655400:OFX655402 OPP655400:OPT655402 OZL655400:OZP655402 PJH655400:PJL655402 PTD655400:PTH655402 QCZ655400:QDD655402 QMV655400:QMZ655402 QWR655400:QWV655402 RGN655400:RGR655402 RQJ655400:RQN655402 SAF655400:SAJ655402 SKB655400:SKF655402 STX655400:SUB655402 TDT655400:TDX655402 TNP655400:TNT655402 TXL655400:TXP655402 UHH655400:UHL655402 URD655400:URH655402 VAZ655400:VBD655402 VKV655400:VKZ655402 VUR655400:VUV655402 WEN655400:WER655402 WOJ655400:WON655402 WYF655400:WYJ655402 BX720936:CB720938 LT720936:LX720938 VP720936:VT720938 AFL720936:AFP720938 APH720936:APL720938 AZD720936:AZH720938 BIZ720936:BJD720938 BSV720936:BSZ720938 CCR720936:CCV720938 CMN720936:CMR720938 CWJ720936:CWN720938 DGF720936:DGJ720938 DQB720936:DQF720938 DZX720936:EAB720938 EJT720936:EJX720938 ETP720936:ETT720938 FDL720936:FDP720938 FNH720936:FNL720938 FXD720936:FXH720938 GGZ720936:GHD720938 GQV720936:GQZ720938 HAR720936:HAV720938 HKN720936:HKR720938 HUJ720936:HUN720938 IEF720936:IEJ720938 IOB720936:IOF720938 IXX720936:IYB720938 JHT720936:JHX720938 JRP720936:JRT720938 KBL720936:KBP720938 KLH720936:KLL720938 KVD720936:KVH720938 LEZ720936:LFD720938 LOV720936:LOZ720938 LYR720936:LYV720938 MIN720936:MIR720938 MSJ720936:MSN720938 NCF720936:NCJ720938 NMB720936:NMF720938 NVX720936:NWB720938 OFT720936:OFX720938 OPP720936:OPT720938 OZL720936:OZP720938 PJH720936:PJL720938 PTD720936:PTH720938 QCZ720936:QDD720938 QMV720936:QMZ720938 QWR720936:QWV720938 RGN720936:RGR720938 RQJ720936:RQN720938 SAF720936:SAJ720938 SKB720936:SKF720938 STX720936:SUB720938 TDT720936:TDX720938 TNP720936:TNT720938 TXL720936:TXP720938 UHH720936:UHL720938 URD720936:URH720938 VAZ720936:VBD720938 VKV720936:VKZ720938 VUR720936:VUV720938 WEN720936:WER720938 WOJ720936:WON720938 WYF720936:WYJ720938 BX786472:CB786474 LT786472:LX786474 VP786472:VT786474 AFL786472:AFP786474 APH786472:APL786474 AZD786472:AZH786474 BIZ786472:BJD786474 BSV786472:BSZ786474 CCR786472:CCV786474 CMN786472:CMR786474 CWJ786472:CWN786474 DGF786472:DGJ786474 DQB786472:DQF786474 DZX786472:EAB786474 EJT786472:EJX786474 ETP786472:ETT786474 FDL786472:FDP786474 FNH786472:FNL786474 FXD786472:FXH786474 GGZ786472:GHD786474 GQV786472:GQZ786474 HAR786472:HAV786474 HKN786472:HKR786474 HUJ786472:HUN786474 IEF786472:IEJ786474 IOB786472:IOF786474 IXX786472:IYB786474 JHT786472:JHX786474 JRP786472:JRT786474 KBL786472:KBP786474 KLH786472:KLL786474 KVD786472:KVH786474 LEZ786472:LFD786474 LOV786472:LOZ786474 LYR786472:LYV786474 MIN786472:MIR786474 MSJ786472:MSN786474 NCF786472:NCJ786474 NMB786472:NMF786474 NVX786472:NWB786474 OFT786472:OFX786474 OPP786472:OPT786474 OZL786472:OZP786474 PJH786472:PJL786474 PTD786472:PTH786474 QCZ786472:QDD786474 QMV786472:QMZ786474 QWR786472:QWV786474 RGN786472:RGR786474 RQJ786472:RQN786474 SAF786472:SAJ786474 SKB786472:SKF786474 STX786472:SUB786474 TDT786472:TDX786474 TNP786472:TNT786474 TXL786472:TXP786474 UHH786472:UHL786474 URD786472:URH786474 VAZ786472:VBD786474 VKV786472:VKZ786474 VUR786472:VUV786474 WEN786472:WER786474 WOJ786472:WON786474 WYF786472:WYJ786474 BX852008:CB852010 LT852008:LX852010 VP852008:VT852010 AFL852008:AFP852010 APH852008:APL852010 AZD852008:AZH852010 BIZ852008:BJD852010 BSV852008:BSZ852010 CCR852008:CCV852010 CMN852008:CMR852010 CWJ852008:CWN852010 DGF852008:DGJ852010 DQB852008:DQF852010 DZX852008:EAB852010 EJT852008:EJX852010 ETP852008:ETT852010 FDL852008:FDP852010 FNH852008:FNL852010 FXD852008:FXH852010 GGZ852008:GHD852010 GQV852008:GQZ852010 HAR852008:HAV852010 HKN852008:HKR852010 HUJ852008:HUN852010 IEF852008:IEJ852010 IOB852008:IOF852010 IXX852008:IYB852010 JHT852008:JHX852010 JRP852008:JRT852010 KBL852008:KBP852010 KLH852008:KLL852010 KVD852008:KVH852010 LEZ852008:LFD852010 LOV852008:LOZ852010 LYR852008:LYV852010 MIN852008:MIR852010 MSJ852008:MSN852010 NCF852008:NCJ852010 NMB852008:NMF852010 NVX852008:NWB852010 OFT852008:OFX852010 OPP852008:OPT852010 OZL852008:OZP852010 PJH852008:PJL852010 PTD852008:PTH852010 QCZ852008:QDD852010 QMV852008:QMZ852010 QWR852008:QWV852010 RGN852008:RGR852010 RQJ852008:RQN852010 SAF852008:SAJ852010 SKB852008:SKF852010 STX852008:SUB852010 TDT852008:TDX852010 TNP852008:TNT852010 TXL852008:TXP852010 UHH852008:UHL852010 URD852008:URH852010 VAZ852008:VBD852010 VKV852008:VKZ852010 VUR852008:VUV852010 WEN852008:WER852010 WOJ852008:WON852010 WYF852008:WYJ852010 BX917544:CB917546 LT917544:LX917546 VP917544:VT917546 AFL917544:AFP917546 APH917544:APL917546 AZD917544:AZH917546 BIZ917544:BJD917546 BSV917544:BSZ917546 CCR917544:CCV917546 CMN917544:CMR917546 CWJ917544:CWN917546 DGF917544:DGJ917546 DQB917544:DQF917546 DZX917544:EAB917546 EJT917544:EJX917546 ETP917544:ETT917546 FDL917544:FDP917546 FNH917544:FNL917546 FXD917544:FXH917546 GGZ917544:GHD917546 GQV917544:GQZ917546 HAR917544:HAV917546 HKN917544:HKR917546 HUJ917544:HUN917546 IEF917544:IEJ917546 IOB917544:IOF917546 IXX917544:IYB917546 JHT917544:JHX917546 JRP917544:JRT917546 KBL917544:KBP917546 KLH917544:KLL917546 KVD917544:KVH917546 LEZ917544:LFD917546 LOV917544:LOZ917546 LYR917544:LYV917546 MIN917544:MIR917546 MSJ917544:MSN917546 NCF917544:NCJ917546 NMB917544:NMF917546 NVX917544:NWB917546 OFT917544:OFX917546 OPP917544:OPT917546 OZL917544:OZP917546 PJH917544:PJL917546 PTD917544:PTH917546 QCZ917544:QDD917546 QMV917544:QMZ917546 QWR917544:QWV917546 RGN917544:RGR917546 RQJ917544:RQN917546 SAF917544:SAJ917546 SKB917544:SKF917546 STX917544:SUB917546 TDT917544:TDX917546 TNP917544:TNT917546 TXL917544:TXP917546 UHH917544:UHL917546 URD917544:URH917546 VAZ917544:VBD917546 VKV917544:VKZ917546 VUR917544:VUV917546 WEN917544:WER917546 WOJ917544:WON917546 WYF917544:WYJ917546 BX983080:CB983082 LT983080:LX983082 VP983080:VT983082 AFL983080:AFP983082 APH983080:APL983082 AZD983080:AZH983082 BIZ983080:BJD983082 BSV983080:BSZ983082 CCR983080:CCV983082 CMN983080:CMR983082 CWJ983080:CWN983082 DGF983080:DGJ983082 DQB983080:DQF983082 DZX983080:EAB983082 EJT983080:EJX983082 ETP983080:ETT983082 FDL983080:FDP983082 FNH983080:FNL983082 FXD983080:FXH983082 GGZ983080:GHD983082 GQV983080:GQZ983082 HAR983080:HAV983082 HKN983080:HKR983082 HUJ983080:HUN983082 IEF983080:IEJ983082 IOB983080:IOF983082 IXX983080:IYB983082 JHT983080:JHX983082 JRP983080:JRT983082 KBL983080:KBP983082 KLH983080:KLL983082 KVD983080:KVH983082 LEZ983080:LFD983082 LOV983080:LOZ983082 LYR983080:LYV983082 MIN983080:MIR983082 MSJ983080:MSN983082 NCF983080:NCJ983082 NMB983080:NMF983082 NVX983080:NWB983082 OFT983080:OFX983082 OPP983080:OPT983082 OZL983080:OZP983082 PJH983080:PJL983082 PTD983080:PTH983082 QCZ983080:QDD983082 QMV983080:QMZ983082 QWR983080:QWV983082 RGN983080:RGR983082 RQJ983080:RQN983082 SAF983080:SAJ983082 SKB983080:SKF983082 STX983080:SUB983082 TDT983080:TDX983082 TNP983080:TNT983082 TXL983080:TXP983082 UHH983080:UHL983082 URD983080:URH983082 VAZ983080:VBD983082 VKV983080:VKZ983082 VUR983080:VUV983082 WEN983080:WER983082 WOJ983080:WON983082 WYF983080:WYJ983082 TNZ983107:TOD983118 LT54 VP54 AFL54 APH54 AZD54 BIZ54 BSV54 CCR54 CMN54 CWJ54 DGF54 DQB54 DZX54 EJT54 ETP54 FDL54 FNH54 FXD54 GGZ54 GQV54 HAR54 HKN54 HUJ54 IEF54 IOB54 IXX54 JHT54 JRP54 KBL54 KLH54 KVD54 LEZ54 LOV54 LYR54 MIN54 MSJ54 NCF54 NMB54 NVX54 OFT54 OPP54 OZL54 PJH54 PTD54 QCZ54 QMV54 QWR54 RGN54 RQJ54 SAF54 SKB54 STX54 TDT54 TNP54 TXL54 UHH54 URD54 VAZ54 VKV54 VUR54 WEN54 WOJ54 WYF54 BX65590 LT65590 VP65590 AFL65590 APH65590 AZD65590 BIZ65590 BSV65590 CCR65590 CMN65590 CWJ65590 DGF65590 DQB65590 DZX65590 EJT65590 ETP65590 FDL65590 FNH65590 FXD65590 GGZ65590 GQV65590 HAR65590 HKN65590 HUJ65590 IEF65590 IOB65590 IXX65590 JHT65590 JRP65590 KBL65590 KLH65590 KVD65590 LEZ65590 LOV65590 LYR65590 MIN65590 MSJ65590 NCF65590 NMB65590 NVX65590 OFT65590 OPP65590 OZL65590 PJH65590 PTD65590 QCZ65590 QMV65590 QWR65590 RGN65590 RQJ65590 SAF65590 SKB65590 STX65590 TDT65590 TNP65590 TXL65590 UHH65590 URD65590 VAZ65590 VKV65590 VUR65590 WEN65590 WOJ65590 WYF65590 BX131126 LT131126 VP131126 AFL131126 APH131126 AZD131126 BIZ131126 BSV131126 CCR131126 CMN131126 CWJ131126 DGF131126 DQB131126 DZX131126 EJT131126 ETP131126 FDL131126 FNH131126 FXD131126 GGZ131126 GQV131126 HAR131126 HKN131126 HUJ131126 IEF131126 IOB131126 IXX131126 JHT131126 JRP131126 KBL131126 KLH131126 KVD131126 LEZ131126 LOV131126 LYR131126 MIN131126 MSJ131126 NCF131126 NMB131126 NVX131126 OFT131126 OPP131126 OZL131126 PJH131126 PTD131126 QCZ131126 QMV131126 QWR131126 RGN131126 RQJ131126 SAF131126 SKB131126 STX131126 TDT131126 TNP131126 TXL131126 UHH131126 URD131126 VAZ131126 VKV131126 VUR131126 WEN131126 WOJ131126 WYF131126 BX196662 LT196662 VP196662 AFL196662 APH196662 AZD196662 BIZ196662 BSV196662 CCR196662 CMN196662 CWJ196662 DGF196662 DQB196662 DZX196662 EJT196662 ETP196662 FDL196662 FNH196662 FXD196662 GGZ196662 GQV196662 HAR196662 HKN196662 HUJ196662 IEF196662 IOB196662 IXX196662 JHT196662 JRP196662 KBL196662 KLH196662 KVD196662 LEZ196662 LOV196662 LYR196662 MIN196662 MSJ196662 NCF196662 NMB196662 NVX196662 OFT196662 OPP196662 OZL196662 PJH196662 PTD196662 QCZ196662 QMV196662 QWR196662 RGN196662 RQJ196662 SAF196662 SKB196662 STX196662 TDT196662 TNP196662 TXL196662 UHH196662 URD196662 VAZ196662 VKV196662 VUR196662 WEN196662 WOJ196662 WYF196662 BX262198 LT262198 VP262198 AFL262198 APH262198 AZD262198 BIZ262198 BSV262198 CCR262198 CMN262198 CWJ262198 DGF262198 DQB262198 DZX262198 EJT262198 ETP262198 FDL262198 FNH262198 FXD262198 GGZ262198 GQV262198 HAR262198 HKN262198 HUJ262198 IEF262198 IOB262198 IXX262198 JHT262198 JRP262198 KBL262198 KLH262198 KVD262198 LEZ262198 LOV262198 LYR262198 MIN262198 MSJ262198 NCF262198 NMB262198 NVX262198 OFT262198 OPP262198 OZL262198 PJH262198 PTD262198 QCZ262198 QMV262198 QWR262198 RGN262198 RQJ262198 SAF262198 SKB262198 STX262198 TDT262198 TNP262198 TXL262198 UHH262198 URD262198 VAZ262198 VKV262198 VUR262198 WEN262198 WOJ262198 WYF262198 BX327734 LT327734 VP327734 AFL327734 APH327734 AZD327734 BIZ327734 BSV327734 CCR327734 CMN327734 CWJ327734 DGF327734 DQB327734 DZX327734 EJT327734 ETP327734 FDL327734 FNH327734 FXD327734 GGZ327734 GQV327734 HAR327734 HKN327734 HUJ327734 IEF327734 IOB327734 IXX327734 JHT327734 JRP327734 KBL327734 KLH327734 KVD327734 LEZ327734 LOV327734 LYR327734 MIN327734 MSJ327734 NCF327734 NMB327734 NVX327734 OFT327734 OPP327734 OZL327734 PJH327734 PTD327734 QCZ327734 QMV327734 QWR327734 RGN327734 RQJ327734 SAF327734 SKB327734 STX327734 TDT327734 TNP327734 TXL327734 UHH327734 URD327734 VAZ327734 VKV327734 VUR327734 WEN327734 WOJ327734 WYF327734 BX393270 LT393270 VP393270 AFL393270 APH393270 AZD393270 BIZ393270 BSV393270 CCR393270 CMN393270 CWJ393270 DGF393270 DQB393270 DZX393270 EJT393270 ETP393270 FDL393270 FNH393270 FXD393270 GGZ393270 GQV393270 HAR393270 HKN393270 HUJ393270 IEF393270 IOB393270 IXX393270 JHT393270 JRP393270 KBL393270 KLH393270 KVD393270 LEZ393270 LOV393270 LYR393270 MIN393270 MSJ393270 NCF393270 NMB393270 NVX393270 OFT393270 OPP393270 OZL393270 PJH393270 PTD393270 QCZ393270 QMV393270 QWR393270 RGN393270 RQJ393270 SAF393270 SKB393270 STX393270 TDT393270 TNP393270 TXL393270 UHH393270 URD393270 VAZ393270 VKV393270 VUR393270 WEN393270 WOJ393270 WYF393270 BX458806 LT458806 VP458806 AFL458806 APH458806 AZD458806 BIZ458806 BSV458806 CCR458806 CMN458806 CWJ458806 DGF458806 DQB458806 DZX458806 EJT458806 ETP458806 FDL458806 FNH458806 FXD458806 GGZ458806 GQV458806 HAR458806 HKN458806 HUJ458806 IEF458806 IOB458806 IXX458806 JHT458806 JRP458806 KBL458806 KLH458806 KVD458806 LEZ458806 LOV458806 LYR458806 MIN458806 MSJ458806 NCF458806 NMB458806 NVX458806 OFT458806 OPP458806 OZL458806 PJH458806 PTD458806 QCZ458806 QMV458806 QWR458806 RGN458806 RQJ458806 SAF458806 SKB458806 STX458806 TDT458806 TNP458806 TXL458806 UHH458806 URD458806 VAZ458806 VKV458806 VUR458806 WEN458806 WOJ458806 WYF458806 BX524342 LT524342 VP524342 AFL524342 APH524342 AZD524342 BIZ524342 BSV524342 CCR524342 CMN524342 CWJ524342 DGF524342 DQB524342 DZX524342 EJT524342 ETP524342 FDL524342 FNH524342 FXD524342 GGZ524342 GQV524342 HAR524342 HKN524342 HUJ524342 IEF524342 IOB524342 IXX524342 JHT524342 JRP524342 KBL524342 KLH524342 KVD524342 LEZ524342 LOV524342 LYR524342 MIN524342 MSJ524342 NCF524342 NMB524342 NVX524342 OFT524342 OPP524342 OZL524342 PJH524342 PTD524342 QCZ524342 QMV524342 QWR524342 RGN524342 RQJ524342 SAF524342 SKB524342 STX524342 TDT524342 TNP524342 TXL524342 UHH524342 URD524342 VAZ524342 VKV524342 VUR524342 WEN524342 WOJ524342 WYF524342 BX589878 LT589878 VP589878 AFL589878 APH589878 AZD589878 BIZ589878 BSV589878 CCR589878 CMN589878 CWJ589878 DGF589878 DQB589878 DZX589878 EJT589878 ETP589878 FDL589878 FNH589878 FXD589878 GGZ589878 GQV589878 HAR589878 HKN589878 HUJ589878 IEF589878 IOB589878 IXX589878 JHT589878 JRP589878 KBL589878 KLH589878 KVD589878 LEZ589878 LOV589878 LYR589878 MIN589878 MSJ589878 NCF589878 NMB589878 NVX589878 OFT589878 OPP589878 OZL589878 PJH589878 PTD589878 QCZ589878 QMV589878 QWR589878 RGN589878 RQJ589878 SAF589878 SKB589878 STX589878 TDT589878 TNP589878 TXL589878 UHH589878 URD589878 VAZ589878 VKV589878 VUR589878 WEN589878 WOJ589878 WYF589878 BX655414 LT655414 VP655414 AFL655414 APH655414 AZD655414 BIZ655414 BSV655414 CCR655414 CMN655414 CWJ655414 DGF655414 DQB655414 DZX655414 EJT655414 ETP655414 FDL655414 FNH655414 FXD655414 GGZ655414 GQV655414 HAR655414 HKN655414 HUJ655414 IEF655414 IOB655414 IXX655414 JHT655414 JRP655414 KBL655414 KLH655414 KVD655414 LEZ655414 LOV655414 LYR655414 MIN655414 MSJ655414 NCF655414 NMB655414 NVX655414 OFT655414 OPP655414 OZL655414 PJH655414 PTD655414 QCZ655414 QMV655414 QWR655414 RGN655414 RQJ655414 SAF655414 SKB655414 STX655414 TDT655414 TNP655414 TXL655414 UHH655414 URD655414 VAZ655414 VKV655414 VUR655414 WEN655414 WOJ655414 WYF655414 BX720950 LT720950 VP720950 AFL720950 APH720950 AZD720950 BIZ720950 BSV720950 CCR720950 CMN720950 CWJ720950 DGF720950 DQB720950 DZX720950 EJT720950 ETP720950 FDL720950 FNH720950 FXD720950 GGZ720950 GQV720950 HAR720950 HKN720950 HUJ720950 IEF720950 IOB720950 IXX720950 JHT720950 JRP720950 KBL720950 KLH720950 KVD720950 LEZ720950 LOV720950 LYR720950 MIN720950 MSJ720950 NCF720950 NMB720950 NVX720950 OFT720950 OPP720950 OZL720950 PJH720950 PTD720950 QCZ720950 QMV720950 QWR720950 RGN720950 RQJ720950 SAF720950 SKB720950 STX720950 TDT720950 TNP720950 TXL720950 UHH720950 URD720950 VAZ720950 VKV720950 VUR720950 WEN720950 WOJ720950 WYF720950 BX786486 LT786486 VP786486 AFL786486 APH786486 AZD786486 BIZ786486 BSV786486 CCR786486 CMN786486 CWJ786486 DGF786486 DQB786486 DZX786486 EJT786486 ETP786486 FDL786486 FNH786486 FXD786486 GGZ786486 GQV786486 HAR786486 HKN786486 HUJ786486 IEF786486 IOB786486 IXX786486 JHT786486 JRP786486 KBL786486 KLH786486 KVD786486 LEZ786486 LOV786486 LYR786486 MIN786486 MSJ786486 NCF786486 NMB786486 NVX786486 OFT786486 OPP786486 OZL786486 PJH786486 PTD786486 QCZ786486 QMV786486 QWR786486 RGN786486 RQJ786486 SAF786486 SKB786486 STX786486 TDT786486 TNP786486 TXL786486 UHH786486 URD786486 VAZ786486 VKV786486 VUR786486 WEN786486 WOJ786486 WYF786486 BX852022 LT852022 VP852022 AFL852022 APH852022 AZD852022 BIZ852022 BSV852022 CCR852022 CMN852022 CWJ852022 DGF852022 DQB852022 DZX852022 EJT852022 ETP852022 FDL852022 FNH852022 FXD852022 GGZ852022 GQV852022 HAR852022 HKN852022 HUJ852022 IEF852022 IOB852022 IXX852022 JHT852022 JRP852022 KBL852022 KLH852022 KVD852022 LEZ852022 LOV852022 LYR852022 MIN852022 MSJ852022 NCF852022 NMB852022 NVX852022 OFT852022 OPP852022 OZL852022 PJH852022 PTD852022 QCZ852022 QMV852022 QWR852022 RGN852022 RQJ852022 SAF852022 SKB852022 STX852022 TDT852022 TNP852022 TXL852022 UHH852022 URD852022 VAZ852022 VKV852022 VUR852022 WEN852022 WOJ852022 WYF852022 BX917558 LT917558 VP917558 AFL917558 APH917558 AZD917558 BIZ917558 BSV917558 CCR917558 CMN917558 CWJ917558 DGF917558 DQB917558 DZX917558 EJT917558 ETP917558 FDL917558 FNH917558 FXD917558 GGZ917558 GQV917558 HAR917558 HKN917558 HUJ917558 IEF917558 IOB917558 IXX917558 JHT917558 JRP917558 KBL917558 KLH917558 KVD917558 LEZ917558 LOV917558 LYR917558 MIN917558 MSJ917558 NCF917558 NMB917558 NVX917558 OFT917558 OPP917558 OZL917558 PJH917558 PTD917558 QCZ917558 QMV917558 QWR917558 RGN917558 RQJ917558 SAF917558 SKB917558 STX917558 TDT917558 TNP917558 TXL917558 UHH917558 URD917558 VAZ917558 VKV917558 VUR917558 WEN917558 WOJ917558 WYF917558 BX983094 LT983094 VP983094 AFL983094 APH983094 AZD983094 BIZ983094 BSV983094 CCR983094 CMN983094 CWJ983094 DGF983094 DQB983094 DZX983094 EJT983094 ETP983094 FDL983094 FNH983094 FXD983094 GGZ983094 GQV983094 HAR983094 HKN983094 HUJ983094 IEF983094 IOB983094 IXX983094 JHT983094 JRP983094 KBL983094 KLH983094 KVD983094 LEZ983094 LOV983094 LYR983094 MIN983094 MSJ983094 NCF983094 NMB983094 NVX983094 OFT983094 OPP983094 OZL983094 PJH983094 PTD983094 QCZ983094 QMV983094 QWR983094 RGN983094 RQJ983094 SAF983094 SKB983094 STX983094 TDT983094 TNP983094 TXL983094 UHH983094 URD983094 VAZ983094 VKV983094 VUR983094 WEN983094 WOJ983094 WYF983094 TXV983107:TXZ983118 MD54 VZ54 AFV54 APR54 AZN54 BJJ54 BTF54 CDB54 CMX54 CWT54 DGP54 DQL54 EAH54 EKD54 ETZ54 FDV54 FNR54 FXN54 GHJ54 GRF54 HBB54 HKX54 HUT54 IEP54 IOL54 IYH54 JID54 JRZ54 KBV54 KLR54 KVN54 LFJ54 LPF54 LZB54 MIX54 MST54 NCP54 NML54 NWH54 OGD54 OPZ54 OZV54 PJR54 PTN54 QDJ54 QNF54 QXB54 RGX54 RQT54 SAP54 SKL54 SUH54 TED54 TNZ54 TXV54 UHR54 URN54 VBJ54 VLF54 VVB54 WEX54 WOT54 WYP54 CH65590 MD65590 VZ65590 AFV65590 APR65590 AZN65590 BJJ65590 BTF65590 CDB65590 CMX65590 CWT65590 DGP65590 DQL65590 EAH65590 EKD65590 ETZ65590 FDV65590 FNR65590 FXN65590 GHJ65590 GRF65590 HBB65590 HKX65590 HUT65590 IEP65590 IOL65590 IYH65590 JID65590 JRZ65590 KBV65590 KLR65590 KVN65590 LFJ65590 LPF65590 LZB65590 MIX65590 MST65590 NCP65590 NML65590 NWH65590 OGD65590 OPZ65590 OZV65590 PJR65590 PTN65590 QDJ65590 QNF65590 QXB65590 RGX65590 RQT65590 SAP65590 SKL65590 SUH65590 TED65590 TNZ65590 TXV65590 UHR65590 URN65590 VBJ65590 VLF65590 VVB65590 WEX65590 WOT65590 WYP65590 CH131126 MD131126 VZ131126 AFV131126 APR131126 AZN131126 BJJ131126 BTF131126 CDB131126 CMX131126 CWT131126 DGP131126 DQL131126 EAH131126 EKD131126 ETZ131126 FDV131126 FNR131126 FXN131126 GHJ131126 GRF131126 HBB131126 HKX131126 HUT131126 IEP131126 IOL131126 IYH131126 JID131126 JRZ131126 KBV131126 KLR131126 KVN131126 LFJ131126 LPF131126 LZB131126 MIX131126 MST131126 NCP131126 NML131126 NWH131126 OGD131126 OPZ131126 OZV131126 PJR131126 PTN131126 QDJ131126 QNF131126 QXB131126 RGX131126 RQT131126 SAP131126 SKL131126 SUH131126 TED131126 TNZ131126 TXV131126 UHR131126 URN131126 VBJ131126 VLF131126 VVB131126 WEX131126 WOT131126 WYP131126 CH196662 MD196662 VZ196662 AFV196662 APR196662 AZN196662 BJJ196662 BTF196662 CDB196662 CMX196662 CWT196662 DGP196662 DQL196662 EAH196662 EKD196662 ETZ196662 FDV196662 FNR196662 FXN196662 GHJ196662 GRF196662 HBB196662 HKX196662 HUT196662 IEP196662 IOL196662 IYH196662 JID196662 JRZ196662 KBV196662 KLR196662 KVN196662 LFJ196662 LPF196662 LZB196662 MIX196662 MST196662 NCP196662 NML196662 NWH196662 OGD196662 OPZ196662 OZV196662 PJR196662 PTN196662 QDJ196662 QNF196662 QXB196662 RGX196662 RQT196662 SAP196662 SKL196662 SUH196662 TED196662 TNZ196662 TXV196662 UHR196662 URN196662 VBJ196662 VLF196662 VVB196662 WEX196662 WOT196662 WYP196662 CH262198 MD262198 VZ262198 AFV262198 APR262198 AZN262198 BJJ262198 BTF262198 CDB262198 CMX262198 CWT262198 DGP262198 DQL262198 EAH262198 EKD262198 ETZ262198 FDV262198 FNR262198 FXN262198 GHJ262198 GRF262198 HBB262198 HKX262198 HUT262198 IEP262198 IOL262198 IYH262198 JID262198 JRZ262198 KBV262198 KLR262198 KVN262198 LFJ262198 LPF262198 LZB262198 MIX262198 MST262198 NCP262198 NML262198 NWH262198 OGD262198 OPZ262198 OZV262198 PJR262198 PTN262198 QDJ262198 QNF262198 QXB262198 RGX262198 RQT262198 SAP262198 SKL262198 SUH262198 TED262198 TNZ262198 TXV262198 UHR262198 URN262198 VBJ262198 VLF262198 VVB262198 WEX262198 WOT262198 WYP262198 CH327734 MD327734 VZ327734 AFV327734 APR327734 AZN327734 BJJ327734 BTF327734 CDB327734 CMX327734 CWT327734 DGP327734 DQL327734 EAH327734 EKD327734 ETZ327734 FDV327734 FNR327734 FXN327734 GHJ327734 GRF327734 HBB327734 HKX327734 HUT327734 IEP327734 IOL327734 IYH327734 JID327734 JRZ327734 KBV327734 KLR327734 KVN327734 LFJ327734 LPF327734 LZB327734 MIX327734 MST327734 NCP327734 NML327734 NWH327734 OGD327734 OPZ327734 OZV327734 PJR327734 PTN327734 QDJ327734 QNF327734 QXB327734 RGX327734 RQT327734 SAP327734 SKL327734 SUH327734 TED327734 TNZ327734 TXV327734 UHR327734 URN327734 VBJ327734 VLF327734 VVB327734 WEX327734 WOT327734 WYP327734 CH393270 MD393270 VZ393270 AFV393270 APR393270 AZN393270 BJJ393270 BTF393270 CDB393270 CMX393270 CWT393270 DGP393270 DQL393270 EAH393270 EKD393270 ETZ393270 FDV393270 FNR393270 FXN393270 GHJ393270 GRF393270 HBB393270 HKX393270 HUT393270 IEP393270 IOL393270 IYH393270 JID393270 JRZ393270 KBV393270 KLR393270 KVN393270 LFJ393270 LPF393270 LZB393270 MIX393270 MST393270 NCP393270 NML393270 NWH393270 OGD393270 OPZ393270 OZV393270 PJR393270 PTN393270 QDJ393270 QNF393270 QXB393270 RGX393270 RQT393270 SAP393270 SKL393270 SUH393270 TED393270 TNZ393270 TXV393270 UHR393270 URN393270 VBJ393270 VLF393270 VVB393270 WEX393270 WOT393270 WYP393270 CH458806 MD458806 VZ458806 AFV458806 APR458806 AZN458806 BJJ458806 BTF458806 CDB458806 CMX458806 CWT458806 DGP458806 DQL458806 EAH458806 EKD458806 ETZ458806 FDV458806 FNR458806 FXN458806 GHJ458806 GRF458806 HBB458806 HKX458806 HUT458806 IEP458806 IOL458806 IYH458806 JID458806 JRZ458806 KBV458806 KLR458806 KVN458806 LFJ458806 LPF458806 LZB458806 MIX458806 MST458806 NCP458806 NML458806 NWH458806 OGD458806 OPZ458806 OZV458806 PJR458806 PTN458806 QDJ458806 QNF458806 QXB458806 RGX458806 RQT458806 SAP458806 SKL458806 SUH458806 TED458806 TNZ458806 TXV458806 UHR458806 URN458806 VBJ458806 VLF458806 VVB458806 WEX458806 WOT458806 WYP458806 CH524342 MD524342 VZ524342 AFV524342 APR524342 AZN524342 BJJ524342 BTF524342 CDB524342 CMX524342 CWT524342 DGP524342 DQL524342 EAH524342 EKD524342 ETZ524342 FDV524342 FNR524342 FXN524342 GHJ524342 GRF524342 HBB524342 HKX524342 HUT524342 IEP524342 IOL524342 IYH524342 JID524342 JRZ524342 KBV524342 KLR524342 KVN524342 LFJ524342 LPF524342 LZB524342 MIX524342 MST524342 NCP524342 NML524342 NWH524342 OGD524342 OPZ524342 OZV524342 PJR524342 PTN524342 QDJ524342 QNF524342 QXB524342 RGX524342 RQT524342 SAP524342 SKL524342 SUH524342 TED524342 TNZ524342 TXV524342 UHR524342 URN524342 VBJ524342 VLF524342 VVB524342 WEX524342 WOT524342 WYP524342 CH589878 MD589878 VZ589878 AFV589878 APR589878 AZN589878 BJJ589878 BTF589878 CDB589878 CMX589878 CWT589878 DGP589878 DQL589878 EAH589878 EKD589878 ETZ589878 FDV589878 FNR589878 FXN589878 GHJ589878 GRF589878 HBB589878 HKX589878 HUT589878 IEP589878 IOL589878 IYH589878 JID589878 JRZ589878 KBV589878 KLR589878 KVN589878 LFJ589878 LPF589878 LZB589878 MIX589878 MST589878 NCP589878 NML589878 NWH589878 OGD589878 OPZ589878 OZV589878 PJR589878 PTN589878 QDJ589878 QNF589878 QXB589878 RGX589878 RQT589878 SAP589878 SKL589878 SUH589878 TED589878 TNZ589878 TXV589878 UHR589878 URN589878 VBJ589878 VLF589878 VVB589878 WEX589878 WOT589878 WYP589878 CH655414 MD655414 VZ655414 AFV655414 APR655414 AZN655414 BJJ655414 BTF655414 CDB655414 CMX655414 CWT655414 DGP655414 DQL655414 EAH655414 EKD655414 ETZ655414 FDV655414 FNR655414 FXN655414 GHJ655414 GRF655414 HBB655414 HKX655414 HUT655414 IEP655414 IOL655414 IYH655414 JID655414 JRZ655414 KBV655414 KLR655414 KVN655414 LFJ655414 LPF655414 LZB655414 MIX655414 MST655414 NCP655414 NML655414 NWH655414 OGD655414 OPZ655414 OZV655414 PJR655414 PTN655414 QDJ655414 QNF655414 QXB655414 RGX655414 RQT655414 SAP655414 SKL655414 SUH655414 TED655414 TNZ655414 TXV655414 UHR655414 URN655414 VBJ655414 VLF655414 VVB655414 WEX655414 WOT655414 WYP655414 CH720950 MD720950 VZ720950 AFV720950 APR720950 AZN720950 BJJ720950 BTF720950 CDB720950 CMX720950 CWT720950 DGP720950 DQL720950 EAH720950 EKD720950 ETZ720950 FDV720950 FNR720950 FXN720950 GHJ720950 GRF720950 HBB720950 HKX720950 HUT720950 IEP720950 IOL720950 IYH720950 JID720950 JRZ720950 KBV720950 KLR720950 KVN720950 LFJ720950 LPF720950 LZB720950 MIX720950 MST720950 NCP720950 NML720950 NWH720950 OGD720950 OPZ720950 OZV720950 PJR720950 PTN720950 QDJ720950 QNF720950 QXB720950 RGX720950 RQT720950 SAP720950 SKL720950 SUH720950 TED720950 TNZ720950 TXV720950 UHR720950 URN720950 VBJ720950 VLF720950 VVB720950 WEX720950 WOT720950 WYP720950 CH786486 MD786486 VZ786486 AFV786486 APR786486 AZN786486 BJJ786486 BTF786486 CDB786486 CMX786486 CWT786486 DGP786486 DQL786486 EAH786486 EKD786486 ETZ786486 FDV786486 FNR786486 FXN786486 GHJ786486 GRF786486 HBB786486 HKX786486 HUT786486 IEP786486 IOL786486 IYH786486 JID786486 JRZ786486 KBV786486 KLR786486 KVN786486 LFJ786486 LPF786486 LZB786486 MIX786486 MST786486 NCP786486 NML786486 NWH786486 OGD786486 OPZ786486 OZV786486 PJR786486 PTN786486 QDJ786486 QNF786486 QXB786486 RGX786486 RQT786486 SAP786486 SKL786486 SUH786486 TED786486 TNZ786486 TXV786486 UHR786486 URN786486 VBJ786486 VLF786486 VVB786486 WEX786486 WOT786486 WYP786486 CH852022 MD852022 VZ852022 AFV852022 APR852022 AZN852022 BJJ852022 BTF852022 CDB852022 CMX852022 CWT852022 DGP852022 DQL852022 EAH852022 EKD852022 ETZ852022 FDV852022 FNR852022 FXN852022 GHJ852022 GRF852022 HBB852022 HKX852022 HUT852022 IEP852022 IOL852022 IYH852022 JID852022 JRZ852022 KBV852022 KLR852022 KVN852022 LFJ852022 LPF852022 LZB852022 MIX852022 MST852022 NCP852022 NML852022 NWH852022 OGD852022 OPZ852022 OZV852022 PJR852022 PTN852022 QDJ852022 QNF852022 QXB852022 RGX852022 RQT852022 SAP852022 SKL852022 SUH852022 TED852022 TNZ852022 TXV852022 UHR852022 URN852022 VBJ852022 VLF852022 VVB852022 WEX852022 WOT852022 WYP852022 CH917558 MD917558 VZ917558 AFV917558 APR917558 AZN917558 BJJ917558 BTF917558 CDB917558 CMX917558 CWT917558 DGP917558 DQL917558 EAH917558 EKD917558 ETZ917558 FDV917558 FNR917558 FXN917558 GHJ917558 GRF917558 HBB917558 HKX917558 HUT917558 IEP917558 IOL917558 IYH917558 JID917558 JRZ917558 KBV917558 KLR917558 KVN917558 LFJ917558 LPF917558 LZB917558 MIX917558 MST917558 NCP917558 NML917558 NWH917558 OGD917558 OPZ917558 OZV917558 PJR917558 PTN917558 QDJ917558 QNF917558 QXB917558 RGX917558 RQT917558 SAP917558 SKL917558 SUH917558 TED917558 TNZ917558 TXV917558 UHR917558 URN917558 VBJ917558 VLF917558 VVB917558 WEX917558 WOT917558 WYP917558 CH983094 MD983094 VZ983094 AFV983094 APR983094 AZN983094 BJJ983094 BTF983094 CDB983094 CMX983094 CWT983094 DGP983094 DQL983094 EAH983094 EKD983094 ETZ983094 FDV983094 FNR983094 FXN983094 GHJ983094 GRF983094 HBB983094 HKX983094 HUT983094 IEP983094 IOL983094 IYH983094 JID983094 JRZ983094 KBV983094 KLR983094 KVN983094 LFJ983094 LPF983094 LZB983094 MIX983094 MST983094 NCP983094 NML983094 NWH983094 OGD983094 OPZ983094 OZV983094 PJR983094 PTN983094 QDJ983094 QNF983094 QXB983094 RGX983094 RQT983094 SAP983094 SKL983094 SUH983094 TED983094 TNZ983094 TXV983094 UHR983094 URN983094 VBJ983094 VLF983094 VVB983094 WEX983094 WOT983094 WYP983094 TED983107:TEH983118 MD67:MH78 VZ67:WD78 AFV67:AFZ78 APR67:APV78 AZN67:AZR78 BJJ67:BJN78 BTF67:BTJ78 CDB67:CDF78 CMX67:CNB78 CWT67:CWX78 DGP67:DGT78 DQL67:DQP78 EAH67:EAL78 EKD67:EKH78 ETZ67:EUD78 FDV67:FDZ78 FNR67:FNV78 FXN67:FXR78 GHJ67:GHN78 GRF67:GRJ78 HBB67:HBF78 HKX67:HLB78 HUT67:HUX78 IEP67:IET78 IOL67:IOP78 IYH67:IYL78 JID67:JIH78 JRZ67:JSD78 KBV67:KBZ78 KLR67:KLV78 KVN67:KVR78 LFJ67:LFN78 LPF67:LPJ78 LZB67:LZF78 MIX67:MJB78 MST67:MSX78 NCP67:NCT78 NML67:NMP78 NWH67:NWL78 OGD67:OGH78 OPZ67:OQD78 OZV67:OZZ78 PJR67:PJV78 PTN67:PTR78 QDJ67:QDN78 QNF67:QNJ78 QXB67:QXF78 RGX67:RHB78 RQT67:RQX78 SAP67:SAT78 SKL67:SKP78 SUH67:SUL78 TED67:TEH78 TNZ67:TOD78 TXV67:TXZ78 UHR67:UHV78 URN67:URR78 VBJ67:VBN78 VLF67:VLJ78 VVB67:VVF78 WEX67:WFB78 WOT67:WOX78 WYP67:WYT78 CH65603:CL65614 MD65603:MH65614 VZ65603:WD65614 AFV65603:AFZ65614 APR65603:APV65614 AZN65603:AZR65614 BJJ65603:BJN65614 BTF65603:BTJ65614 CDB65603:CDF65614 CMX65603:CNB65614 CWT65603:CWX65614 DGP65603:DGT65614 DQL65603:DQP65614 EAH65603:EAL65614 EKD65603:EKH65614 ETZ65603:EUD65614 FDV65603:FDZ65614 FNR65603:FNV65614 FXN65603:FXR65614 GHJ65603:GHN65614 GRF65603:GRJ65614 HBB65603:HBF65614 HKX65603:HLB65614 HUT65603:HUX65614 IEP65603:IET65614 IOL65603:IOP65614 IYH65603:IYL65614 JID65603:JIH65614 JRZ65603:JSD65614 KBV65603:KBZ65614 KLR65603:KLV65614 KVN65603:KVR65614 LFJ65603:LFN65614 LPF65603:LPJ65614 LZB65603:LZF65614 MIX65603:MJB65614 MST65603:MSX65614 NCP65603:NCT65614 NML65603:NMP65614 NWH65603:NWL65614 OGD65603:OGH65614 OPZ65603:OQD65614 OZV65603:OZZ65614 PJR65603:PJV65614 PTN65603:PTR65614 QDJ65603:QDN65614 QNF65603:QNJ65614 QXB65603:QXF65614 RGX65603:RHB65614 RQT65603:RQX65614 SAP65603:SAT65614 SKL65603:SKP65614 SUH65603:SUL65614 TED65603:TEH65614 TNZ65603:TOD65614 TXV65603:TXZ65614 UHR65603:UHV65614 URN65603:URR65614 VBJ65603:VBN65614 VLF65603:VLJ65614 VVB65603:VVF65614 WEX65603:WFB65614 WOT65603:WOX65614 WYP65603:WYT65614 CH131139:CL131150 MD131139:MH131150 VZ131139:WD131150 AFV131139:AFZ131150 APR131139:APV131150 AZN131139:AZR131150 BJJ131139:BJN131150 BTF131139:BTJ131150 CDB131139:CDF131150 CMX131139:CNB131150 CWT131139:CWX131150 DGP131139:DGT131150 DQL131139:DQP131150 EAH131139:EAL131150 EKD131139:EKH131150 ETZ131139:EUD131150 FDV131139:FDZ131150 FNR131139:FNV131150 FXN131139:FXR131150 GHJ131139:GHN131150 GRF131139:GRJ131150 HBB131139:HBF131150 HKX131139:HLB131150 HUT131139:HUX131150 IEP131139:IET131150 IOL131139:IOP131150 IYH131139:IYL131150 JID131139:JIH131150 JRZ131139:JSD131150 KBV131139:KBZ131150 KLR131139:KLV131150 KVN131139:KVR131150 LFJ131139:LFN131150 LPF131139:LPJ131150 LZB131139:LZF131150 MIX131139:MJB131150 MST131139:MSX131150 NCP131139:NCT131150 NML131139:NMP131150 NWH131139:NWL131150 OGD131139:OGH131150 OPZ131139:OQD131150 OZV131139:OZZ131150 PJR131139:PJV131150 PTN131139:PTR131150 QDJ131139:QDN131150 QNF131139:QNJ131150 QXB131139:QXF131150 RGX131139:RHB131150 RQT131139:RQX131150 SAP131139:SAT131150 SKL131139:SKP131150 SUH131139:SUL131150 TED131139:TEH131150 TNZ131139:TOD131150 TXV131139:TXZ131150 UHR131139:UHV131150 URN131139:URR131150 VBJ131139:VBN131150 VLF131139:VLJ131150 VVB131139:VVF131150 WEX131139:WFB131150 WOT131139:WOX131150 WYP131139:WYT131150 CH196675:CL196686 MD196675:MH196686 VZ196675:WD196686 AFV196675:AFZ196686 APR196675:APV196686 AZN196675:AZR196686 BJJ196675:BJN196686 BTF196675:BTJ196686 CDB196675:CDF196686 CMX196675:CNB196686 CWT196675:CWX196686 DGP196675:DGT196686 DQL196675:DQP196686 EAH196675:EAL196686 EKD196675:EKH196686 ETZ196675:EUD196686 FDV196675:FDZ196686 FNR196675:FNV196686 FXN196675:FXR196686 GHJ196675:GHN196686 GRF196675:GRJ196686 HBB196675:HBF196686 HKX196675:HLB196686 HUT196675:HUX196686 IEP196675:IET196686 IOL196675:IOP196686 IYH196675:IYL196686 JID196675:JIH196686 JRZ196675:JSD196686 KBV196675:KBZ196686 KLR196675:KLV196686 KVN196675:KVR196686 LFJ196675:LFN196686 LPF196675:LPJ196686 LZB196675:LZF196686 MIX196675:MJB196686 MST196675:MSX196686 NCP196675:NCT196686 NML196675:NMP196686 NWH196675:NWL196686 OGD196675:OGH196686 OPZ196675:OQD196686 OZV196675:OZZ196686 PJR196675:PJV196686 PTN196675:PTR196686 QDJ196675:QDN196686 QNF196675:QNJ196686 QXB196675:QXF196686 RGX196675:RHB196686 RQT196675:RQX196686 SAP196675:SAT196686 SKL196675:SKP196686 SUH196675:SUL196686 TED196675:TEH196686 TNZ196675:TOD196686 TXV196675:TXZ196686 UHR196675:UHV196686 URN196675:URR196686 VBJ196675:VBN196686 VLF196675:VLJ196686 VVB196675:VVF196686 WEX196675:WFB196686 WOT196675:WOX196686 WYP196675:WYT196686 CH262211:CL262222 MD262211:MH262222 VZ262211:WD262222 AFV262211:AFZ262222 APR262211:APV262222 AZN262211:AZR262222 BJJ262211:BJN262222 BTF262211:BTJ262222 CDB262211:CDF262222 CMX262211:CNB262222 CWT262211:CWX262222 DGP262211:DGT262222 DQL262211:DQP262222 EAH262211:EAL262222 EKD262211:EKH262222 ETZ262211:EUD262222 FDV262211:FDZ262222 FNR262211:FNV262222 FXN262211:FXR262222 GHJ262211:GHN262222 GRF262211:GRJ262222 HBB262211:HBF262222 HKX262211:HLB262222 HUT262211:HUX262222 IEP262211:IET262222 IOL262211:IOP262222 IYH262211:IYL262222 JID262211:JIH262222 JRZ262211:JSD262222 KBV262211:KBZ262222 KLR262211:KLV262222 KVN262211:KVR262222 LFJ262211:LFN262222 LPF262211:LPJ262222 LZB262211:LZF262222 MIX262211:MJB262222 MST262211:MSX262222 NCP262211:NCT262222 NML262211:NMP262222 NWH262211:NWL262222 OGD262211:OGH262222 OPZ262211:OQD262222 OZV262211:OZZ262222 PJR262211:PJV262222 PTN262211:PTR262222 QDJ262211:QDN262222 QNF262211:QNJ262222 QXB262211:QXF262222 RGX262211:RHB262222 RQT262211:RQX262222 SAP262211:SAT262222 SKL262211:SKP262222 SUH262211:SUL262222 TED262211:TEH262222 TNZ262211:TOD262222 TXV262211:TXZ262222 UHR262211:UHV262222 URN262211:URR262222 VBJ262211:VBN262222 VLF262211:VLJ262222 VVB262211:VVF262222 WEX262211:WFB262222 WOT262211:WOX262222 WYP262211:WYT262222 CH327747:CL327758 MD327747:MH327758 VZ327747:WD327758 AFV327747:AFZ327758 APR327747:APV327758 AZN327747:AZR327758 BJJ327747:BJN327758 BTF327747:BTJ327758 CDB327747:CDF327758 CMX327747:CNB327758 CWT327747:CWX327758 DGP327747:DGT327758 DQL327747:DQP327758 EAH327747:EAL327758 EKD327747:EKH327758 ETZ327747:EUD327758 FDV327747:FDZ327758 FNR327747:FNV327758 FXN327747:FXR327758 GHJ327747:GHN327758 GRF327747:GRJ327758 HBB327747:HBF327758 HKX327747:HLB327758 HUT327747:HUX327758 IEP327747:IET327758 IOL327747:IOP327758 IYH327747:IYL327758 JID327747:JIH327758 JRZ327747:JSD327758 KBV327747:KBZ327758 KLR327747:KLV327758 KVN327747:KVR327758 LFJ327747:LFN327758 LPF327747:LPJ327758 LZB327747:LZF327758 MIX327747:MJB327758 MST327747:MSX327758 NCP327747:NCT327758 NML327747:NMP327758 NWH327747:NWL327758 OGD327747:OGH327758 OPZ327747:OQD327758 OZV327747:OZZ327758 PJR327747:PJV327758 PTN327747:PTR327758 QDJ327747:QDN327758 QNF327747:QNJ327758 QXB327747:QXF327758 RGX327747:RHB327758 RQT327747:RQX327758 SAP327747:SAT327758 SKL327747:SKP327758 SUH327747:SUL327758 TED327747:TEH327758 TNZ327747:TOD327758 TXV327747:TXZ327758 UHR327747:UHV327758 URN327747:URR327758 VBJ327747:VBN327758 VLF327747:VLJ327758 VVB327747:VVF327758 WEX327747:WFB327758 WOT327747:WOX327758 WYP327747:WYT327758 CH393283:CL393294 MD393283:MH393294 VZ393283:WD393294 AFV393283:AFZ393294 APR393283:APV393294 AZN393283:AZR393294 BJJ393283:BJN393294 BTF393283:BTJ393294 CDB393283:CDF393294 CMX393283:CNB393294 CWT393283:CWX393294 DGP393283:DGT393294 DQL393283:DQP393294 EAH393283:EAL393294 EKD393283:EKH393294 ETZ393283:EUD393294 FDV393283:FDZ393294 FNR393283:FNV393294 FXN393283:FXR393294 GHJ393283:GHN393294 GRF393283:GRJ393294 HBB393283:HBF393294 HKX393283:HLB393294 HUT393283:HUX393294 IEP393283:IET393294 IOL393283:IOP393294 IYH393283:IYL393294 JID393283:JIH393294 JRZ393283:JSD393294 KBV393283:KBZ393294 KLR393283:KLV393294 KVN393283:KVR393294 LFJ393283:LFN393294 LPF393283:LPJ393294 LZB393283:LZF393294 MIX393283:MJB393294 MST393283:MSX393294 NCP393283:NCT393294 NML393283:NMP393294 NWH393283:NWL393294 OGD393283:OGH393294 OPZ393283:OQD393294 OZV393283:OZZ393294 PJR393283:PJV393294 PTN393283:PTR393294 QDJ393283:QDN393294 QNF393283:QNJ393294 QXB393283:QXF393294 RGX393283:RHB393294 RQT393283:RQX393294 SAP393283:SAT393294 SKL393283:SKP393294 SUH393283:SUL393294 TED393283:TEH393294 TNZ393283:TOD393294 TXV393283:TXZ393294 UHR393283:UHV393294 URN393283:URR393294 VBJ393283:VBN393294 VLF393283:VLJ393294 VVB393283:VVF393294 WEX393283:WFB393294 WOT393283:WOX393294 WYP393283:WYT393294 CH458819:CL458830 MD458819:MH458830 VZ458819:WD458830 AFV458819:AFZ458830 APR458819:APV458830 AZN458819:AZR458830 BJJ458819:BJN458830 BTF458819:BTJ458830 CDB458819:CDF458830 CMX458819:CNB458830 CWT458819:CWX458830 DGP458819:DGT458830 DQL458819:DQP458830 EAH458819:EAL458830 EKD458819:EKH458830 ETZ458819:EUD458830 FDV458819:FDZ458830 FNR458819:FNV458830 FXN458819:FXR458830 GHJ458819:GHN458830 GRF458819:GRJ458830 HBB458819:HBF458830 HKX458819:HLB458830 HUT458819:HUX458830 IEP458819:IET458830 IOL458819:IOP458830 IYH458819:IYL458830 JID458819:JIH458830 JRZ458819:JSD458830 KBV458819:KBZ458830 KLR458819:KLV458830 KVN458819:KVR458830 LFJ458819:LFN458830 LPF458819:LPJ458830 LZB458819:LZF458830 MIX458819:MJB458830 MST458819:MSX458830 NCP458819:NCT458830 NML458819:NMP458830 NWH458819:NWL458830 OGD458819:OGH458830 OPZ458819:OQD458830 OZV458819:OZZ458830 PJR458819:PJV458830 PTN458819:PTR458830 QDJ458819:QDN458830 QNF458819:QNJ458830 QXB458819:QXF458830 RGX458819:RHB458830 RQT458819:RQX458830 SAP458819:SAT458830 SKL458819:SKP458830 SUH458819:SUL458830 TED458819:TEH458830 TNZ458819:TOD458830 TXV458819:TXZ458830 UHR458819:UHV458830 URN458819:URR458830 VBJ458819:VBN458830 VLF458819:VLJ458830 VVB458819:VVF458830 WEX458819:WFB458830 WOT458819:WOX458830 WYP458819:WYT458830 CH524355:CL524366 MD524355:MH524366 VZ524355:WD524366 AFV524355:AFZ524366 APR524355:APV524366 AZN524355:AZR524366 BJJ524355:BJN524366 BTF524355:BTJ524366 CDB524355:CDF524366 CMX524355:CNB524366 CWT524355:CWX524366 DGP524355:DGT524366 DQL524355:DQP524366 EAH524355:EAL524366 EKD524355:EKH524366 ETZ524355:EUD524366 FDV524355:FDZ524366 FNR524355:FNV524366 FXN524355:FXR524366 GHJ524355:GHN524366 GRF524355:GRJ524366 HBB524355:HBF524366 HKX524355:HLB524366 HUT524355:HUX524366 IEP524355:IET524366 IOL524355:IOP524366 IYH524355:IYL524366 JID524355:JIH524366 JRZ524355:JSD524366 KBV524355:KBZ524366 KLR524355:KLV524366 KVN524355:KVR524366 LFJ524355:LFN524366 LPF524355:LPJ524366 LZB524355:LZF524366 MIX524355:MJB524366 MST524355:MSX524366 NCP524355:NCT524366 NML524355:NMP524366 NWH524355:NWL524366 OGD524355:OGH524366 OPZ524355:OQD524366 OZV524355:OZZ524366 PJR524355:PJV524366 PTN524355:PTR524366 QDJ524355:QDN524366 QNF524355:QNJ524366 QXB524355:QXF524366 RGX524355:RHB524366 RQT524355:RQX524366 SAP524355:SAT524366 SKL524355:SKP524366 SUH524355:SUL524366 TED524355:TEH524366 TNZ524355:TOD524366 TXV524355:TXZ524366 UHR524355:UHV524366 URN524355:URR524366 VBJ524355:VBN524366 VLF524355:VLJ524366 VVB524355:VVF524366 WEX524355:WFB524366 WOT524355:WOX524366 WYP524355:WYT524366 CH589891:CL589902 MD589891:MH589902 VZ589891:WD589902 AFV589891:AFZ589902 APR589891:APV589902 AZN589891:AZR589902 BJJ589891:BJN589902 BTF589891:BTJ589902 CDB589891:CDF589902 CMX589891:CNB589902 CWT589891:CWX589902 DGP589891:DGT589902 DQL589891:DQP589902 EAH589891:EAL589902 EKD589891:EKH589902 ETZ589891:EUD589902 FDV589891:FDZ589902 FNR589891:FNV589902 FXN589891:FXR589902 GHJ589891:GHN589902 GRF589891:GRJ589902 HBB589891:HBF589902 HKX589891:HLB589902 HUT589891:HUX589902 IEP589891:IET589902 IOL589891:IOP589902 IYH589891:IYL589902 JID589891:JIH589902 JRZ589891:JSD589902 KBV589891:KBZ589902 KLR589891:KLV589902 KVN589891:KVR589902 LFJ589891:LFN589902 LPF589891:LPJ589902 LZB589891:LZF589902 MIX589891:MJB589902 MST589891:MSX589902 NCP589891:NCT589902 NML589891:NMP589902 NWH589891:NWL589902 OGD589891:OGH589902 OPZ589891:OQD589902 OZV589891:OZZ589902 PJR589891:PJV589902 PTN589891:PTR589902 QDJ589891:QDN589902 QNF589891:QNJ589902 QXB589891:QXF589902 RGX589891:RHB589902 RQT589891:RQX589902 SAP589891:SAT589902 SKL589891:SKP589902 SUH589891:SUL589902 TED589891:TEH589902 TNZ589891:TOD589902 TXV589891:TXZ589902 UHR589891:UHV589902 URN589891:URR589902 VBJ589891:VBN589902 VLF589891:VLJ589902 VVB589891:VVF589902 WEX589891:WFB589902 WOT589891:WOX589902 WYP589891:WYT589902 CH655427:CL655438 MD655427:MH655438 VZ655427:WD655438 AFV655427:AFZ655438 APR655427:APV655438 AZN655427:AZR655438 BJJ655427:BJN655438 BTF655427:BTJ655438 CDB655427:CDF655438 CMX655427:CNB655438 CWT655427:CWX655438 DGP655427:DGT655438 DQL655427:DQP655438 EAH655427:EAL655438 EKD655427:EKH655438 ETZ655427:EUD655438 FDV655427:FDZ655438 FNR655427:FNV655438 FXN655427:FXR655438 GHJ655427:GHN655438 GRF655427:GRJ655438 HBB655427:HBF655438 HKX655427:HLB655438 HUT655427:HUX655438 IEP655427:IET655438 IOL655427:IOP655438 IYH655427:IYL655438 JID655427:JIH655438 JRZ655427:JSD655438 KBV655427:KBZ655438 KLR655427:KLV655438 KVN655427:KVR655438 LFJ655427:LFN655438 LPF655427:LPJ655438 LZB655427:LZF655438 MIX655427:MJB655438 MST655427:MSX655438 NCP655427:NCT655438 NML655427:NMP655438 NWH655427:NWL655438 OGD655427:OGH655438 OPZ655427:OQD655438 OZV655427:OZZ655438 PJR655427:PJV655438 PTN655427:PTR655438 QDJ655427:QDN655438 QNF655427:QNJ655438 QXB655427:QXF655438 RGX655427:RHB655438 RQT655427:RQX655438 SAP655427:SAT655438 SKL655427:SKP655438 SUH655427:SUL655438 TED655427:TEH655438 TNZ655427:TOD655438 TXV655427:TXZ655438 UHR655427:UHV655438 URN655427:URR655438 VBJ655427:VBN655438 VLF655427:VLJ655438 VVB655427:VVF655438 WEX655427:WFB655438 WOT655427:WOX655438 WYP655427:WYT655438 CH720963:CL720974 MD720963:MH720974 VZ720963:WD720974 AFV720963:AFZ720974 APR720963:APV720974 AZN720963:AZR720974 BJJ720963:BJN720974 BTF720963:BTJ720974 CDB720963:CDF720974 CMX720963:CNB720974 CWT720963:CWX720974 DGP720963:DGT720974 DQL720963:DQP720974 EAH720963:EAL720974 EKD720963:EKH720974 ETZ720963:EUD720974 FDV720963:FDZ720974 FNR720963:FNV720974 FXN720963:FXR720974 GHJ720963:GHN720974 GRF720963:GRJ720974 HBB720963:HBF720974 HKX720963:HLB720974 HUT720963:HUX720974 IEP720963:IET720974 IOL720963:IOP720974 IYH720963:IYL720974 JID720963:JIH720974 JRZ720963:JSD720974 KBV720963:KBZ720974 KLR720963:KLV720974 KVN720963:KVR720974 LFJ720963:LFN720974 LPF720963:LPJ720974 LZB720963:LZF720974 MIX720963:MJB720974 MST720963:MSX720974 NCP720963:NCT720974 NML720963:NMP720974 NWH720963:NWL720974 OGD720963:OGH720974 OPZ720963:OQD720974 OZV720963:OZZ720974 PJR720963:PJV720974 PTN720963:PTR720974 QDJ720963:QDN720974 QNF720963:QNJ720974 QXB720963:QXF720974 RGX720963:RHB720974 RQT720963:RQX720974 SAP720963:SAT720974 SKL720963:SKP720974 SUH720963:SUL720974 TED720963:TEH720974 TNZ720963:TOD720974 TXV720963:TXZ720974 UHR720963:UHV720974 URN720963:URR720974 VBJ720963:VBN720974 VLF720963:VLJ720974 VVB720963:VVF720974 WEX720963:WFB720974 WOT720963:WOX720974 WYP720963:WYT720974 CH786499:CL786510 MD786499:MH786510 VZ786499:WD786510 AFV786499:AFZ786510 APR786499:APV786510 AZN786499:AZR786510 BJJ786499:BJN786510 BTF786499:BTJ786510 CDB786499:CDF786510 CMX786499:CNB786510 CWT786499:CWX786510 DGP786499:DGT786510 DQL786499:DQP786510 EAH786499:EAL786510 EKD786499:EKH786510 ETZ786499:EUD786510 FDV786499:FDZ786510 FNR786499:FNV786510 FXN786499:FXR786510 GHJ786499:GHN786510 GRF786499:GRJ786510 HBB786499:HBF786510 HKX786499:HLB786510 HUT786499:HUX786510 IEP786499:IET786510 IOL786499:IOP786510 IYH786499:IYL786510 JID786499:JIH786510 JRZ786499:JSD786510 KBV786499:KBZ786510 KLR786499:KLV786510 KVN786499:KVR786510 LFJ786499:LFN786510 LPF786499:LPJ786510 LZB786499:LZF786510 MIX786499:MJB786510 MST786499:MSX786510 NCP786499:NCT786510 NML786499:NMP786510 NWH786499:NWL786510 OGD786499:OGH786510 OPZ786499:OQD786510 OZV786499:OZZ786510 PJR786499:PJV786510 PTN786499:PTR786510 QDJ786499:QDN786510 QNF786499:QNJ786510 QXB786499:QXF786510 RGX786499:RHB786510 RQT786499:RQX786510 SAP786499:SAT786510 SKL786499:SKP786510 SUH786499:SUL786510 TED786499:TEH786510 TNZ786499:TOD786510 TXV786499:TXZ786510 UHR786499:UHV786510 URN786499:URR786510 VBJ786499:VBN786510 VLF786499:VLJ786510 VVB786499:VVF786510 WEX786499:WFB786510 WOT786499:WOX786510 WYP786499:WYT786510 CH852035:CL852046 MD852035:MH852046 VZ852035:WD852046 AFV852035:AFZ852046 APR852035:APV852046 AZN852035:AZR852046 BJJ852035:BJN852046 BTF852035:BTJ852046 CDB852035:CDF852046 CMX852035:CNB852046 CWT852035:CWX852046 DGP852035:DGT852046 DQL852035:DQP852046 EAH852035:EAL852046 EKD852035:EKH852046 ETZ852035:EUD852046 FDV852035:FDZ852046 FNR852035:FNV852046 FXN852035:FXR852046 GHJ852035:GHN852046 GRF852035:GRJ852046 HBB852035:HBF852046 HKX852035:HLB852046 HUT852035:HUX852046 IEP852035:IET852046 IOL852035:IOP852046 IYH852035:IYL852046 JID852035:JIH852046 JRZ852035:JSD852046 KBV852035:KBZ852046 KLR852035:KLV852046 KVN852035:KVR852046 LFJ852035:LFN852046 LPF852035:LPJ852046 LZB852035:LZF852046 MIX852035:MJB852046 MST852035:MSX852046 NCP852035:NCT852046 NML852035:NMP852046 NWH852035:NWL852046 OGD852035:OGH852046 OPZ852035:OQD852046 OZV852035:OZZ852046 PJR852035:PJV852046 PTN852035:PTR852046 QDJ852035:QDN852046 QNF852035:QNJ852046 QXB852035:QXF852046 RGX852035:RHB852046 RQT852035:RQX852046 SAP852035:SAT852046 SKL852035:SKP852046 SUH852035:SUL852046 TED852035:TEH852046 TNZ852035:TOD852046 TXV852035:TXZ852046 UHR852035:UHV852046 URN852035:URR852046 VBJ852035:VBN852046 VLF852035:VLJ852046 VVB852035:VVF852046 WEX852035:WFB852046 WOT852035:WOX852046 WYP852035:WYT852046 CH917571:CL917582 MD917571:MH917582 VZ917571:WD917582 AFV917571:AFZ917582 APR917571:APV917582 AZN917571:AZR917582 BJJ917571:BJN917582 BTF917571:BTJ917582 CDB917571:CDF917582 CMX917571:CNB917582 CWT917571:CWX917582 DGP917571:DGT917582 DQL917571:DQP917582 EAH917571:EAL917582 EKD917571:EKH917582 ETZ917571:EUD917582 FDV917571:FDZ917582 FNR917571:FNV917582 FXN917571:FXR917582 GHJ917571:GHN917582 GRF917571:GRJ917582 HBB917571:HBF917582 HKX917571:HLB917582 HUT917571:HUX917582 IEP917571:IET917582 IOL917571:IOP917582 IYH917571:IYL917582 JID917571:JIH917582 JRZ917571:JSD917582 KBV917571:KBZ917582 KLR917571:KLV917582 KVN917571:KVR917582 LFJ917571:LFN917582 LPF917571:LPJ917582 LZB917571:LZF917582 MIX917571:MJB917582 MST917571:MSX917582 NCP917571:NCT917582 NML917571:NMP917582 NWH917571:NWL917582 OGD917571:OGH917582 OPZ917571:OQD917582 OZV917571:OZZ917582 PJR917571:PJV917582 PTN917571:PTR917582 QDJ917571:QDN917582 QNF917571:QNJ917582 QXB917571:QXF917582 RGX917571:RHB917582 RQT917571:RQX917582 SAP917571:SAT917582 SKL917571:SKP917582 SUH917571:SUL917582 TED917571:TEH917582 TNZ917571:TOD917582 TXV917571:TXZ917582 UHR917571:UHV917582 URN917571:URR917582 VBJ917571:VBN917582 VLF917571:VLJ917582 VVB917571:VVF917582 WEX917571:WFB917582 WOT917571:WOX917582 WYP917571:WYT917582 CH983107:CL983118 MD983107:MH983118 VZ983107:WD983118 AFV983107:AFZ983118 APR983107:APV983118 AZN983107:AZR983118 BJJ983107:BJN983118 BTF983107:BTJ983118 CDB983107:CDF983118 CMX983107:CNB983118 CWT983107:CWX983118 DGP983107:DGT983118 DQL983107:DQP983118 EAH983107:EAL983118 EKD983107:EKH983118 ETZ983107:EUD983118 FDV983107:FDZ983118 FNR983107:FNV983118 FXN983107:FXR983118 GHJ983107:GHN983118 GRF983107:GRJ983118 HBB983107:HBF983118 HKX983107:HLB983118 HUT983107:HUX983118 IEP983107:IET983118 IOL983107:IOP983118 IYH983107:IYL983118 JID983107:JIH983118 JRZ983107:JSD983118 KBV983107:KBZ983118 KLR983107:KLV983118 KVN983107:KVR983118 LFJ983107:LFN983118 LPF983107:LPJ983118 LZB983107:LZF983118 MIX983107:MJB983118 MST983107:MSX983118 NCP983107:NCT983118 NML983107:NMP983118 NWH983107:NWL983118 OGD983107:OGH983118 OPZ983107:OQD983118 OZV983107:OZZ983118 PJR983107:PJV983118 PTN983107:PTR983118 QDJ983107:QDN983118 QNF983107:QNJ983118 QXB983107:QXF983118 RGX983107:RHB983118 RQT983107:RQX983118 BX19:CB24 CH19:CL24 BX30:CB32 CH30:CL32 BX40:CB42 CH40:CL42 BX48:CB50 CH48:CL50 BX54:CB55 CH54:CL55 CH56:CL66 BX56:CB66 BX67:CB68 BX69:CB78 CC69:CG78 CH69:CL78 CH67:CL68 BX85:CB88 CH85:CL88 BX89:CB93</xm:sqref>
        </x14:dataValidation>
        <x14:dataValidation imeMode="off" allowBlank="1" showInputMessage="1" showErrorMessage="1" xr:uid="{CCD3F382-3E4F-4923-B86B-58823CB5922A}">
          <xm:sqref>VSL983051 LK113:LO119 VG113:VK119 AFC113:AFG119 AOY113:APC119 AYU113:AYY119 BIQ113:BIU119 BSM113:BSQ119 CCI113:CCM119 CME113:CMI119 CWA113:CWE119 DFW113:DGA119 DPS113:DPW119 DZO113:DZS119 EJK113:EJO119 ETG113:ETK119 FDC113:FDG119 FMY113:FNC119 FWU113:FWY119 GGQ113:GGU119 GQM113:GQQ119 HAI113:HAM119 HKE113:HKI119 HUA113:HUE119 IDW113:IEA119 INS113:INW119 IXO113:IXS119 JHK113:JHO119 JRG113:JRK119 KBC113:KBG119 KKY113:KLC119 KUU113:KUY119 LEQ113:LEU119 LOM113:LOQ119 LYI113:LYM119 MIE113:MII119 MSA113:MSE119 NBW113:NCA119 NLS113:NLW119 NVO113:NVS119 OFK113:OFO119 OPG113:OPK119 OZC113:OZG119 PIY113:PJC119 PSU113:PSY119 QCQ113:QCU119 QMM113:QMQ119 QWI113:QWM119 RGE113:RGI119 RQA113:RQE119 RZW113:SAA119 SJS113:SJW119 STO113:STS119 TDK113:TDO119 TNG113:TNK119 TXC113:TXG119 UGY113:UHC119 UQU113:UQY119 VAQ113:VAU119 VKM113:VKQ119 VUI113:VUM119 WEE113:WEI119 WOA113:WOE119 WXW113:WYA119 BO65649:BS65655 LK65649:LO65655 VG65649:VK65655 AFC65649:AFG65655 AOY65649:APC65655 AYU65649:AYY65655 BIQ65649:BIU65655 BSM65649:BSQ65655 CCI65649:CCM65655 CME65649:CMI65655 CWA65649:CWE65655 DFW65649:DGA65655 DPS65649:DPW65655 DZO65649:DZS65655 EJK65649:EJO65655 ETG65649:ETK65655 FDC65649:FDG65655 FMY65649:FNC65655 FWU65649:FWY65655 GGQ65649:GGU65655 GQM65649:GQQ65655 HAI65649:HAM65655 HKE65649:HKI65655 HUA65649:HUE65655 IDW65649:IEA65655 INS65649:INW65655 IXO65649:IXS65655 JHK65649:JHO65655 JRG65649:JRK65655 KBC65649:KBG65655 KKY65649:KLC65655 KUU65649:KUY65655 LEQ65649:LEU65655 LOM65649:LOQ65655 LYI65649:LYM65655 MIE65649:MII65655 MSA65649:MSE65655 NBW65649:NCA65655 NLS65649:NLW65655 NVO65649:NVS65655 OFK65649:OFO65655 OPG65649:OPK65655 OZC65649:OZG65655 PIY65649:PJC65655 PSU65649:PSY65655 QCQ65649:QCU65655 QMM65649:QMQ65655 QWI65649:QWM65655 RGE65649:RGI65655 RQA65649:RQE65655 RZW65649:SAA65655 SJS65649:SJW65655 STO65649:STS65655 TDK65649:TDO65655 TNG65649:TNK65655 TXC65649:TXG65655 UGY65649:UHC65655 UQU65649:UQY65655 VAQ65649:VAU65655 VKM65649:VKQ65655 VUI65649:VUM65655 WEE65649:WEI65655 WOA65649:WOE65655 WXW65649:WYA65655 BO131185:BS131191 LK131185:LO131191 VG131185:VK131191 AFC131185:AFG131191 AOY131185:APC131191 AYU131185:AYY131191 BIQ131185:BIU131191 BSM131185:BSQ131191 CCI131185:CCM131191 CME131185:CMI131191 CWA131185:CWE131191 DFW131185:DGA131191 DPS131185:DPW131191 DZO131185:DZS131191 EJK131185:EJO131191 ETG131185:ETK131191 FDC131185:FDG131191 FMY131185:FNC131191 FWU131185:FWY131191 GGQ131185:GGU131191 GQM131185:GQQ131191 HAI131185:HAM131191 HKE131185:HKI131191 HUA131185:HUE131191 IDW131185:IEA131191 INS131185:INW131191 IXO131185:IXS131191 JHK131185:JHO131191 JRG131185:JRK131191 KBC131185:KBG131191 KKY131185:KLC131191 KUU131185:KUY131191 LEQ131185:LEU131191 LOM131185:LOQ131191 LYI131185:LYM131191 MIE131185:MII131191 MSA131185:MSE131191 NBW131185:NCA131191 NLS131185:NLW131191 NVO131185:NVS131191 OFK131185:OFO131191 OPG131185:OPK131191 OZC131185:OZG131191 PIY131185:PJC131191 PSU131185:PSY131191 QCQ131185:QCU131191 QMM131185:QMQ131191 QWI131185:QWM131191 RGE131185:RGI131191 RQA131185:RQE131191 RZW131185:SAA131191 SJS131185:SJW131191 STO131185:STS131191 TDK131185:TDO131191 TNG131185:TNK131191 TXC131185:TXG131191 UGY131185:UHC131191 UQU131185:UQY131191 VAQ131185:VAU131191 VKM131185:VKQ131191 VUI131185:VUM131191 WEE131185:WEI131191 WOA131185:WOE131191 WXW131185:WYA131191 BO196721:BS196727 LK196721:LO196727 VG196721:VK196727 AFC196721:AFG196727 AOY196721:APC196727 AYU196721:AYY196727 BIQ196721:BIU196727 BSM196721:BSQ196727 CCI196721:CCM196727 CME196721:CMI196727 CWA196721:CWE196727 DFW196721:DGA196727 DPS196721:DPW196727 DZO196721:DZS196727 EJK196721:EJO196727 ETG196721:ETK196727 FDC196721:FDG196727 FMY196721:FNC196727 FWU196721:FWY196727 GGQ196721:GGU196727 GQM196721:GQQ196727 HAI196721:HAM196727 HKE196721:HKI196727 HUA196721:HUE196727 IDW196721:IEA196727 INS196721:INW196727 IXO196721:IXS196727 JHK196721:JHO196727 JRG196721:JRK196727 KBC196721:KBG196727 KKY196721:KLC196727 KUU196721:KUY196727 LEQ196721:LEU196727 LOM196721:LOQ196727 LYI196721:LYM196727 MIE196721:MII196727 MSA196721:MSE196727 NBW196721:NCA196727 NLS196721:NLW196727 NVO196721:NVS196727 OFK196721:OFO196727 OPG196721:OPK196727 OZC196721:OZG196727 PIY196721:PJC196727 PSU196721:PSY196727 QCQ196721:QCU196727 QMM196721:QMQ196727 QWI196721:QWM196727 RGE196721:RGI196727 RQA196721:RQE196727 RZW196721:SAA196727 SJS196721:SJW196727 STO196721:STS196727 TDK196721:TDO196727 TNG196721:TNK196727 TXC196721:TXG196727 UGY196721:UHC196727 UQU196721:UQY196727 VAQ196721:VAU196727 VKM196721:VKQ196727 VUI196721:VUM196727 WEE196721:WEI196727 WOA196721:WOE196727 WXW196721:WYA196727 BO262257:BS262263 LK262257:LO262263 VG262257:VK262263 AFC262257:AFG262263 AOY262257:APC262263 AYU262257:AYY262263 BIQ262257:BIU262263 BSM262257:BSQ262263 CCI262257:CCM262263 CME262257:CMI262263 CWA262257:CWE262263 DFW262257:DGA262263 DPS262257:DPW262263 DZO262257:DZS262263 EJK262257:EJO262263 ETG262257:ETK262263 FDC262257:FDG262263 FMY262257:FNC262263 FWU262257:FWY262263 GGQ262257:GGU262263 GQM262257:GQQ262263 HAI262257:HAM262263 HKE262257:HKI262263 HUA262257:HUE262263 IDW262257:IEA262263 INS262257:INW262263 IXO262257:IXS262263 JHK262257:JHO262263 JRG262257:JRK262263 KBC262257:KBG262263 KKY262257:KLC262263 KUU262257:KUY262263 LEQ262257:LEU262263 LOM262257:LOQ262263 LYI262257:LYM262263 MIE262257:MII262263 MSA262257:MSE262263 NBW262257:NCA262263 NLS262257:NLW262263 NVO262257:NVS262263 OFK262257:OFO262263 OPG262257:OPK262263 OZC262257:OZG262263 PIY262257:PJC262263 PSU262257:PSY262263 QCQ262257:QCU262263 QMM262257:QMQ262263 QWI262257:QWM262263 RGE262257:RGI262263 RQA262257:RQE262263 RZW262257:SAA262263 SJS262257:SJW262263 STO262257:STS262263 TDK262257:TDO262263 TNG262257:TNK262263 TXC262257:TXG262263 UGY262257:UHC262263 UQU262257:UQY262263 VAQ262257:VAU262263 VKM262257:VKQ262263 VUI262257:VUM262263 WEE262257:WEI262263 WOA262257:WOE262263 WXW262257:WYA262263 BO327793:BS327799 LK327793:LO327799 VG327793:VK327799 AFC327793:AFG327799 AOY327793:APC327799 AYU327793:AYY327799 BIQ327793:BIU327799 BSM327793:BSQ327799 CCI327793:CCM327799 CME327793:CMI327799 CWA327793:CWE327799 DFW327793:DGA327799 DPS327793:DPW327799 DZO327793:DZS327799 EJK327793:EJO327799 ETG327793:ETK327799 FDC327793:FDG327799 FMY327793:FNC327799 FWU327793:FWY327799 GGQ327793:GGU327799 GQM327793:GQQ327799 HAI327793:HAM327799 HKE327793:HKI327799 HUA327793:HUE327799 IDW327793:IEA327799 INS327793:INW327799 IXO327793:IXS327799 JHK327793:JHO327799 JRG327793:JRK327799 KBC327793:KBG327799 KKY327793:KLC327799 KUU327793:KUY327799 LEQ327793:LEU327799 LOM327793:LOQ327799 LYI327793:LYM327799 MIE327793:MII327799 MSA327793:MSE327799 NBW327793:NCA327799 NLS327793:NLW327799 NVO327793:NVS327799 OFK327793:OFO327799 OPG327793:OPK327799 OZC327793:OZG327799 PIY327793:PJC327799 PSU327793:PSY327799 QCQ327793:QCU327799 QMM327793:QMQ327799 QWI327793:QWM327799 RGE327793:RGI327799 RQA327793:RQE327799 RZW327793:SAA327799 SJS327793:SJW327799 STO327793:STS327799 TDK327793:TDO327799 TNG327793:TNK327799 TXC327793:TXG327799 UGY327793:UHC327799 UQU327793:UQY327799 VAQ327793:VAU327799 VKM327793:VKQ327799 VUI327793:VUM327799 WEE327793:WEI327799 WOA327793:WOE327799 WXW327793:WYA327799 BO393329:BS393335 LK393329:LO393335 VG393329:VK393335 AFC393329:AFG393335 AOY393329:APC393335 AYU393329:AYY393335 BIQ393329:BIU393335 BSM393329:BSQ393335 CCI393329:CCM393335 CME393329:CMI393335 CWA393329:CWE393335 DFW393329:DGA393335 DPS393329:DPW393335 DZO393329:DZS393335 EJK393329:EJO393335 ETG393329:ETK393335 FDC393329:FDG393335 FMY393329:FNC393335 FWU393329:FWY393335 GGQ393329:GGU393335 GQM393329:GQQ393335 HAI393329:HAM393335 HKE393329:HKI393335 HUA393329:HUE393335 IDW393329:IEA393335 INS393329:INW393335 IXO393329:IXS393335 JHK393329:JHO393335 JRG393329:JRK393335 KBC393329:KBG393335 KKY393329:KLC393335 KUU393329:KUY393335 LEQ393329:LEU393335 LOM393329:LOQ393335 LYI393329:LYM393335 MIE393329:MII393335 MSA393329:MSE393335 NBW393329:NCA393335 NLS393329:NLW393335 NVO393329:NVS393335 OFK393329:OFO393335 OPG393329:OPK393335 OZC393329:OZG393335 PIY393329:PJC393335 PSU393329:PSY393335 QCQ393329:QCU393335 QMM393329:QMQ393335 QWI393329:QWM393335 RGE393329:RGI393335 RQA393329:RQE393335 RZW393329:SAA393335 SJS393329:SJW393335 STO393329:STS393335 TDK393329:TDO393335 TNG393329:TNK393335 TXC393329:TXG393335 UGY393329:UHC393335 UQU393329:UQY393335 VAQ393329:VAU393335 VKM393329:VKQ393335 VUI393329:VUM393335 WEE393329:WEI393335 WOA393329:WOE393335 WXW393329:WYA393335 BO458865:BS458871 LK458865:LO458871 VG458865:VK458871 AFC458865:AFG458871 AOY458865:APC458871 AYU458865:AYY458871 BIQ458865:BIU458871 BSM458865:BSQ458871 CCI458865:CCM458871 CME458865:CMI458871 CWA458865:CWE458871 DFW458865:DGA458871 DPS458865:DPW458871 DZO458865:DZS458871 EJK458865:EJO458871 ETG458865:ETK458871 FDC458865:FDG458871 FMY458865:FNC458871 FWU458865:FWY458871 GGQ458865:GGU458871 GQM458865:GQQ458871 HAI458865:HAM458871 HKE458865:HKI458871 HUA458865:HUE458871 IDW458865:IEA458871 INS458865:INW458871 IXO458865:IXS458871 JHK458865:JHO458871 JRG458865:JRK458871 KBC458865:KBG458871 KKY458865:KLC458871 KUU458865:KUY458871 LEQ458865:LEU458871 LOM458865:LOQ458871 LYI458865:LYM458871 MIE458865:MII458871 MSA458865:MSE458871 NBW458865:NCA458871 NLS458865:NLW458871 NVO458865:NVS458871 OFK458865:OFO458871 OPG458865:OPK458871 OZC458865:OZG458871 PIY458865:PJC458871 PSU458865:PSY458871 QCQ458865:QCU458871 QMM458865:QMQ458871 QWI458865:QWM458871 RGE458865:RGI458871 RQA458865:RQE458871 RZW458865:SAA458871 SJS458865:SJW458871 STO458865:STS458871 TDK458865:TDO458871 TNG458865:TNK458871 TXC458865:TXG458871 UGY458865:UHC458871 UQU458865:UQY458871 VAQ458865:VAU458871 VKM458865:VKQ458871 VUI458865:VUM458871 WEE458865:WEI458871 WOA458865:WOE458871 WXW458865:WYA458871 BO524401:BS524407 LK524401:LO524407 VG524401:VK524407 AFC524401:AFG524407 AOY524401:APC524407 AYU524401:AYY524407 BIQ524401:BIU524407 BSM524401:BSQ524407 CCI524401:CCM524407 CME524401:CMI524407 CWA524401:CWE524407 DFW524401:DGA524407 DPS524401:DPW524407 DZO524401:DZS524407 EJK524401:EJO524407 ETG524401:ETK524407 FDC524401:FDG524407 FMY524401:FNC524407 FWU524401:FWY524407 GGQ524401:GGU524407 GQM524401:GQQ524407 HAI524401:HAM524407 HKE524401:HKI524407 HUA524401:HUE524407 IDW524401:IEA524407 INS524401:INW524407 IXO524401:IXS524407 JHK524401:JHO524407 JRG524401:JRK524407 KBC524401:KBG524407 KKY524401:KLC524407 KUU524401:KUY524407 LEQ524401:LEU524407 LOM524401:LOQ524407 LYI524401:LYM524407 MIE524401:MII524407 MSA524401:MSE524407 NBW524401:NCA524407 NLS524401:NLW524407 NVO524401:NVS524407 OFK524401:OFO524407 OPG524401:OPK524407 OZC524401:OZG524407 PIY524401:PJC524407 PSU524401:PSY524407 QCQ524401:QCU524407 QMM524401:QMQ524407 QWI524401:QWM524407 RGE524401:RGI524407 RQA524401:RQE524407 RZW524401:SAA524407 SJS524401:SJW524407 STO524401:STS524407 TDK524401:TDO524407 TNG524401:TNK524407 TXC524401:TXG524407 UGY524401:UHC524407 UQU524401:UQY524407 VAQ524401:VAU524407 VKM524401:VKQ524407 VUI524401:VUM524407 WEE524401:WEI524407 WOA524401:WOE524407 WXW524401:WYA524407 BO589937:BS589943 LK589937:LO589943 VG589937:VK589943 AFC589937:AFG589943 AOY589937:APC589943 AYU589937:AYY589943 BIQ589937:BIU589943 BSM589937:BSQ589943 CCI589937:CCM589943 CME589937:CMI589943 CWA589937:CWE589943 DFW589937:DGA589943 DPS589937:DPW589943 DZO589937:DZS589943 EJK589937:EJO589943 ETG589937:ETK589943 FDC589937:FDG589943 FMY589937:FNC589943 FWU589937:FWY589943 GGQ589937:GGU589943 GQM589937:GQQ589943 HAI589937:HAM589943 HKE589937:HKI589943 HUA589937:HUE589943 IDW589937:IEA589943 INS589937:INW589943 IXO589937:IXS589943 JHK589937:JHO589943 JRG589937:JRK589943 KBC589937:KBG589943 KKY589937:KLC589943 KUU589937:KUY589943 LEQ589937:LEU589943 LOM589937:LOQ589943 LYI589937:LYM589943 MIE589937:MII589943 MSA589937:MSE589943 NBW589937:NCA589943 NLS589937:NLW589943 NVO589937:NVS589943 OFK589937:OFO589943 OPG589937:OPK589943 OZC589937:OZG589943 PIY589937:PJC589943 PSU589937:PSY589943 QCQ589937:QCU589943 QMM589937:QMQ589943 QWI589937:QWM589943 RGE589937:RGI589943 RQA589937:RQE589943 RZW589937:SAA589943 SJS589937:SJW589943 STO589937:STS589943 TDK589937:TDO589943 TNG589937:TNK589943 TXC589937:TXG589943 UGY589937:UHC589943 UQU589937:UQY589943 VAQ589937:VAU589943 VKM589937:VKQ589943 VUI589937:VUM589943 WEE589937:WEI589943 WOA589937:WOE589943 WXW589937:WYA589943 BO655473:BS655479 LK655473:LO655479 VG655473:VK655479 AFC655473:AFG655479 AOY655473:APC655479 AYU655473:AYY655479 BIQ655473:BIU655479 BSM655473:BSQ655479 CCI655473:CCM655479 CME655473:CMI655479 CWA655473:CWE655479 DFW655473:DGA655479 DPS655473:DPW655479 DZO655473:DZS655479 EJK655473:EJO655479 ETG655473:ETK655479 FDC655473:FDG655479 FMY655473:FNC655479 FWU655473:FWY655479 GGQ655473:GGU655479 GQM655473:GQQ655479 HAI655473:HAM655479 HKE655473:HKI655479 HUA655473:HUE655479 IDW655473:IEA655479 INS655473:INW655479 IXO655473:IXS655479 JHK655473:JHO655479 JRG655473:JRK655479 KBC655473:KBG655479 KKY655473:KLC655479 KUU655473:KUY655479 LEQ655473:LEU655479 LOM655473:LOQ655479 LYI655473:LYM655479 MIE655473:MII655479 MSA655473:MSE655479 NBW655473:NCA655479 NLS655473:NLW655479 NVO655473:NVS655479 OFK655473:OFO655479 OPG655473:OPK655479 OZC655473:OZG655479 PIY655473:PJC655479 PSU655473:PSY655479 QCQ655473:QCU655479 QMM655473:QMQ655479 QWI655473:QWM655479 RGE655473:RGI655479 RQA655473:RQE655479 RZW655473:SAA655479 SJS655473:SJW655479 STO655473:STS655479 TDK655473:TDO655479 TNG655473:TNK655479 TXC655473:TXG655479 UGY655473:UHC655479 UQU655473:UQY655479 VAQ655473:VAU655479 VKM655473:VKQ655479 VUI655473:VUM655479 WEE655473:WEI655479 WOA655473:WOE655479 WXW655473:WYA655479 BO721009:BS721015 LK721009:LO721015 VG721009:VK721015 AFC721009:AFG721015 AOY721009:APC721015 AYU721009:AYY721015 BIQ721009:BIU721015 BSM721009:BSQ721015 CCI721009:CCM721015 CME721009:CMI721015 CWA721009:CWE721015 DFW721009:DGA721015 DPS721009:DPW721015 DZO721009:DZS721015 EJK721009:EJO721015 ETG721009:ETK721015 FDC721009:FDG721015 FMY721009:FNC721015 FWU721009:FWY721015 GGQ721009:GGU721015 GQM721009:GQQ721015 HAI721009:HAM721015 HKE721009:HKI721015 HUA721009:HUE721015 IDW721009:IEA721015 INS721009:INW721015 IXO721009:IXS721015 JHK721009:JHO721015 JRG721009:JRK721015 KBC721009:KBG721015 KKY721009:KLC721015 KUU721009:KUY721015 LEQ721009:LEU721015 LOM721009:LOQ721015 LYI721009:LYM721015 MIE721009:MII721015 MSA721009:MSE721015 NBW721009:NCA721015 NLS721009:NLW721015 NVO721009:NVS721015 OFK721009:OFO721015 OPG721009:OPK721015 OZC721009:OZG721015 PIY721009:PJC721015 PSU721009:PSY721015 QCQ721009:QCU721015 QMM721009:QMQ721015 QWI721009:QWM721015 RGE721009:RGI721015 RQA721009:RQE721015 RZW721009:SAA721015 SJS721009:SJW721015 STO721009:STS721015 TDK721009:TDO721015 TNG721009:TNK721015 TXC721009:TXG721015 UGY721009:UHC721015 UQU721009:UQY721015 VAQ721009:VAU721015 VKM721009:VKQ721015 VUI721009:VUM721015 WEE721009:WEI721015 WOA721009:WOE721015 WXW721009:WYA721015 BO786545:BS786551 LK786545:LO786551 VG786545:VK786551 AFC786545:AFG786551 AOY786545:APC786551 AYU786545:AYY786551 BIQ786545:BIU786551 BSM786545:BSQ786551 CCI786545:CCM786551 CME786545:CMI786551 CWA786545:CWE786551 DFW786545:DGA786551 DPS786545:DPW786551 DZO786545:DZS786551 EJK786545:EJO786551 ETG786545:ETK786551 FDC786545:FDG786551 FMY786545:FNC786551 FWU786545:FWY786551 GGQ786545:GGU786551 GQM786545:GQQ786551 HAI786545:HAM786551 HKE786545:HKI786551 HUA786545:HUE786551 IDW786545:IEA786551 INS786545:INW786551 IXO786545:IXS786551 JHK786545:JHO786551 JRG786545:JRK786551 KBC786545:KBG786551 KKY786545:KLC786551 KUU786545:KUY786551 LEQ786545:LEU786551 LOM786545:LOQ786551 LYI786545:LYM786551 MIE786545:MII786551 MSA786545:MSE786551 NBW786545:NCA786551 NLS786545:NLW786551 NVO786545:NVS786551 OFK786545:OFO786551 OPG786545:OPK786551 OZC786545:OZG786551 PIY786545:PJC786551 PSU786545:PSY786551 QCQ786545:QCU786551 QMM786545:QMQ786551 QWI786545:QWM786551 RGE786545:RGI786551 RQA786545:RQE786551 RZW786545:SAA786551 SJS786545:SJW786551 STO786545:STS786551 TDK786545:TDO786551 TNG786545:TNK786551 TXC786545:TXG786551 UGY786545:UHC786551 UQU786545:UQY786551 VAQ786545:VAU786551 VKM786545:VKQ786551 VUI786545:VUM786551 WEE786545:WEI786551 WOA786545:WOE786551 WXW786545:WYA786551 BO852081:BS852087 LK852081:LO852087 VG852081:VK852087 AFC852081:AFG852087 AOY852081:APC852087 AYU852081:AYY852087 BIQ852081:BIU852087 BSM852081:BSQ852087 CCI852081:CCM852087 CME852081:CMI852087 CWA852081:CWE852087 DFW852081:DGA852087 DPS852081:DPW852087 DZO852081:DZS852087 EJK852081:EJO852087 ETG852081:ETK852087 FDC852081:FDG852087 FMY852081:FNC852087 FWU852081:FWY852087 GGQ852081:GGU852087 GQM852081:GQQ852087 HAI852081:HAM852087 HKE852081:HKI852087 HUA852081:HUE852087 IDW852081:IEA852087 INS852081:INW852087 IXO852081:IXS852087 JHK852081:JHO852087 JRG852081:JRK852087 KBC852081:KBG852087 KKY852081:KLC852087 KUU852081:KUY852087 LEQ852081:LEU852087 LOM852081:LOQ852087 LYI852081:LYM852087 MIE852081:MII852087 MSA852081:MSE852087 NBW852081:NCA852087 NLS852081:NLW852087 NVO852081:NVS852087 OFK852081:OFO852087 OPG852081:OPK852087 OZC852081:OZG852087 PIY852081:PJC852087 PSU852081:PSY852087 QCQ852081:QCU852087 QMM852081:QMQ852087 QWI852081:QWM852087 RGE852081:RGI852087 RQA852081:RQE852087 RZW852081:SAA852087 SJS852081:SJW852087 STO852081:STS852087 TDK852081:TDO852087 TNG852081:TNK852087 TXC852081:TXG852087 UGY852081:UHC852087 UQU852081:UQY852087 VAQ852081:VAU852087 VKM852081:VKQ852087 VUI852081:VUM852087 WEE852081:WEI852087 WOA852081:WOE852087 WXW852081:WYA852087 BO917617:BS917623 LK917617:LO917623 VG917617:VK917623 AFC917617:AFG917623 AOY917617:APC917623 AYU917617:AYY917623 BIQ917617:BIU917623 BSM917617:BSQ917623 CCI917617:CCM917623 CME917617:CMI917623 CWA917617:CWE917623 DFW917617:DGA917623 DPS917617:DPW917623 DZO917617:DZS917623 EJK917617:EJO917623 ETG917617:ETK917623 FDC917617:FDG917623 FMY917617:FNC917623 FWU917617:FWY917623 GGQ917617:GGU917623 GQM917617:GQQ917623 HAI917617:HAM917623 HKE917617:HKI917623 HUA917617:HUE917623 IDW917617:IEA917623 INS917617:INW917623 IXO917617:IXS917623 JHK917617:JHO917623 JRG917617:JRK917623 KBC917617:KBG917623 KKY917617:KLC917623 KUU917617:KUY917623 LEQ917617:LEU917623 LOM917617:LOQ917623 LYI917617:LYM917623 MIE917617:MII917623 MSA917617:MSE917623 NBW917617:NCA917623 NLS917617:NLW917623 NVO917617:NVS917623 OFK917617:OFO917623 OPG917617:OPK917623 OZC917617:OZG917623 PIY917617:PJC917623 PSU917617:PSY917623 QCQ917617:QCU917623 QMM917617:QMQ917623 QWI917617:QWM917623 RGE917617:RGI917623 RQA917617:RQE917623 RZW917617:SAA917623 SJS917617:SJW917623 STO917617:STS917623 TDK917617:TDO917623 TNG917617:TNK917623 TXC917617:TXG917623 UGY917617:UHC917623 UQU917617:UQY917623 VAQ917617:VAU917623 VKM917617:VKQ917623 VUI917617:VUM917623 WEE917617:WEI917623 WOA917617:WOE917623 WXW917617:WYA917623 BO983153:BS983159 LK983153:LO983159 VG983153:VK983159 AFC983153:AFG983159 AOY983153:APC983159 AYU983153:AYY983159 BIQ983153:BIU983159 BSM983153:BSQ983159 CCI983153:CCM983159 CME983153:CMI983159 CWA983153:CWE983159 DFW983153:DGA983159 DPS983153:DPW983159 DZO983153:DZS983159 EJK983153:EJO983159 ETG983153:ETK983159 FDC983153:FDG983159 FMY983153:FNC983159 FWU983153:FWY983159 GGQ983153:GGU983159 GQM983153:GQQ983159 HAI983153:HAM983159 HKE983153:HKI983159 HUA983153:HUE983159 IDW983153:IEA983159 INS983153:INW983159 IXO983153:IXS983159 JHK983153:JHO983159 JRG983153:JRK983159 KBC983153:KBG983159 KKY983153:KLC983159 KUU983153:KUY983159 LEQ983153:LEU983159 LOM983153:LOQ983159 LYI983153:LYM983159 MIE983153:MII983159 MSA983153:MSE983159 NBW983153:NCA983159 NLS983153:NLW983159 NVO983153:NVS983159 OFK983153:OFO983159 OPG983153:OPK983159 OZC983153:OZG983159 PIY983153:PJC983159 PSU983153:PSY983159 QCQ983153:QCU983159 QMM983153:QMQ983159 QWI983153:QWM983159 RGE983153:RGI983159 RQA983153:RQE983159 RZW983153:SAA983159 SJS983153:SJW983159 STO983153:STS983159 TDK983153:TDO983159 TNG983153:TNK983159 TXC983153:TXG983159 UGY983153:UHC983159 UQU983153:UQY983159 VAQ983153:VAU983159 VKM983153:VKQ983159 VUI983153:VUM983159 WEE983153:WEI983159 WOA983153:WOE983159 WXW983153:WYA983159 UYT983051 LK104:LO110 VG104:VK110 AFC104:AFG110 AOY104:APC110 AYU104:AYY110 BIQ104:BIU110 BSM104:BSQ110 CCI104:CCM110 CME104:CMI110 CWA104:CWE110 DFW104:DGA110 DPS104:DPW110 DZO104:DZS110 EJK104:EJO110 ETG104:ETK110 FDC104:FDG110 FMY104:FNC110 FWU104:FWY110 GGQ104:GGU110 GQM104:GQQ110 HAI104:HAM110 HKE104:HKI110 HUA104:HUE110 IDW104:IEA110 INS104:INW110 IXO104:IXS110 JHK104:JHO110 JRG104:JRK110 KBC104:KBG110 KKY104:KLC110 KUU104:KUY110 LEQ104:LEU110 LOM104:LOQ110 LYI104:LYM110 MIE104:MII110 MSA104:MSE110 NBW104:NCA110 NLS104:NLW110 NVO104:NVS110 OFK104:OFO110 OPG104:OPK110 OZC104:OZG110 PIY104:PJC110 PSU104:PSY110 QCQ104:QCU110 QMM104:QMQ110 QWI104:QWM110 RGE104:RGI110 RQA104:RQE110 RZW104:SAA110 SJS104:SJW110 STO104:STS110 TDK104:TDO110 TNG104:TNK110 TXC104:TXG110 UGY104:UHC110 UQU104:UQY110 VAQ104:VAU110 VKM104:VKQ110 VUI104:VUM110 WEE104:WEI110 WOA104:WOE110 WXW104:WYA110 BO65640:BS65646 LK65640:LO65646 VG65640:VK65646 AFC65640:AFG65646 AOY65640:APC65646 AYU65640:AYY65646 BIQ65640:BIU65646 BSM65640:BSQ65646 CCI65640:CCM65646 CME65640:CMI65646 CWA65640:CWE65646 DFW65640:DGA65646 DPS65640:DPW65646 DZO65640:DZS65646 EJK65640:EJO65646 ETG65640:ETK65646 FDC65640:FDG65646 FMY65640:FNC65646 FWU65640:FWY65646 GGQ65640:GGU65646 GQM65640:GQQ65646 HAI65640:HAM65646 HKE65640:HKI65646 HUA65640:HUE65646 IDW65640:IEA65646 INS65640:INW65646 IXO65640:IXS65646 JHK65640:JHO65646 JRG65640:JRK65646 KBC65640:KBG65646 KKY65640:KLC65646 KUU65640:KUY65646 LEQ65640:LEU65646 LOM65640:LOQ65646 LYI65640:LYM65646 MIE65640:MII65646 MSA65640:MSE65646 NBW65640:NCA65646 NLS65640:NLW65646 NVO65640:NVS65646 OFK65640:OFO65646 OPG65640:OPK65646 OZC65640:OZG65646 PIY65640:PJC65646 PSU65640:PSY65646 QCQ65640:QCU65646 QMM65640:QMQ65646 QWI65640:QWM65646 RGE65640:RGI65646 RQA65640:RQE65646 RZW65640:SAA65646 SJS65640:SJW65646 STO65640:STS65646 TDK65640:TDO65646 TNG65640:TNK65646 TXC65640:TXG65646 UGY65640:UHC65646 UQU65640:UQY65646 VAQ65640:VAU65646 VKM65640:VKQ65646 VUI65640:VUM65646 WEE65640:WEI65646 WOA65640:WOE65646 WXW65640:WYA65646 BO131176:BS131182 LK131176:LO131182 VG131176:VK131182 AFC131176:AFG131182 AOY131176:APC131182 AYU131176:AYY131182 BIQ131176:BIU131182 BSM131176:BSQ131182 CCI131176:CCM131182 CME131176:CMI131182 CWA131176:CWE131182 DFW131176:DGA131182 DPS131176:DPW131182 DZO131176:DZS131182 EJK131176:EJO131182 ETG131176:ETK131182 FDC131176:FDG131182 FMY131176:FNC131182 FWU131176:FWY131182 GGQ131176:GGU131182 GQM131176:GQQ131182 HAI131176:HAM131182 HKE131176:HKI131182 HUA131176:HUE131182 IDW131176:IEA131182 INS131176:INW131182 IXO131176:IXS131182 JHK131176:JHO131182 JRG131176:JRK131182 KBC131176:KBG131182 KKY131176:KLC131182 KUU131176:KUY131182 LEQ131176:LEU131182 LOM131176:LOQ131182 LYI131176:LYM131182 MIE131176:MII131182 MSA131176:MSE131182 NBW131176:NCA131182 NLS131176:NLW131182 NVO131176:NVS131182 OFK131176:OFO131182 OPG131176:OPK131182 OZC131176:OZG131182 PIY131176:PJC131182 PSU131176:PSY131182 QCQ131176:QCU131182 QMM131176:QMQ131182 QWI131176:QWM131182 RGE131176:RGI131182 RQA131176:RQE131182 RZW131176:SAA131182 SJS131176:SJW131182 STO131176:STS131182 TDK131176:TDO131182 TNG131176:TNK131182 TXC131176:TXG131182 UGY131176:UHC131182 UQU131176:UQY131182 VAQ131176:VAU131182 VKM131176:VKQ131182 VUI131176:VUM131182 WEE131176:WEI131182 WOA131176:WOE131182 WXW131176:WYA131182 BO196712:BS196718 LK196712:LO196718 VG196712:VK196718 AFC196712:AFG196718 AOY196712:APC196718 AYU196712:AYY196718 BIQ196712:BIU196718 BSM196712:BSQ196718 CCI196712:CCM196718 CME196712:CMI196718 CWA196712:CWE196718 DFW196712:DGA196718 DPS196712:DPW196718 DZO196712:DZS196718 EJK196712:EJO196718 ETG196712:ETK196718 FDC196712:FDG196718 FMY196712:FNC196718 FWU196712:FWY196718 GGQ196712:GGU196718 GQM196712:GQQ196718 HAI196712:HAM196718 HKE196712:HKI196718 HUA196712:HUE196718 IDW196712:IEA196718 INS196712:INW196718 IXO196712:IXS196718 JHK196712:JHO196718 JRG196712:JRK196718 KBC196712:KBG196718 KKY196712:KLC196718 KUU196712:KUY196718 LEQ196712:LEU196718 LOM196712:LOQ196718 LYI196712:LYM196718 MIE196712:MII196718 MSA196712:MSE196718 NBW196712:NCA196718 NLS196712:NLW196718 NVO196712:NVS196718 OFK196712:OFO196718 OPG196712:OPK196718 OZC196712:OZG196718 PIY196712:PJC196718 PSU196712:PSY196718 QCQ196712:QCU196718 QMM196712:QMQ196718 QWI196712:QWM196718 RGE196712:RGI196718 RQA196712:RQE196718 RZW196712:SAA196718 SJS196712:SJW196718 STO196712:STS196718 TDK196712:TDO196718 TNG196712:TNK196718 TXC196712:TXG196718 UGY196712:UHC196718 UQU196712:UQY196718 VAQ196712:VAU196718 VKM196712:VKQ196718 VUI196712:VUM196718 WEE196712:WEI196718 WOA196712:WOE196718 WXW196712:WYA196718 BO262248:BS262254 LK262248:LO262254 VG262248:VK262254 AFC262248:AFG262254 AOY262248:APC262254 AYU262248:AYY262254 BIQ262248:BIU262254 BSM262248:BSQ262254 CCI262248:CCM262254 CME262248:CMI262254 CWA262248:CWE262254 DFW262248:DGA262254 DPS262248:DPW262254 DZO262248:DZS262254 EJK262248:EJO262254 ETG262248:ETK262254 FDC262248:FDG262254 FMY262248:FNC262254 FWU262248:FWY262254 GGQ262248:GGU262254 GQM262248:GQQ262254 HAI262248:HAM262254 HKE262248:HKI262254 HUA262248:HUE262254 IDW262248:IEA262254 INS262248:INW262254 IXO262248:IXS262254 JHK262248:JHO262254 JRG262248:JRK262254 KBC262248:KBG262254 KKY262248:KLC262254 KUU262248:KUY262254 LEQ262248:LEU262254 LOM262248:LOQ262254 LYI262248:LYM262254 MIE262248:MII262254 MSA262248:MSE262254 NBW262248:NCA262254 NLS262248:NLW262254 NVO262248:NVS262254 OFK262248:OFO262254 OPG262248:OPK262254 OZC262248:OZG262254 PIY262248:PJC262254 PSU262248:PSY262254 QCQ262248:QCU262254 QMM262248:QMQ262254 QWI262248:QWM262254 RGE262248:RGI262254 RQA262248:RQE262254 RZW262248:SAA262254 SJS262248:SJW262254 STO262248:STS262254 TDK262248:TDO262254 TNG262248:TNK262254 TXC262248:TXG262254 UGY262248:UHC262254 UQU262248:UQY262254 VAQ262248:VAU262254 VKM262248:VKQ262254 VUI262248:VUM262254 WEE262248:WEI262254 WOA262248:WOE262254 WXW262248:WYA262254 BO327784:BS327790 LK327784:LO327790 VG327784:VK327790 AFC327784:AFG327790 AOY327784:APC327790 AYU327784:AYY327790 BIQ327784:BIU327790 BSM327784:BSQ327790 CCI327784:CCM327790 CME327784:CMI327790 CWA327784:CWE327790 DFW327784:DGA327790 DPS327784:DPW327790 DZO327784:DZS327790 EJK327784:EJO327790 ETG327784:ETK327790 FDC327784:FDG327790 FMY327784:FNC327790 FWU327784:FWY327790 GGQ327784:GGU327790 GQM327784:GQQ327790 HAI327784:HAM327790 HKE327784:HKI327790 HUA327784:HUE327790 IDW327784:IEA327790 INS327784:INW327790 IXO327784:IXS327790 JHK327784:JHO327790 JRG327784:JRK327790 KBC327784:KBG327790 KKY327784:KLC327790 KUU327784:KUY327790 LEQ327784:LEU327790 LOM327784:LOQ327790 LYI327784:LYM327790 MIE327784:MII327790 MSA327784:MSE327790 NBW327784:NCA327790 NLS327784:NLW327790 NVO327784:NVS327790 OFK327784:OFO327790 OPG327784:OPK327790 OZC327784:OZG327790 PIY327784:PJC327790 PSU327784:PSY327790 QCQ327784:QCU327790 QMM327784:QMQ327790 QWI327784:QWM327790 RGE327784:RGI327790 RQA327784:RQE327790 RZW327784:SAA327790 SJS327784:SJW327790 STO327784:STS327790 TDK327784:TDO327790 TNG327784:TNK327790 TXC327784:TXG327790 UGY327784:UHC327790 UQU327784:UQY327790 VAQ327784:VAU327790 VKM327784:VKQ327790 VUI327784:VUM327790 WEE327784:WEI327790 WOA327784:WOE327790 WXW327784:WYA327790 BO393320:BS393326 LK393320:LO393326 VG393320:VK393326 AFC393320:AFG393326 AOY393320:APC393326 AYU393320:AYY393326 BIQ393320:BIU393326 BSM393320:BSQ393326 CCI393320:CCM393326 CME393320:CMI393326 CWA393320:CWE393326 DFW393320:DGA393326 DPS393320:DPW393326 DZO393320:DZS393326 EJK393320:EJO393326 ETG393320:ETK393326 FDC393320:FDG393326 FMY393320:FNC393326 FWU393320:FWY393326 GGQ393320:GGU393326 GQM393320:GQQ393326 HAI393320:HAM393326 HKE393320:HKI393326 HUA393320:HUE393326 IDW393320:IEA393326 INS393320:INW393326 IXO393320:IXS393326 JHK393320:JHO393326 JRG393320:JRK393326 KBC393320:KBG393326 KKY393320:KLC393326 KUU393320:KUY393326 LEQ393320:LEU393326 LOM393320:LOQ393326 LYI393320:LYM393326 MIE393320:MII393326 MSA393320:MSE393326 NBW393320:NCA393326 NLS393320:NLW393326 NVO393320:NVS393326 OFK393320:OFO393326 OPG393320:OPK393326 OZC393320:OZG393326 PIY393320:PJC393326 PSU393320:PSY393326 QCQ393320:QCU393326 QMM393320:QMQ393326 QWI393320:QWM393326 RGE393320:RGI393326 RQA393320:RQE393326 RZW393320:SAA393326 SJS393320:SJW393326 STO393320:STS393326 TDK393320:TDO393326 TNG393320:TNK393326 TXC393320:TXG393326 UGY393320:UHC393326 UQU393320:UQY393326 VAQ393320:VAU393326 VKM393320:VKQ393326 VUI393320:VUM393326 WEE393320:WEI393326 WOA393320:WOE393326 WXW393320:WYA393326 BO458856:BS458862 LK458856:LO458862 VG458856:VK458862 AFC458856:AFG458862 AOY458856:APC458862 AYU458856:AYY458862 BIQ458856:BIU458862 BSM458856:BSQ458862 CCI458856:CCM458862 CME458856:CMI458862 CWA458856:CWE458862 DFW458856:DGA458862 DPS458856:DPW458862 DZO458856:DZS458862 EJK458856:EJO458862 ETG458856:ETK458862 FDC458856:FDG458862 FMY458856:FNC458862 FWU458856:FWY458862 GGQ458856:GGU458862 GQM458856:GQQ458862 HAI458856:HAM458862 HKE458856:HKI458862 HUA458856:HUE458862 IDW458856:IEA458862 INS458856:INW458862 IXO458856:IXS458862 JHK458856:JHO458862 JRG458856:JRK458862 KBC458856:KBG458862 KKY458856:KLC458862 KUU458856:KUY458862 LEQ458856:LEU458862 LOM458856:LOQ458862 LYI458856:LYM458862 MIE458856:MII458862 MSA458856:MSE458862 NBW458856:NCA458862 NLS458856:NLW458862 NVO458856:NVS458862 OFK458856:OFO458862 OPG458856:OPK458862 OZC458856:OZG458862 PIY458856:PJC458862 PSU458856:PSY458862 QCQ458856:QCU458862 QMM458856:QMQ458862 QWI458856:QWM458862 RGE458856:RGI458862 RQA458856:RQE458862 RZW458856:SAA458862 SJS458856:SJW458862 STO458856:STS458862 TDK458856:TDO458862 TNG458856:TNK458862 TXC458856:TXG458862 UGY458856:UHC458862 UQU458856:UQY458862 VAQ458856:VAU458862 VKM458856:VKQ458862 VUI458856:VUM458862 WEE458856:WEI458862 WOA458856:WOE458862 WXW458856:WYA458862 BO524392:BS524398 LK524392:LO524398 VG524392:VK524398 AFC524392:AFG524398 AOY524392:APC524398 AYU524392:AYY524398 BIQ524392:BIU524398 BSM524392:BSQ524398 CCI524392:CCM524398 CME524392:CMI524398 CWA524392:CWE524398 DFW524392:DGA524398 DPS524392:DPW524398 DZO524392:DZS524398 EJK524392:EJO524398 ETG524392:ETK524398 FDC524392:FDG524398 FMY524392:FNC524398 FWU524392:FWY524398 GGQ524392:GGU524398 GQM524392:GQQ524398 HAI524392:HAM524398 HKE524392:HKI524398 HUA524392:HUE524398 IDW524392:IEA524398 INS524392:INW524398 IXO524392:IXS524398 JHK524392:JHO524398 JRG524392:JRK524398 KBC524392:KBG524398 KKY524392:KLC524398 KUU524392:KUY524398 LEQ524392:LEU524398 LOM524392:LOQ524398 LYI524392:LYM524398 MIE524392:MII524398 MSA524392:MSE524398 NBW524392:NCA524398 NLS524392:NLW524398 NVO524392:NVS524398 OFK524392:OFO524398 OPG524392:OPK524398 OZC524392:OZG524398 PIY524392:PJC524398 PSU524392:PSY524398 QCQ524392:QCU524398 QMM524392:QMQ524398 QWI524392:QWM524398 RGE524392:RGI524398 RQA524392:RQE524398 RZW524392:SAA524398 SJS524392:SJW524398 STO524392:STS524398 TDK524392:TDO524398 TNG524392:TNK524398 TXC524392:TXG524398 UGY524392:UHC524398 UQU524392:UQY524398 VAQ524392:VAU524398 VKM524392:VKQ524398 VUI524392:VUM524398 WEE524392:WEI524398 WOA524392:WOE524398 WXW524392:WYA524398 BO589928:BS589934 LK589928:LO589934 VG589928:VK589934 AFC589928:AFG589934 AOY589928:APC589934 AYU589928:AYY589934 BIQ589928:BIU589934 BSM589928:BSQ589934 CCI589928:CCM589934 CME589928:CMI589934 CWA589928:CWE589934 DFW589928:DGA589934 DPS589928:DPW589934 DZO589928:DZS589934 EJK589928:EJO589934 ETG589928:ETK589934 FDC589928:FDG589934 FMY589928:FNC589934 FWU589928:FWY589934 GGQ589928:GGU589934 GQM589928:GQQ589934 HAI589928:HAM589934 HKE589928:HKI589934 HUA589928:HUE589934 IDW589928:IEA589934 INS589928:INW589934 IXO589928:IXS589934 JHK589928:JHO589934 JRG589928:JRK589934 KBC589928:KBG589934 KKY589928:KLC589934 KUU589928:KUY589934 LEQ589928:LEU589934 LOM589928:LOQ589934 LYI589928:LYM589934 MIE589928:MII589934 MSA589928:MSE589934 NBW589928:NCA589934 NLS589928:NLW589934 NVO589928:NVS589934 OFK589928:OFO589934 OPG589928:OPK589934 OZC589928:OZG589934 PIY589928:PJC589934 PSU589928:PSY589934 QCQ589928:QCU589934 QMM589928:QMQ589934 QWI589928:QWM589934 RGE589928:RGI589934 RQA589928:RQE589934 RZW589928:SAA589934 SJS589928:SJW589934 STO589928:STS589934 TDK589928:TDO589934 TNG589928:TNK589934 TXC589928:TXG589934 UGY589928:UHC589934 UQU589928:UQY589934 VAQ589928:VAU589934 VKM589928:VKQ589934 VUI589928:VUM589934 WEE589928:WEI589934 WOA589928:WOE589934 WXW589928:WYA589934 BO655464:BS655470 LK655464:LO655470 VG655464:VK655470 AFC655464:AFG655470 AOY655464:APC655470 AYU655464:AYY655470 BIQ655464:BIU655470 BSM655464:BSQ655470 CCI655464:CCM655470 CME655464:CMI655470 CWA655464:CWE655470 DFW655464:DGA655470 DPS655464:DPW655470 DZO655464:DZS655470 EJK655464:EJO655470 ETG655464:ETK655470 FDC655464:FDG655470 FMY655464:FNC655470 FWU655464:FWY655470 GGQ655464:GGU655470 GQM655464:GQQ655470 HAI655464:HAM655470 HKE655464:HKI655470 HUA655464:HUE655470 IDW655464:IEA655470 INS655464:INW655470 IXO655464:IXS655470 JHK655464:JHO655470 JRG655464:JRK655470 KBC655464:KBG655470 KKY655464:KLC655470 KUU655464:KUY655470 LEQ655464:LEU655470 LOM655464:LOQ655470 LYI655464:LYM655470 MIE655464:MII655470 MSA655464:MSE655470 NBW655464:NCA655470 NLS655464:NLW655470 NVO655464:NVS655470 OFK655464:OFO655470 OPG655464:OPK655470 OZC655464:OZG655470 PIY655464:PJC655470 PSU655464:PSY655470 QCQ655464:QCU655470 QMM655464:QMQ655470 QWI655464:QWM655470 RGE655464:RGI655470 RQA655464:RQE655470 RZW655464:SAA655470 SJS655464:SJW655470 STO655464:STS655470 TDK655464:TDO655470 TNG655464:TNK655470 TXC655464:TXG655470 UGY655464:UHC655470 UQU655464:UQY655470 VAQ655464:VAU655470 VKM655464:VKQ655470 VUI655464:VUM655470 WEE655464:WEI655470 WOA655464:WOE655470 WXW655464:WYA655470 BO721000:BS721006 LK721000:LO721006 VG721000:VK721006 AFC721000:AFG721006 AOY721000:APC721006 AYU721000:AYY721006 BIQ721000:BIU721006 BSM721000:BSQ721006 CCI721000:CCM721006 CME721000:CMI721006 CWA721000:CWE721006 DFW721000:DGA721006 DPS721000:DPW721006 DZO721000:DZS721006 EJK721000:EJO721006 ETG721000:ETK721006 FDC721000:FDG721006 FMY721000:FNC721006 FWU721000:FWY721006 GGQ721000:GGU721006 GQM721000:GQQ721006 HAI721000:HAM721006 HKE721000:HKI721006 HUA721000:HUE721006 IDW721000:IEA721006 INS721000:INW721006 IXO721000:IXS721006 JHK721000:JHO721006 JRG721000:JRK721006 KBC721000:KBG721006 KKY721000:KLC721006 KUU721000:KUY721006 LEQ721000:LEU721006 LOM721000:LOQ721006 LYI721000:LYM721006 MIE721000:MII721006 MSA721000:MSE721006 NBW721000:NCA721006 NLS721000:NLW721006 NVO721000:NVS721006 OFK721000:OFO721006 OPG721000:OPK721006 OZC721000:OZG721006 PIY721000:PJC721006 PSU721000:PSY721006 QCQ721000:QCU721006 QMM721000:QMQ721006 QWI721000:QWM721006 RGE721000:RGI721006 RQA721000:RQE721006 RZW721000:SAA721006 SJS721000:SJW721006 STO721000:STS721006 TDK721000:TDO721006 TNG721000:TNK721006 TXC721000:TXG721006 UGY721000:UHC721006 UQU721000:UQY721006 VAQ721000:VAU721006 VKM721000:VKQ721006 VUI721000:VUM721006 WEE721000:WEI721006 WOA721000:WOE721006 WXW721000:WYA721006 BO786536:BS786542 LK786536:LO786542 VG786536:VK786542 AFC786536:AFG786542 AOY786536:APC786542 AYU786536:AYY786542 BIQ786536:BIU786542 BSM786536:BSQ786542 CCI786536:CCM786542 CME786536:CMI786542 CWA786536:CWE786542 DFW786536:DGA786542 DPS786536:DPW786542 DZO786536:DZS786542 EJK786536:EJO786542 ETG786536:ETK786542 FDC786536:FDG786542 FMY786536:FNC786542 FWU786536:FWY786542 GGQ786536:GGU786542 GQM786536:GQQ786542 HAI786536:HAM786542 HKE786536:HKI786542 HUA786536:HUE786542 IDW786536:IEA786542 INS786536:INW786542 IXO786536:IXS786542 JHK786536:JHO786542 JRG786536:JRK786542 KBC786536:KBG786542 KKY786536:KLC786542 KUU786536:KUY786542 LEQ786536:LEU786542 LOM786536:LOQ786542 LYI786536:LYM786542 MIE786536:MII786542 MSA786536:MSE786542 NBW786536:NCA786542 NLS786536:NLW786542 NVO786536:NVS786542 OFK786536:OFO786542 OPG786536:OPK786542 OZC786536:OZG786542 PIY786536:PJC786542 PSU786536:PSY786542 QCQ786536:QCU786542 QMM786536:QMQ786542 QWI786536:QWM786542 RGE786536:RGI786542 RQA786536:RQE786542 RZW786536:SAA786542 SJS786536:SJW786542 STO786536:STS786542 TDK786536:TDO786542 TNG786536:TNK786542 TXC786536:TXG786542 UGY786536:UHC786542 UQU786536:UQY786542 VAQ786536:VAU786542 VKM786536:VKQ786542 VUI786536:VUM786542 WEE786536:WEI786542 WOA786536:WOE786542 WXW786536:WYA786542 BO852072:BS852078 LK852072:LO852078 VG852072:VK852078 AFC852072:AFG852078 AOY852072:APC852078 AYU852072:AYY852078 BIQ852072:BIU852078 BSM852072:BSQ852078 CCI852072:CCM852078 CME852072:CMI852078 CWA852072:CWE852078 DFW852072:DGA852078 DPS852072:DPW852078 DZO852072:DZS852078 EJK852072:EJO852078 ETG852072:ETK852078 FDC852072:FDG852078 FMY852072:FNC852078 FWU852072:FWY852078 GGQ852072:GGU852078 GQM852072:GQQ852078 HAI852072:HAM852078 HKE852072:HKI852078 HUA852072:HUE852078 IDW852072:IEA852078 INS852072:INW852078 IXO852072:IXS852078 JHK852072:JHO852078 JRG852072:JRK852078 KBC852072:KBG852078 KKY852072:KLC852078 KUU852072:KUY852078 LEQ852072:LEU852078 LOM852072:LOQ852078 LYI852072:LYM852078 MIE852072:MII852078 MSA852072:MSE852078 NBW852072:NCA852078 NLS852072:NLW852078 NVO852072:NVS852078 OFK852072:OFO852078 OPG852072:OPK852078 OZC852072:OZG852078 PIY852072:PJC852078 PSU852072:PSY852078 QCQ852072:QCU852078 QMM852072:QMQ852078 QWI852072:QWM852078 RGE852072:RGI852078 RQA852072:RQE852078 RZW852072:SAA852078 SJS852072:SJW852078 STO852072:STS852078 TDK852072:TDO852078 TNG852072:TNK852078 TXC852072:TXG852078 UGY852072:UHC852078 UQU852072:UQY852078 VAQ852072:VAU852078 VKM852072:VKQ852078 VUI852072:VUM852078 WEE852072:WEI852078 WOA852072:WOE852078 WXW852072:WYA852078 BO917608:BS917614 LK917608:LO917614 VG917608:VK917614 AFC917608:AFG917614 AOY917608:APC917614 AYU917608:AYY917614 BIQ917608:BIU917614 BSM917608:BSQ917614 CCI917608:CCM917614 CME917608:CMI917614 CWA917608:CWE917614 DFW917608:DGA917614 DPS917608:DPW917614 DZO917608:DZS917614 EJK917608:EJO917614 ETG917608:ETK917614 FDC917608:FDG917614 FMY917608:FNC917614 FWU917608:FWY917614 GGQ917608:GGU917614 GQM917608:GQQ917614 HAI917608:HAM917614 HKE917608:HKI917614 HUA917608:HUE917614 IDW917608:IEA917614 INS917608:INW917614 IXO917608:IXS917614 JHK917608:JHO917614 JRG917608:JRK917614 KBC917608:KBG917614 KKY917608:KLC917614 KUU917608:KUY917614 LEQ917608:LEU917614 LOM917608:LOQ917614 LYI917608:LYM917614 MIE917608:MII917614 MSA917608:MSE917614 NBW917608:NCA917614 NLS917608:NLW917614 NVO917608:NVS917614 OFK917608:OFO917614 OPG917608:OPK917614 OZC917608:OZG917614 PIY917608:PJC917614 PSU917608:PSY917614 QCQ917608:QCU917614 QMM917608:QMQ917614 QWI917608:QWM917614 RGE917608:RGI917614 RQA917608:RQE917614 RZW917608:SAA917614 SJS917608:SJW917614 STO917608:STS917614 TDK917608:TDO917614 TNG917608:TNK917614 TXC917608:TXG917614 UGY917608:UHC917614 UQU917608:UQY917614 VAQ917608:VAU917614 VKM917608:VKQ917614 VUI917608:VUM917614 WEE917608:WEI917614 WOA917608:WOE917614 WXW917608:WYA917614 BO983144:BS983150 LK983144:LO983150 VG983144:VK983150 AFC983144:AFG983150 AOY983144:APC983150 AYU983144:AYY983150 BIQ983144:BIU983150 BSM983144:BSQ983150 CCI983144:CCM983150 CME983144:CMI983150 CWA983144:CWE983150 DFW983144:DGA983150 DPS983144:DPW983150 DZO983144:DZS983150 EJK983144:EJO983150 ETG983144:ETK983150 FDC983144:FDG983150 FMY983144:FNC983150 FWU983144:FWY983150 GGQ983144:GGU983150 GQM983144:GQQ983150 HAI983144:HAM983150 HKE983144:HKI983150 HUA983144:HUE983150 IDW983144:IEA983150 INS983144:INW983150 IXO983144:IXS983150 JHK983144:JHO983150 JRG983144:JRK983150 KBC983144:KBG983150 KKY983144:KLC983150 KUU983144:KUY983150 LEQ983144:LEU983150 LOM983144:LOQ983150 LYI983144:LYM983150 MIE983144:MII983150 MSA983144:MSE983150 NBW983144:NCA983150 NLS983144:NLW983150 NVO983144:NVS983150 OFK983144:OFO983150 OPG983144:OPK983150 OZC983144:OZG983150 PIY983144:PJC983150 PSU983144:PSY983150 QCQ983144:QCU983150 QMM983144:QMQ983150 QWI983144:QWM983150 RGE983144:RGI983150 RQA983144:RQE983150 RZW983144:SAA983150 SJS983144:SJW983150 STO983144:STS983150 TDK983144:TDO983150 TNG983144:TNK983150 TXC983144:TXG983150 UGY983144:UHC983150 UQU983144:UQY983150 VAQ983144:VAU983150 VKM983144:VKQ983150 VUI983144:VUM983150 WEE983144:WEI983150 WOA983144:WOE983150 WXW983144:WYA983150 WCH983051 LG46 VC46 AEY46 AOU46 AYQ46 BIM46 BSI46 CCE46 CMA46 CVW46 DFS46 DPO46 DZK46 EJG46 ETC46 FCY46 FMU46 FWQ46 GGM46 GQI46 HAE46 HKA46 HTW46 IDS46 INO46 IXK46 JHG46 JRC46 KAY46 KKU46 KUQ46 LEM46 LOI46 LYE46 MIA46 MRW46 NBS46 NLO46 NVK46 OFG46 OPC46 OYY46 PIU46 PSQ46 QCM46 QMI46 QWE46 RGA46 RPW46 RZS46 SJO46 STK46 TDG46 TNC46 TWY46 UGU46 UQQ46 VAM46 VKI46 VUE46 WEA46 WNW46 WXS46 BK65582 LG65582 VC65582 AEY65582 AOU65582 AYQ65582 BIM65582 BSI65582 CCE65582 CMA65582 CVW65582 DFS65582 DPO65582 DZK65582 EJG65582 ETC65582 FCY65582 FMU65582 FWQ65582 GGM65582 GQI65582 HAE65582 HKA65582 HTW65582 IDS65582 INO65582 IXK65582 JHG65582 JRC65582 KAY65582 KKU65582 KUQ65582 LEM65582 LOI65582 LYE65582 MIA65582 MRW65582 NBS65582 NLO65582 NVK65582 OFG65582 OPC65582 OYY65582 PIU65582 PSQ65582 QCM65582 QMI65582 QWE65582 RGA65582 RPW65582 RZS65582 SJO65582 STK65582 TDG65582 TNC65582 TWY65582 UGU65582 UQQ65582 VAM65582 VKI65582 VUE65582 WEA65582 WNW65582 WXS65582 BK131118 LG131118 VC131118 AEY131118 AOU131118 AYQ131118 BIM131118 BSI131118 CCE131118 CMA131118 CVW131118 DFS131118 DPO131118 DZK131118 EJG131118 ETC131118 FCY131118 FMU131118 FWQ131118 GGM131118 GQI131118 HAE131118 HKA131118 HTW131118 IDS131118 INO131118 IXK131118 JHG131118 JRC131118 KAY131118 KKU131118 KUQ131118 LEM131118 LOI131118 LYE131118 MIA131118 MRW131118 NBS131118 NLO131118 NVK131118 OFG131118 OPC131118 OYY131118 PIU131118 PSQ131118 QCM131118 QMI131118 QWE131118 RGA131118 RPW131118 RZS131118 SJO131118 STK131118 TDG131118 TNC131118 TWY131118 UGU131118 UQQ131118 VAM131118 VKI131118 VUE131118 WEA131118 WNW131118 WXS131118 BK196654 LG196654 VC196654 AEY196654 AOU196654 AYQ196654 BIM196654 BSI196654 CCE196654 CMA196654 CVW196654 DFS196654 DPO196654 DZK196654 EJG196654 ETC196654 FCY196654 FMU196654 FWQ196654 GGM196654 GQI196654 HAE196654 HKA196654 HTW196654 IDS196654 INO196654 IXK196654 JHG196654 JRC196654 KAY196654 KKU196654 KUQ196654 LEM196654 LOI196654 LYE196654 MIA196654 MRW196654 NBS196654 NLO196654 NVK196654 OFG196654 OPC196654 OYY196654 PIU196654 PSQ196654 QCM196654 QMI196654 QWE196654 RGA196654 RPW196654 RZS196654 SJO196654 STK196654 TDG196654 TNC196654 TWY196654 UGU196654 UQQ196654 VAM196654 VKI196654 VUE196654 WEA196654 WNW196654 WXS196654 BK262190 LG262190 VC262190 AEY262190 AOU262190 AYQ262190 BIM262190 BSI262190 CCE262190 CMA262190 CVW262190 DFS262190 DPO262190 DZK262190 EJG262190 ETC262190 FCY262190 FMU262190 FWQ262190 GGM262190 GQI262190 HAE262190 HKA262190 HTW262190 IDS262190 INO262190 IXK262190 JHG262190 JRC262190 KAY262190 KKU262190 KUQ262190 LEM262190 LOI262190 LYE262190 MIA262190 MRW262190 NBS262190 NLO262190 NVK262190 OFG262190 OPC262190 OYY262190 PIU262190 PSQ262190 QCM262190 QMI262190 QWE262190 RGA262190 RPW262190 RZS262190 SJO262190 STK262190 TDG262190 TNC262190 TWY262190 UGU262190 UQQ262190 VAM262190 VKI262190 VUE262190 WEA262190 WNW262190 WXS262190 BK327726 LG327726 VC327726 AEY327726 AOU327726 AYQ327726 BIM327726 BSI327726 CCE327726 CMA327726 CVW327726 DFS327726 DPO327726 DZK327726 EJG327726 ETC327726 FCY327726 FMU327726 FWQ327726 GGM327726 GQI327726 HAE327726 HKA327726 HTW327726 IDS327726 INO327726 IXK327726 JHG327726 JRC327726 KAY327726 KKU327726 KUQ327726 LEM327726 LOI327726 LYE327726 MIA327726 MRW327726 NBS327726 NLO327726 NVK327726 OFG327726 OPC327726 OYY327726 PIU327726 PSQ327726 QCM327726 QMI327726 QWE327726 RGA327726 RPW327726 RZS327726 SJO327726 STK327726 TDG327726 TNC327726 TWY327726 UGU327726 UQQ327726 VAM327726 VKI327726 VUE327726 WEA327726 WNW327726 WXS327726 BK393262 LG393262 VC393262 AEY393262 AOU393262 AYQ393262 BIM393262 BSI393262 CCE393262 CMA393262 CVW393262 DFS393262 DPO393262 DZK393262 EJG393262 ETC393262 FCY393262 FMU393262 FWQ393262 GGM393262 GQI393262 HAE393262 HKA393262 HTW393262 IDS393262 INO393262 IXK393262 JHG393262 JRC393262 KAY393262 KKU393262 KUQ393262 LEM393262 LOI393262 LYE393262 MIA393262 MRW393262 NBS393262 NLO393262 NVK393262 OFG393262 OPC393262 OYY393262 PIU393262 PSQ393262 QCM393262 QMI393262 QWE393262 RGA393262 RPW393262 RZS393262 SJO393262 STK393262 TDG393262 TNC393262 TWY393262 UGU393262 UQQ393262 VAM393262 VKI393262 VUE393262 WEA393262 WNW393262 WXS393262 BK458798 LG458798 VC458798 AEY458798 AOU458798 AYQ458798 BIM458798 BSI458798 CCE458798 CMA458798 CVW458798 DFS458798 DPO458798 DZK458798 EJG458798 ETC458798 FCY458798 FMU458798 FWQ458798 GGM458798 GQI458798 HAE458798 HKA458798 HTW458798 IDS458798 INO458798 IXK458798 JHG458798 JRC458798 KAY458798 KKU458798 KUQ458798 LEM458798 LOI458798 LYE458798 MIA458798 MRW458798 NBS458798 NLO458798 NVK458798 OFG458798 OPC458798 OYY458798 PIU458798 PSQ458798 QCM458798 QMI458798 QWE458798 RGA458798 RPW458798 RZS458798 SJO458798 STK458798 TDG458798 TNC458798 TWY458798 UGU458798 UQQ458798 VAM458798 VKI458798 VUE458798 WEA458798 WNW458798 WXS458798 BK524334 LG524334 VC524334 AEY524334 AOU524334 AYQ524334 BIM524334 BSI524334 CCE524334 CMA524334 CVW524334 DFS524334 DPO524334 DZK524334 EJG524334 ETC524334 FCY524334 FMU524334 FWQ524334 GGM524334 GQI524334 HAE524334 HKA524334 HTW524334 IDS524334 INO524334 IXK524334 JHG524334 JRC524334 KAY524334 KKU524334 KUQ524334 LEM524334 LOI524334 LYE524334 MIA524334 MRW524334 NBS524334 NLO524334 NVK524334 OFG524334 OPC524334 OYY524334 PIU524334 PSQ524334 QCM524334 QMI524334 QWE524334 RGA524334 RPW524334 RZS524334 SJO524334 STK524334 TDG524334 TNC524334 TWY524334 UGU524334 UQQ524334 VAM524334 VKI524334 VUE524334 WEA524334 WNW524334 WXS524334 BK589870 LG589870 VC589870 AEY589870 AOU589870 AYQ589870 BIM589870 BSI589870 CCE589870 CMA589870 CVW589870 DFS589870 DPO589870 DZK589870 EJG589870 ETC589870 FCY589870 FMU589870 FWQ589870 GGM589870 GQI589870 HAE589870 HKA589870 HTW589870 IDS589870 INO589870 IXK589870 JHG589870 JRC589870 KAY589870 KKU589870 KUQ589870 LEM589870 LOI589870 LYE589870 MIA589870 MRW589870 NBS589870 NLO589870 NVK589870 OFG589870 OPC589870 OYY589870 PIU589870 PSQ589870 QCM589870 QMI589870 QWE589870 RGA589870 RPW589870 RZS589870 SJO589870 STK589870 TDG589870 TNC589870 TWY589870 UGU589870 UQQ589870 VAM589870 VKI589870 VUE589870 WEA589870 WNW589870 WXS589870 BK655406 LG655406 VC655406 AEY655406 AOU655406 AYQ655406 BIM655406 BSI655406 CCE655406 CMA655406 CVW655406 DFS655406 DPO655406 DZK655406 EJG655406 ETC655406 FCY655406 FMU655406 FWQ655406 GGM655406 GQI655406 HAE655406 HKA655406 HTW655406 IDS655406 INO655406 IXK655406 JHG655406 JRC655406 KAY655406 KKU655406 KUQ655406 LEM655406 LOI655406 LYE655406 MIA655406 MRW655406 NBS655406 NLO655406 NVK655406 OFG655406 OPC655406 OYY655406 PIU655406 PSQ655406 QCM655406 QMI655406 QWE655406 RGA655406 RPW655406 RZS655406 SJO655406 STK655406 TDG655406 TNC655406 TWY655406 UGU655406 UQQ655406 VAM655406 VKI655406 VUE655406 WEA655406 WNW655406 WXS655406 BK720942 LG720942 VC720942 AEY720942 AOU720942 AYQ720942 BIM720942 BSI720942 CCE720942 CMA720942 CVW720942 DFS720942 DPO720942 DZK720942 EJG720942 ETC720942 FCY720942 FMU720942 FWQ720942 GGM720942 GQI720942 HAE720942 HKA720942 HTW720942 IDS720942 INO720942 IXK720942 JHG720942 JRC720942 KAY720942 KKU720942 KUQ720942 LEM720942 LOI720942 LYE720942 MIA720942 MRW720942 NBS720942 NLO720942 NVK720942 OFG720942 OPC720942 OYY720942 PIU720942 PSQ720942 QCM720942 QMI720942 QWE720942 RGA720942 RPW720942 RZS720942 SJO720942 STK720942 TDG720942 TNC720942 TWY720942 UGU720942 UQQ720942 VAM720942 VKI720942 VUE720942 WEA720942 WNW720942 WXS720942 BK786478 LG786478 VC786478 AEY786478 AOU786478 AYQ786478 BIM786478 BSI786478 CCE786478 CMA786478 CVW786478 DFS786478 DPO786478 DZK786478 EJG786478 ETC786478 FCY786478 FMU786478 FWQ786478 GGM786478 GQI786478 HAE786478 HKA786478 HTW786478 IDS786478 INO786478 IXK786478 JHG786478 JRC786478 KAY786478 KKU786478 KUQ786478 LEM786478 LOI786478 LYE786478 MIA786478 MRW786478 NBS786478 NLO786478 NVK786478 OFG786478 OPC786478 OYY786478 PIU786478 PSQ786478 QCM786478 QMI786478 QWE786478 RGA786478 RPW786478 RZS786478 SJO786478 STK786478 TDG786478 TNC786478 TWY786478 UGU786478 UQQ786478 VAM786478 VKI786478 VUE786478 WEA786478 WNW786478 WXS786478 BK852014 LG852014 VC852014 AEY852014 AOU852014 AYQ852014 BIM852014 BSI852014 CCE852014 CMA852014 CVW852014 DFS852014 DPO852014 DZK852014 EJG852014 ETC852014 FCY852014 FMU852014 FWQ852014 GGM852014 GQI852014 HAE852014 HKA852014 HTW852014 IDS852014 INO852014 IXK852014 JHG852014 JRC852014 KAY852014 KKU852014 KUQ852014 LEM852014 LOI852014 LYE852014 MIA852014 MRW852014 NBS852014 NLO852014 NVK852014 OFG852014 OPC852014 OYY852014 PIU852014 PSQ852014 QCM852014 QMI852014 QWE852014 RGA852014 RPW852014 RZS852014 SJO852014 STK852014 TDG852014 TNC852014 TWY852014 UGU852014 UQQ852014 VAM852014 VKI852014 VUE852014 WEA852014 WNW852014 WXS852014 BK917550 LG917550 VC917550 AEY917550 AOU917550 AYQ917550 BIM917550 BSI917550 CCE917550 CMA917550 CVW917550 DFS917550 DPO917550 DZK917550 EJG917550 ETC917550 FCY917550 FMU917550 FWQ917550 GGM917550 GQI917550 HAE917550 HKA917550 HTW917550 IDS917550 INO917550 IXK917550 JHG917550 JRC917550 KAY917550 KKU917550 KUQ917550 LEM917550 LOI917550 LYE917550 MIA917550 MRW917550 NBS917550 NLO917550 NVK917550 OFG917550 OPC917550 OYY917550 PIU917550 PSQ917550 QCM917550 QMI917550 QWE917550 RGA917550 RPW917550 RZS917550 SJO917550 STK917550 TDG917550 TNC917550 TWY917550 UGU917550 UQQ917550 VAM917550 VKI917550 VUE917550 WEA917550 WNW917550 WXS917550 BK983086 LG983086 VC983086 AEY983086 AOU983086 AYQ983086 BIM983086 BSI983086 CCE983086 CMA983086 CVW983086 DFS983086 DPO983086 DZK983086 EJG983086 ETC983086 FCY983086 FMU983086 FWQ983086 GGM983086 GQI983086 HAE983086 HKA983086 HTW983086 IDS983086 INO983086 IXK983086 JHG983086 JRC983086 KAY983086 KKU983086 KUQ983086 LEM983086 LOI983086 LYE983086 MIA983086 MRW983086 NBS983086 NLO983086 NVK983086 OFG983086 OPC983086 OYY983086 PIU983086 PSQ983086 QCM983086 QMI983086 QWE983086 RGA983086 RPW983086 RZS983086 SJO983086 STK983086 TDG983086 TNC983086 TWY983086 UGU983086 UQQ983086 VAM983086 VKI983086 VUE983086 WEA983086 WNW983086 WXS983086 WMD983051 LH45:LH46 VD45:VD46 AEZ45:AEZ46 AOV45:AOV46 AYR45:AYR46 BIN45:BIN46 BSJ45:BSJ46 CCF45:CCF46 CMB45:CMB46 CVX45:CVX46 DFT45:DFT46 DPP45:DPP46 DZL45:DZL46 EJH45:EJH46 ETD45:ETD46 FCZ45:FCZ46 FMV45:FMV46 FWR45:FWR46 GGN45:GGN46 GQJ45:GQJ46 HAF45:HAF46 HKB45:HKB46 HTX45:HTX46 IDT45:IDT46 INP45:INP46 IXL45:IXL46 JHH45:JHH46 JRD45:JRD46 KAZ45:KAZ46 KKV45:KKV46 KUR45:KUR46 LEN45:LEN46 LOJ45:LOJ46 LYF45:LYF46 MIB45:MIB46 MRX45:MRX46 NBT45:NBT46 NLP45:NLP46 NVL45:NVL46 OFH45:OFH46 OPD45:OPD46 OYZ45:OYZ46 PIV45:PIV46 PSR45:PSR46 QCN45:QCN46 QMJ45:QMJ46 QWF45:QWF46 RGB45:RGB46 RPX45:RPX46 RZT45:RZT46 SJP45:SJP46 STL45:STL46 TDH45:TDH46 TND45:TND46 TWZ45:TWZ46 UGV45:UGV46 UQR45:UQR46 VAN45:VAN46 VKJ45:VKJ46 VUF45:VUF46 WEB45:WEB46 WNX45:WNX46 WXT45:WXT46 BL65581:BL65582 LH65581:LH65582 VD65581:VD65582 AEZ65581:AEZ65582 AOV65581:AOV65582 AYR65581:AYR65582 BIN65581:BIN65582 BSJ65581:BSJ65582 CCF65581:CCF65582 CMB65581:CMB65582 CVX65581:CVX65582 DFT65581:DFT65582 DPP65581:DPP65582 DZL65581:DZL65582 EJH65581:EJH65582 ETD65581:ETD65582 FCZ65581:FCZ65582 FMV65581:FMV65582 FWR65581:FWR65582 GGN65581:GGN65582 GQJ65581:GQJ65582 HAF65581:HAF65582 HKB65581:HKB65582 HTX65581:HTX65582 IDT65581:IDT65582 INP65581:INP65582 IXL65581:IXL65582 JHH65581:JHH65582 JRD65581:JRD65582 KAZ65581:KAZ65582 KKV65581:KKV65582 KUR65581:KUR65582 LEN65581:LEN65582 LOJ65581:LOJ65582 LYF65581:LYF65582 MIB65581:MIB65582 MRX65581:MRX65582 NBT65581:NBT65582 NLP65581:NLP65582 NVL65581:NVL65582 OFH65581:OFH65582 OPD65581:OPD65582 OYZ65581:OYZ65582 PIV65581:PIV65582 PSR65581:PSR65582 QCN65581:QCN65582 QMJ65581:QMJ65582 QWF65581:QWF65582 RGB65581:RGB65582 RPX65581:RPX65582 RZT65581:RZT65582 SJP65581:SJP65582 STL65581:STL65582 TDH65581:TDH65582 TND65581:TND65582 TWZ65581:TWZ65582 UGV65581:UGV65582 UQR65581:UQR65582 VAN65581:VAN65582 VKJ65581:VKJ65582 VUF65581:VUF65582 WEB65581:WEB65582 WNX65581:WNX65582 WXT65581:WXT65582 BL131117:BL131118 LH131117:LH131118 VD131117:VD131118 AEZ131117:AEZ131118 AOV131117:AOV131118 AYR131117:AYR131118 BIN131117:BIN131118 BSJ131117:BSJ131118 CCF131117:CCF131118 CMB131117:CMB131118 CVX131117:CVX131118 DFT131117:DFT131118 DPP131117:DPP131118 DZL131117:DZL131118 EJH131117:EJH131118 ETD131117:ETD131118 FCZ131117:FCZ131118 FMV131117:FMV131118 FWR131117:FWR131118 GGN131117:GGN131118 GQJ131117:GQJ131118 HAF131117:HAF131118 HKB131117:HKB131118 HTX131117:HTX131118 IDT131117:IDT131118 INP131117:INP131118 IXL131117:IXL131118 JHH131117:JHH131118 JRD131117:JRD131118 KAZ131117:KAZ131118 KKV131117:KKV131118 KUR131117:KUR131118 LEN131117:LEN131118 LOJ131117:LOJ131118 LYF131117:LYF131118 MIB131117:MIB131118 MRX131117:MRX131118 NBT131117:NBT131118 NLP131117:NLP131118 NVL131117:NVL131118 OFH131117:OFH131118 OPD131117:OPD131118 OYZ131117:OYZ131118 PIV131117:PIV131118 PSR131117:PSR131118 QCN131117:QCN131118 QMJ131117:QMJ131118 QWF131117:QWF131118 RGB131117:RGB131118 RPX131117:RPX131118 RZT131117:RZT131118 SJP131117:SJP131118 STL131117:STL131118 TDH131117:TDH131118 TND131117:TND131118 TWZ131117:TWZ131118 UGV131117:UGV131118 UQR131117:UQR131118 VAN131117:VAN131118 VKJ131117:VKJ131118 VUF131117:VUF131118 WEB131117:WEB131118 WNX131117:WNX131118 WXT131117:WXT131118 BL196653:BL196654 LH196653:LH196654 VD196653:VD196654 AEZ196653:AEZ196654 AOV196653:AOV196654 AYR196653:AYR196654 BIN196653:BIN196654 BSJ196653:BSJ196654 CCF196653:CCF196654 CMB196653:CMB196654 CVX196653:CVX196654 DFT196653:DFT196654 DPP196653:DPP196654 DZL196653:DZL196654 EJH196653:EJH196654 ETD196653:ETD196654 FCZ196653:FCZ196654 FMV196653:FMV196654 FWR196653:FWR196654 GGN196653:GGN196654 GQJ196653:GQJ196654 HAF196653:HAF196654 HKB196653:HKB196654 HTX196653:HTX196654 IDT196653:IDT196654 INP196653:INP196654 IXL196653:IXL196654 JHH196653:JHH196654 JRD196653:JRD196654 KAZ196653:KAZ196654 KKV196653:KKV196654 KUR196653:KUR196654 LEN196653:LEN196654 LOJ196653:LOJ196654 LYF196653:LYF196654 MIB196653:MIB196654 MRX196653:MRX196654 NBT196653:NBT196654 NLP196653:NLP196654 NVL196653:NVL196654 OFH196653:OFH196654 OPD196653:OPD196654 OYZ196653:OYZ196654 PIV196653:PIV196654 PSR196653:PSR196654 QCN196653:QCN196654 QMJ196653:QMJ196654 QWF196653:QWF196654 RGB196653:RGB196654 RPX196653:RPX196654 RZT196653:RZT196654 SJP196653:SJP196654 STL196653:STL196654 TDH196653:TDH196654 TND196653:TND196654 TWZ196653:TWZ196654 UGV196653:UGV196654 UQR196653:UQR196654 VAN196653:VAN196654 VKJ196653:VKJ196654 VUF196653:VUF196654 WEB196653:WEB196654 WNX196653:WNX196654 WXT196653:WXT196654 BL262189:BL262190 LH262189:LH262190 VD262189:VD262190 AEZ262189:AEZ262190 AOV262189:AOV262190 AYR262189:AYR262190 BIN262189:BIN262190 BSJ262189:BSJ262190 CCF262189:CCF262190 CMB262189:CMB262190 CVX262189:CVX262190 DFT262189:DFT262190 DPP262189:DPP262190 DZL262189:DZL262190 EJH262189:EJH262190 ETD262189:ETD262190 FCZ262189:FCZ262190 FMV262189:FMV262190 FWR262189:FWR262190 GGN262189:GGN262190 GQJ262189:GQJ262190 HAF262189:HAF262190 HKB262189:HKB262190 HTX262189:HTX262190 IDT262189:IDT262190 INP262189:INP262190 IXL262189:IXL262190 JHH262189:JHH262190 JRD262189:JRD262190 KAZ262189:KAZ262190 KKV262189:KKV262190 KUR262189:KUR262190 LEN262189:LEN262190 LOJ262189:LOJ262190 LYF262189:LYF262190 MIB262189:MIB262190 MRX262189:MRX262190 NBT262189:NBT262190 NLP262189:NLP262190 NVL262189:NVL262190 OFH262189:OFH262190 OPD262189:OPD262190 OYZ262189:OYZ262190 PIV262189:PIV262190 PSR262189:PSR262190 QCN262189:QCN262190 QMJ262189:QMJ262190 QWF262189:QWF262190 RGB262189:RGB262190 RPX262189:RPX262190 RZT262189:RZT262190 SJP262189:SJP262190 STL262189:STL262190 TDH262189:TDH262190 TND262189:TND262190 TWZ262189:TWZ262190 UGV262189:UGV262190 UQR262189:UQR262190 VAN262189:VAN262190 VKJ262189:VKJ262190 VUF262189:VUF262190 WEB262189:WEB262190 WNX262189:WNX262190 WXT262189:WXT262190 BL327725:BL327726 LH327725:LH327726 VD327725:VD327726 AEZ327725:AEZ327726 AOV327725:AOV327726 AYR327725:AYR327726 BIN327725:BIN327726 BSJ327725:BSJ327726 CCF327725:CCF327726 CMB327725:CMB327726 CVX327725:CVX327726 DFT327725:DFT327726 DPP327725:DPP327726 DZL327725:DZL327726 EJH327725:EJH327726 ETD327725:ETD327726 FCZ327725:FCZ327726 FMV327725:FMV327726 FWR327725:FWR327726 GGN327725:GGN327726 GQJ327725:GQJ327726 HAF327725:HAF327726 HKB327725:HKB327726 HTX327725:HTX327726 IDT327725:IDT327726 INP327725:INP327726 IXL327725:IXL327726 JHH327725:JHH327726 JRD327725:JRD327726 KAZ327725:KAZ327726 KKV327725:KKV327726 KUR327725:KUR327726 LEN327725:LEN327726 LOJ327725:LOJ327726 LYF327725:LYF327726 MIB327725:MIB327726 MRX327725:MRX327726 NBT327725:NBT327726 NLP327725:NLP327726 NVL327725:NVL327726 OFH327725:OFH327726 OPD327725:OPD327726 OYZ327725:OYZ327726 PIV327725:PIV327726 PSR327725:PSR327726 QCN327725:QCN327726 QMJ327725:QMJ327726 QWF327725:QWF327726 RGB327725:RGB327726 RPX327725:RPX327726 RZT327725:RZT327726 SJP327725:SJP327726 STL327725:STL327726 TDH327725:TDH327726 TND327725:TND327726 TWZ327725:TWZ327726 UGV327725:UGV327726 UQR327725:UQR327726 VAN327725:VAN327726 VKJ327725:VKJ327726 VUF327725:VUF327726 WEB327725:WEB327726 WNX327725:WNX327726 WXT327725:WXT327726 BL393261:BL393262 LH393261:LH393262 VD393261:VD393262 AEZ393261:AEZ393262 AOV393261:AOV393262 AYR393261:AYR393262 BIN393261:BIN393262 BSJ393261:BSJ393262 CCF393261:CCF393262 CMB393261:CMB393262 CVX393261:CVX393262 DFT393261:DFT393262 DPP393261:DPP393262 DZL393261:DZL393262 EJH393261:EJH393262 ETD393261:ETD393262 FCZ393261:FCZ393262 FMV393261:FMV393262 FWR393261:FWR393262 GGN393261:GGN393262 GQJ393261:GQJ393262 HAF393261:HAF393262 HKB393261:HKB393262 HTX393261:HTX393262 IDT393261:IDT393262 INP393261:INP393262 IXL393261:IXL393262 JHH393261:JHH393262 JRD393261:JRD393262 KAZ393261:KAZ393262 KKV393261:KKV393262 KUR393261:KUR393262 LEN393261:LEN393262 LOJ393261:LOJ393262 LYF393261:LYF393262 MIB393261:MIB393262 MRX393261:MRX393262 NBT393261:NBT393262 NLP393261:NLP393262 NVL393261:NVL393262 OFH393261:OFH393262 OPD393261:OPD393262 OYZ393261:OYZ393262 PIV393261:PIV393262 PSR393261:PSR393262 QCN393261:QCN393262 QMJ393261:QMJ393262 QWF393261:QWF393262 RGB393261:RGB393262 RPX393261:RPX393262 RZT393261:RZT393262 SJP393261:SJP393262 STL393261:STL393262 TDH393261:TDH393262 TND393261:TND393262 TWZ393261:TWZ393262 UGV393261:UGV393262 UQR393261:UQR393262 VAN393261:VAN393262 VKJ393261:VKJ393262 VUF393261:VUF393262 WEB393261:WEB393262 WNX393261:WNX393262 WXT393261:WXT393262 BL458797:BL458798 LH458797:LH458798 VD458797:VD458798 AEZ458797:AEZ458798 AOV458797:AOV458798 AYR458797:AYR458798 BIN458797:BIN458798 BSJ458797:BSJ458798 CCF458797:CCF458798 CMB458797:CMB458798 CVX458797:CVX458798 DFT458797:DFT458798 DPP458797:DPP458798 DZL458797:DZL458798 EJH458797:EJH458798 ETD458797:ETD458798 FCZ458797:FCZ458798 FMV458797:FMV458798 FWR458797:FWR458798 GGN458797:GGN458798 GQJ458797:GQJ458798 HAF458797:HAF458798 HKB458797:HKB458798 HTX458797:HTX458798 IDT458797:IDT458798 INP458797:INP458798 IXL458797:IXL458798 JHH458797:JHH458798 JRD458797:JRD458798 KAZ458797:KAZ458798 KKV458797:KKV458798 KUR458797:KUR458798 LEN458797:LEN458798 LOJ458797:LOJ458798 LYF458797:LYF458798 MIB458797:MIB458798 MRX458797:MRX458798 NBT458797:NBT458798 NLP458797:NLP458798 NVL458797:NVL458798 OFH458797:OFH458798 OPD458797:OPD458798 OYZ458797:OYZ458798 PIV458797:PIV458798 PSR458797:PSR458798 QCN458797:QCN458798 QMJ458797:QMJ458798 QWF458797:QWF458798 RGB458797:RGB458798 RPX458797:RPX458798 RZT458797:RZT458798 SJP458797:SJP458798 STL458797:STL458798 TDH458797:TDH458798 TND458797:TND458798 TWZ458797:TWZ458798 UGV458797:UGV458798 UQR458797:UQR458798 VAN458797:VAN458798 VKJ458797:VKJ458798 VUF458797:VUF458798 WEB458797:WEB458798 WNX458797:WNX458798 WXT458797:WXT458798 BL524333:BL524334 LH524333:LH524334 VD524333:VD524334 AEZ524333:AEZ524334 AOV524333:AOV524334 AYR524333:AYR524334 BIN524333:BIN524334 BSJ524333:BSJ524334 CCF524333:CCF524334 CMB524333:CMB524334 CVX524333:CVX524334 DFT524333:DFT524334 DPP524333:DPP524334 DZL524333:DZL524334 EJH524333:EJH524334 ETD524333:ETD524334 FCZ524333:FCZ524334 FMV524333:FMV524334 FWR524333:FWR524334 GGN524333:GGN524334 GQJ524333:GQJ524334 HAF524333:HAF524334 HKB524333:HKB524334 HTX524333:HTX524334 IDT524333:IDT524334 INP524333:INP524334 IXL524333:IXL524334 JHH524333:JHH524334 JRD524333:JRD524334 KAZ524333:KAZ524334 KKV524333:KKV524334 KUR524333:KUR524334 LEN524333:LEN524334 LOJ524333:LOJ524334 LYF524333:LYF524334 MIB524333:MIB524334 MRX524333:MRX524334 NBT524333:NBT524334 NLP524333:NLP524334 NVL524333:NVL524334 OFH524333:OFH524334 OPD524333:OPD524334 OYZ524333:OYZ524334 PIV524333:PIV524334 PSR524333:PSR524334 QCN524333:QCN524334 QMJ524333:QMJ524334 QWF524333:QWF524334 RGB524333:RGB524334 RPX524333:RPX524334 RZT524333:RZT524334 SJP524333:SJP524334 STL524333:STL524334 TDH524333:TDH524334 TND524333:TND524334 TWZ524333:TWZ524334 UGV524333:UGV524334 UQR524333:UQR524334 VAN524333:VAN524334 VKJ524333:VKJ524334 VUF524333:VUF524334 WEB524333:WEB524334 WNX524333:WNX524334 WXT524333:WXT524334 BL589869:BL589870 LH589869:LH589870 VD589869:VD589870 AEZ589869:AEZ589870 AOV589869:AOV589870 AYR589869:AYR589870 BIN589869:BIN589870 BSJ589869:BSJ589870 CCF589869:CCF589870 CMB589869:CMB589870 CVX589869:CVX589870 DFT589869:DFT589870 DPP589869:DPP589870 DZL589869:DZL589870 EJH589869:EJH589870 ETD589869:ETD589870 FCZ589869:FCZ589870 FMV589869:FMV589870 FWR589869:FWR589870 GGN589869:GGN589870 GQJ589869:GQJ589870 HAF589869:HAF589870 HKB589869:HKB589870 HTX589869:HTX589870 IDT589869:IDT589870 INP589869:INP589870 IXL589869:IXL589870 JHH589869:JHH589870 JRD589869:JRD589870 KAZ589869:KAZ589870 KKV589869:KKV589870 KUR589869:KUR589870 LEN589869:LEN589870 LOJ589869:LOJ589870 LYF589869:LYF589870 MIB589869:MIB589870 MRX589869:MRX589870 NBT589869:NBT589870 NLP589869:NLP589870 NVL589869:NVL589870 OFH589869:OFH589870 OPD589869:OPD589870 OYZ589869:OYZ589870 PIV589869:PIV589870 PSR589869:PSR589870 QCN589869:QCN589870 QMJ589869:QMJ589870 QWF589869:QWF589870 RGB589869:RGB589870 RPX589869:RPX589870 RZT589869:RZT589870 SJP589869:SJP589870 STL589869:STL589870 TDH589869:TDH589870 TND589869:TND589870 TWZ589869:TWZ589870 UGV589869:UGV589870 UQR589869:UQR589870 VAN589869:VAN589870 VKJ589869:VKJ589870 VUF589869:VUF589870 WEB589869:WEB589870 WNX589869:WNX589870 WXT589869:WXT589870 BL655405:BL655406 LH655405:LH655406 VD655405:VD655406 AEZ655405:AEZ655406 AOV655405:AOV655406 AYR655405:AYR655406 BIN655405:BIN655406 BSJ655405:BSJ655406 CCF655405:CCF655406 CMB655405:CMB655406 CVX655405:CVX655406 DFT655405:DFT655406 DPP655405:DPP655406 DZL655405:DZL655406 EJH655405:EJH655406 ETD655405:ETD655406 FCZ655405:FCZ655406 FMV655405:FMV655406 FWR655405:FWR655406 GGN655405:GGN655406 GQJ655405:GQJ655406 HAF655405:HAF655406 HKB655405:HKB655406 HTX655405:HTX655406 IDT655405:IDT655406 INP655405:INP655406 IXL655405:IXL655406 JHH655405:JHH655406 JRD655405:JRD655406 KAZ655405:KAZ655406 KKV655405:KKV655406 KUR655405:KUR655406 LEN655405:LEN655406 LOJ655405:LOJ655406 LYF655405:LYF655406 MIB655405:MIB655406 MRX655405:MRX655406 NBT655405:NBT655406 NLP655405:NLP655406 NVL655405:NVL655406 OFH655405:OFH655406 OPD655405:OPD655406 OYZ655405:OYZ655406 PIV655405:PIV655406 PSR655405:PSR655406 QCN655405:QCN655406 QMJ655405:QMJ655406 QWF655405:QWF655406 RGB655405:RGB655406 RPX655405:RPX655406 RZT655405:RZT655406 SJP655405:SJP655406 STL655405:STL655406 TDH655405:TDH655406 TND655405:TND655406 TWZ655405:TWZ655406 UGV655405:UGV655406 UQR655405:UQR655406 VAN655405:VAN655406 VKJ655405:VKJ655406 VUF655405:VUF655406 WEB655405:WEB655406 WNX655405:WNX655406 WXT655405:WXT655406 BL720941:BL720942 LH720941:LH720942 VD720941:VD720942 AEZ720941:AEZ720942 AOV720941:AOV720942 AYR720941:AYR720942 BIN720941:BIN720942 BSJ720941:BSJ720942 CCF720941:CCF720942 CMB720941:CMB720942 CVX720941:CVX720942 DFT720941:DFT720942 DPP720941:DPP720942 DZL720941:DZL720942 EJH720941:EJH720942 ETD720941:ETD720942 FCZ720941:FCZ720942 FMV720941:FMV720942 FWR720941:FWR720942 GGN720941:GGN720942 GQJ720941:GQJ720942 HAF720941:HAF720942 HKB720941:HKB720942 HTX720941:HTX720942 IDT720941:IDT720942 INP720941:INP720942 IXL720941:IXL720942 JHH720941:JHH720942 JRD720941:JRD720942 KAZ720941:KAZ720942 KKV720941:KKV720942 KUR720941:KUR720942 LEN720941:LEN720942 LOJ720941:LOJ720942 LYF720941:LYF720942 MIB720941:MIB720942 MRX720941:MRX720942 NBT720941:NBT720942 NLP720941:NLP720942 NVL720941:NVL720942 OFH720941:OFH720942 OPD720941:OPD720942 OYZ720941:OYZ720942 PIV720941:PIV720942 PSR720941:PSR720942 QCN720941:QCN720942 QMJ720941:QMJ720942 QWF720941:QWF720942 RGB720941:RGB720942 RPX720941:RPX720942 RZT720941:RZT720942 SJP720941:SJP720942 STL720941:STL720942 TDH720941:TDH720942 TND720941:TND720942 TWZ720941:TWZ720942 UGV720941:UGV720942 UQR720941:UQR720942 VAN720941:VAN720942 VKJ720941:VKJ720942 VUF720941:VUF720942 WEB720941:WEB720942 WNX720941:WNX720942 WXT720941:WXT720942 BL786477:BL786478 LH786477:LH786478 VD786477:VD786478 AEZ786477:AEZ786478 AOV786477:AOV786478 AYR786477:AYR786478 BIN786477:BIN786478 BSJ786477:BSJ786478 CCF786477:CCF786478 CMB786477:CMB786478 CVX786477:CVX786478 DFT786477:DFT786478 DPP786477:DPP786478 DZL786477:DZL786478 EJH786477:EJH786478 ETD786477:ETD786478 FCZ786477:FCZ786478 FMV786477:FMV786478 FWR786477:FWR786478 GGN786477:GGN786478 GQJ786477:GQJ786478 HAF786477:HAF786478 HKB786477:HKB786478 HTX786477:HTX786478 IDT786477:IDT786478 INP786477:INP786478 IXL786477:IXL786478 JHH786477:JHH786478 JRD786477:JRD786478 KAZ786477:KAZ786478 KKV786477:KKV786478 KUR786477:KUR786478 LEN786477:LEN786478 LOJ786477:LOJ786478 LYF786477:LYF786478 MIB786477:MIB786478 MRX786477:MRX786478 NBT786477:NBT786478 NLP786477:NLP786478 NVL786477:NVL786478 OFH786477:OFH786478 OPD786477:OPD786478 OYZ786477:OYZ786478 PIV786477:PIV786478 PSR786477:PSR786478 QCN786477:QCN786478 QMJ786477:QMJ786478 QWF786477:QWF786478 RGB786477:RGB786478 RPX786477:RPX786478 RZT786477:RZT786478 SJP786477:SJP786478 STL786477:STL786478 TDH786477:TDH786478 TND786477:TND786478 TWZ786477:TWZ786478 UGV786477:UGV786478 UQR786477:UQR786478 VAN786477:VAN786478 VKJ786477:VKJ786478 VUF786477:VUF786478 WEB786477:WEB786478 WNX786477:WNX786478 WXT786477:WXT786478 BL852013:BL852014 LH852013:LH852014 VD852013:VD852014 AEZ852013:AEZ852014 AOV852013:AOV852014 AYR852013:AYR852014 BIN852013:BIN852014 BSJ852013:BSJ852014 CCF852013:CCF852014 CMB852013:CMB852014 CVX852013:CVX852014 DFT852013:DFT852014 DPP852013:DPP852014 DZL852013:DZL852014 EJH852013:EJH852014 ETD852013:ETD852014 FCZ852013:FCZ852014 FMV852013:FMV852014 FWR852013:FWR852014 GGN852013:GGN852014 GQJ852013:GQJ852014 HAF852013:HAF852014 HKB852013:HKB852014 HTX852013:HTX852014 IDT852013:IDT852014 INP852013:INP852014 IXL852013:IXL852014 JHH852013:JHH852014 JRD852013:JRD852014 KAZ852013:KAZ852014 KKV852013:KKV852014 KUR852013:KUR852014 LEN852013:LEN852014 LOJ852013:LOJ852014 LYF852013:LYF852014 MIB852013:MIB852014 MRX852013:MRX852014 NBT852013:NBT852014 NLP852013:NLP852014 NVL852013:NVL852014 OFH852013:OFH852014 OPD852013:OPD852014 OYZ852013:OYZ852014 PIV852013:PIV852014 PSR852013:PSR852014 QCN852013:QCN852014 QMJ852013:QMJ852014 QWF852013:QWF852014 RGB852013:RGB852014 RPX852013:RPX852014 RZT852013:RZT852014 SJP852013:SJP852014 STL852013:STL852014 TDH852013:TDH852014 TND852013:TND852014 TWZ852013:TWZ852014 UGV852013:UGV852014 UQR852013:UQR852014 VAN852013:VAN852014 VKJ852013:VKJ852014 VUF852013:VUF852014 WEB852013:WEB852014 WNX852013:WNX852014 WXT852013:WXT852014 BL917549:BL917550 LH917549:LH917550 VD917549:VD917550 AEZ917549:AEZ917550 AOV917549:AOV917550 AYR917549:AYR917550 BIN917549:BIN917550 BSJ917549:BSJ917550 CCF917549:CCF917550 CMB917549:CMB917550 CVX917549:CVX917550 DFT917549:DFT917550 DPP917549:DPP917550 DZL917549:DZL917550 EJH917549:EJH917550 ETD917549:ETD917550 FCZ917549:FCZ917550 FMV917549:FMV917550 FWR917549:FWR917550 GGN917549:GGN917550 GQJ917549:GQJ917550 HAF917549:HAF917550 HKB917549:HKB917550 HTX917549:HTX917550 IDT917549:IDT917550 INP917549:INP917550 IXL917549:IXL917550 JHH917549:JHH917550 JRD917549:JRD917550 KAZ917549:KAZ917550 KKV917549:KKV917550 KUR917549:KUR917550 LEN917549:LEN917550 LOJ917549:LOJ917550 LYF917549:LYF917550 MIB917549:MIB917550 MRX917549:MRX917550 NBT917549:NBT917550 NLP917549:NLP917550 NVL917549:NVL917550 OFH917549:OFH917550 OPD917549:OPD917550 OYZ917549:OYZ917550 PIV917549:PIV917550 PSR917549:PSR917550 QCN917549:QCN917550 QMJ917549:QMJ917550 QWF917549:QWF917550 RGB917549:RGB917550 RPX917549:RPX917550 RZT917549:RZT917550 SJP917549:SJP917550 STL917549:STL917550 TDH917549:TDH917550 TND917549:TND917550 TWZ917549:TWZ917550 UGV917549:UGV917550 UQR917549:UQR917550 VAN917549:VAN917550 VKJ917549:VKJ917550 VUF917549:VUF917550 WEB917549:WEB917550 WNX917549:WNX917550 WXT917549:WXT917550 BL983085:BL983086 LH983085:LH983086 VD983085:VD983086 AEZ983085:AEZ983086 AOV983085:AOV983086 AYR983085:AYR983086 BIN983085:BIN983086 BSJ983085:BSJ983086 CCF983085:CCF983086 CMB983085:CMB983086 CVX983085:CVX983086 DFT983085:DFT983086 DPP983085:DPP983086 DZL983085:DZL983086 EJH983085:EJH983086 ETD983085:ETD983086 FCZ983085:FCZ983086 FMV983085:FMV983086 FWR983085:FWR983086 GGN983085:GGN983086 GQJ983085:GQJ983086 HAF983085:HAF983086 HKB983085:HKB983086 HTX983085:HTX983086 IDT983085:IDT983086 INP983085:INP983086 IXL983085:IXL983086 JHH983085:JHH983086 JRD983085:JRD983086 KAZ983085:KAZ983086 KKV983085:KKV983086 KUR983085:KUR983086 LEN983085:LEN983086 LOJ983085:LOJ983086 LYF983085:LYF983086 MIB983085:MIB983086 MRX983085:MRX983086 NBT983085:NBT983086 NLP983085:NLP983086 NVL983085:NVL983086 OFH983085:OFH983086 OPD983085:OPD983086 OYZ983085:OYZ983086 PIV983085:PIV983086 PSR983085:PSR983086 QCN983085:QCN983086 QMJ983085:QMJ983086 QWF983085:QWF983086 RGB983085:RGB983086 RPX983085:RPX983086 RZT983085:RZT983086 SJP983085:SJP983086 STL983085:STL983086 TDH983085:TDH983086 TND983085:TND983086 TWZ983085:TWZ983086 UGV983085:UGV983086 UQR983085:UQR983086 VAN983085:VAN983086 VKJ983085:VKJ983086 VUF983085:VUF983086 WEB983085:WEB983086 WNX983085:WNX983086 WXT983085:WXT983086 VIP983051 LK95:LO101 VG95:VK101 AFC95:AFG101 AOY95:APC101 AYU95:AYY101 BIQ95:BIU101 BSM95:BSQ101 CCI95:CCM101 CME95:CMI101 CWA95:CWE101 DFW95:DGA101 DPS95:DPW101 DZO95:DZS101 EJK95:EJO101 ETG95:ETK101 FDC95:FDG101 FMY95:FNC101 FWU95:FWY101 GGQ95:GGU101 GQM95:GQQ101 HAI95:HAM101 HKE95:HKI101 HUA95:HUE101 IDW95:IEA101 INS95:INW101 IXO95:IXS101 JHK95:JHO101 JRG95:JRK101 KBC95:KBG101 KKY95:KLC101 KUU95:KUY101 LEQ95:LEU101 LOM95:LOQ101 LYI95:LYM101 MIE95:MII101 MSA95:MSE101 NBW95:NCA101 NLS95:NLW101 NVO95:NVS101 OFK95:OFO101 OPG95:OPK101 OZC95:OZG101 PIY95:PJC101 PSU95:PSY101 QCQ95:QCU101 QMM95:QMQ101 QWI95:QWM101 RGE95:RGI101 RQA95:RQE101 RZW95:SAA101 SJS95:SJW101 STO95:STS101 TDK95:TDO101 TNG95:TNK101 TXC95:TXG101 UGY95:UHC101 UQU95:UQY101 VAQ95:VAU101 VKM95:VKQ101 VUI95:VUM101 WEE95:WEI101 WOA95:WOE101 WXW95:WYA101 BO65631:BS65637 LK65631:LO65637 VG65631:VK65637 AFC65631:AFG65637 AOY65631:APC65637 AYU65631:AYY65637 BIQ65631:BIU65637 BSM65631:BSQ65637 CCI65631:CCM65637 CME65631:CMI65637 CWA65631:CWE65637 DFW65631:DGA65637 DPS65631:DPW65637 DZO65631:DZS65637 EJK65631:EJO65637 ETG65631:ETK65637 FDC65631:FDG65637 FMY65631:FNC65637 FWU65631:FWY65637 GGQ65631:GGU65637 GQM65631:GQQ65637 HAI65631:HAM65637 HKE65631:HKI65637 HUA65631:HUE65637 IDW65631:IEA65637 INS65631:INW65637 IXO65631:IXS65637 JHK65631:JHO65637 JRG65631:JRK65637 KBC65631:KBG65637 KKY65631:KLC65637 KUU65631:KUY65637 LEQ65631:LEU65637 LOM65631:LOQ65637 LYI65631:LYM65637 MIE65631:MII65637 MSA65631:MSE65637 NBW65631:NCA65637 NLS65631:NLW65637 NVO65631:NVS65637 OFK65631:OFO65637 OPG65631:OPK65637 OZC65631:OZG65637 PIY65631:PJC65637 PSU65631:PSY65637 QCQ65631:QCU65637 QMM65631:QMQ65637 QWI65631:QWM65637 RGE65631:RGI65637 RQA65631:RQE65637 RZW65631:SAA65637 SJS65631:SJW65637 STO65631:STS65637 TDK65631:TDO65637 TNG65631:TNK65637 TXC65631:TXG65637 UGY65631:UHC65637 UQU65631:UQY65637 VAQ65631:VAU65637 VKM65631:VKQ65637 VUI65631:VUM65637 WEE65631:WEI65637 WOA65631:WOE65637 WXW65631:WYA65637 BO131167:BS131173 LK131167:LO131173 VG131167:VK131173 AFC131167:AFG131173 AOY131167:APC131173 AYU131167:AYY131173 BIQ131167:BIU131173 BSM131167:BSQ131173 CCI131167:CCM131173 CME131167:CMI131173 CWA131167:CWE131173 DFW131167:DGA131173 DPS131167:DPW131173 DZO131167:DZS131173 EJK131167:EJO131173 ETG131167:ETK131173 FDC131167:FDG131173 FMY131167:FNC131173 FWU131167:FWY131173 GGQ131167:GGU131173 GQM131167:GQQ131173 HAI131167:HAM131173 HKE131167:HKI131173 HUA131167:HUE131173 IDW131167:IEA131173 INS131167:INW131173 IXO131167:IXS131173 JHK131167:JHO131173 JRG131167:JRK131173 KBC131167:KBG131173 KKY131167:KLC131173 KUU131167:KUY131173 LEQ131167:LEU131173 LOM131167:LOQ131173 LYI131167:LYM131173 MIE131167:MII131173 MSA131167:MSE131173 NBW131167:NCA131173 NLS131167:NLW131173 NVO131167:NVS131173 OFK131167:OFO131173 OPG131167:OPK131173 OZC131167:OZG131173 PIY131167:PJC131173 PSU131167:PSY131173 QCQ131167:QCU131173 QMM131167:QMQ131173 QWI131167:QWM131173 RGE131167:RGI131173 RQA131167:RQE131173 RZW131167:SAA131173 SJS131167:SJW131173 STO131167:STS131173 TDK131167:TDO131173 TNG131167:TNK131173 TXC131167:TXG131173 UGY131167:UHC131173 UQU131167:UQY131173 VAQ131167:VAU131173 VKM131167:VKQ131173 VUI131167:VUM131173 WEE131167:WEI131173 WOA131167:WOE131173 WXW131167:WYA131173 BO196703:BS196709 LK196703:LO196709 VG196703:VK196709 AFC196703:AFG196709 AOY196703:APC196709 AYU196703:AYY196709 BIQ196703:BIU196709 BSM196703:BSQ196709 CCI196703:CCM196709 CME196703:CMI196709 CWA196703:CWE196709 DFW196703:DGA196709 DPS196703:DPW196709 DZO196703:DZS196709 EJK196703:EJO196709 ETG196703:ETK196709 FDC196703:FDG196709 FMY196703:FNC196709 FWU196703:FWY196709 GGQ196703:GGU196709 GQM196703:GQQ196709 HAI196703:HAM196709 HKE196703:HKI196709 HUA196703:HUE196709 IDW196703:IEA196709 INS196703:INW196709 IXO196703:IXS196709 JHK196703:JHO196709 JRG196703:JRK196709 KBC196703:KBG196709 KKY196703:KLC196709 KUU196703:KUY196709 LEQ196703:LEU196709 LOM196703:LOQ196709 LYI196703:LYM196709 MIE196703:MII196709 MSA196703:MSE196709 NBW196703:NCA196709 NLS196703:NLW196709 NVO196703:NVS196709 OFK196703:OFO196709 OPG196703:OPK196709 OZC196703:OZG196709 PIY196703:PJC196709 PSU196703:PSY196709 QCQ196703:QCU196709 QMM196703:QMQ196709 QWI196703:QWM196709 RGE196703:RGI196709 RQA196703:RQE196709 RZW196703:SAA196709 SJS196703:SJW196709 STO196703:STS196709 TDK196703:TDO196709 TNG196703:TNK196709 TXC196703:TXG196709 UGY196703:UHC196709 UQU196703:UQY196709 VAQ196703:VAU196709 VKM196703:VKQ196709 VUI196703:VUM196709 WEE196703:WEI196709 WOA196703:WOE196709 WXW196703:WYA196709 BO262239:BS262245 LK262239:LO262245 VG262239:VK262245 AFC262239:AFG262245 AOY262239:APC262245 AYU262239:AYY262245 BIQ262239:BIU262245 BSM262239:BSQ262245 CCI262239:CCM262245 CME262239:CMI262245 CWA262239:CWE262245 DFW262239:DGA262245 DPS262239:DPW262245 DZO262239:DZS262245 EJK262239:EJO262245 ETG262239:ETK262245 FDC262239:FDG262245 FMY262239:FNC262245 FWU262239:FWY262245 GGQ262239:GGU262245 GQM262239:GQQ262245 HAI262239:HAM262245 HKE262239:HKI262245 HUA262239:HUE262245 IDW262239:IEA262245 INS262239:INW262245 IXO262239:IXS262245 JHK262239:JHO262245 JRG262239:JRK262245 KBC262239:KBG262245 KKY262239:KLC262245 KUU262239:KUY262245 LEQ262239:LEU262245 LOM262239:LOQ262245 LYI262239:LYM262245 MIE262239:MII262245 MSA262239:MSE262245 NBW262239:NCA262245 NLS262239:NLW262245 NVO262239:NVS262245 OFK262239:OFO262245 OPG262239:OPK262245 OZC262239:OZG262245 PIY262239:PJC262245 PSU262239:PSY262245 QCQ262239:QCU262245 QMM262239:QMQ262245 QWI262239:QWM262245 RGE262239:RGI262245 RQA262239:RQE262245 RZW262239:SAA262245 SJS262239:SJW262245 STO262239:STS262245 TDK262239:TDO262245 TNG262239:TNK262245 TXC262239:TXG262245 UGY262239:UHC262245 UQU262239:UQY262245 VAQ262239:VAU262245 VKM262239:VKQ262245 VUI262239:VUM262245 WEE262239:WEI262245 WOA262239:WOE262245 WXW262239:WYA262245 BO327775:BS327781 LK327775:LO327781 VG327775:VK327781 AFC327775:AFG327781 AOY327775:APC327781 AYU327775:AYY327781 BIQ327775:BIU327781 BSM327775:BSQ327781 CCI327775:CCM327781 CME327775:CMI327781 CWA327775:CWE327781 DFW327775:DGA327781 DPS327775:DPW327781 DZO327775:DZS327781 EJK327775:EJO327781 ETG327775:ETK327781 FDC327775:FDG327781 FMY327775:FNC327781 FWU327775:FWY327781 GGQ327775:GGU327781 GQM327775:GQQ327781 HAI327775:HAM327781 HKE327775:HKI327781 HUA327775:HUE327781 IDW327775:IEA327781 INS327775:INW327781 IXO327775:IXS327781 JHK327775:JHO327781 JRG327775:JRK327781 KBC327775:KBG327781 KKY327775:KLC327781 KUU327775:KUY327781 LEQ327775:LEU327781 LOM327775:LOQ327781 LYI327775:LYM327781 MIE327775:MII327781 MSA327775:MSE327781 NBW327775:NCA327781 NLS327775:NLW327781 NVO327775:NVS327781 OFK327775:OFO327781 OPG327775:OPK327781 OZC327775:OZG327781 PIY327775:PJC327781 PSU327775:PSY327781 QCQ327775:QCU327781 QMM327775:QMQ327781 QWI327775:QWM327781 RGE327775:RGI327781 RQA327775:RQE327781 RZW327775:SAA327781 SJS327775:SJW327781 STO327775:STS327781 TDK327775:TDO327781 TNG327775:TNK327781 TXC327775:TXG327781 UGY327775:UHC327781 UQU327775:UQY327781 VAQ327775:VAU327781 VKM327775:VKQ327781 VUI327775:VUM327781 WEE327775:WEI327781 WOA327775:WOE327781 WXW327775:WYA327781 BO393311:BS393317 LK393311:LO393317 VG393311:VK393317 AFC393311:AFG393317 AOY393311:APC393317 AYU393311:AYY393317 BIQ393311:BIU393317 BSM393311:BSQ393317 CCI393311:CCM393317 CME393311:CMI393317 CWA393311:CWE393317 DFW393311:DGA393317 DPS393311:DPW393317 DZO393311:DZS393317 EJK393311:EJO393317 ETG393311:ETK393317 FDC393311:FDG393317 FMY393311:FNC393317 FWU393311:FWY393317 GGQ393311:GGU393317 GQM393311:GQQ393317 HAI393311:HAM393317 HKE393311:HKI393317 HUA393311:HUE393317 IDW393311:IEA393317 INS393311:INW393317 IXO393311:IXS393317 JHK393311:JHO393317 JRG393311:JRK393317 KBC393311:KBG393317 KKY393311:KLC393317 KUU393311:KUY393317 LEQ393311:LEU393317 LOM393311:LOQ393317 LYI393311:LYM393317 MIE393311:MII393317 MSA393311:MSE393317 NBW393311:NCA393317 NLS393311:NLW393317 NVO393311:NVS393317 OFK393311:OFO393317 OPG393311:OPK393317 OZC393311:OZG393317 PIY393311:PJC393317 PSU393311:PSY393317 QCQ393311:QCU393317 QMM393311:QMQ393317 QWI393311:QWM393317 RGE393311:RGI393317 RQA393311:RQE393317 RZW393311:SAA393317 SJS393311:SJW393317 STO393311:STS393317 TDK393311:TDO393317 TNG393311:TNK393317 TXC393311:TXG393317 UGY393311:UHC393317 UQU393311:UQY393317 VAQ393311:VAU393317 VKM393311:VKQ393317 VUI393311:VUM393317 WEE393311:WEI393317 WOA393311:WOE393317 WXW393311:WYA393317 BO458847:BS458853 LK458847:LO458853 VG458847:VK458853 AFC458847:AFG458853 AOY458847:APC458853 AYU458847:AYY458853 BIQ458847:BIU458853 BSM458847:BSQ458853 CCI458847:CCM458853 CME458847:CMI458853 CWA458847:CWE458853 DFW458847:DGA458853 DPS458847:DPW458853 DZO458847:DZS458853 EJK458847:EJO458853 ETG458847:ETK458853 FDC458847:FDG458853 FMY458847:FNC458853 FWU458847:FWY458853 GGQ458847:GGU458853 GQM458847:GQQ458853 HAI458847:HAM458853 HKE458847:HKI458853 HUA458847:HUE458853 IDW458847:IEA458853 INS458847:INW458853 IXO458847:IXS458853 JHK458847:JHO458853 JRG458847:JRK458853 KBC458847:KBG458853 KKY458847:KLC458853 KUU458847:KUY458853 LEQ458847:LEU458853 LOM458847:LOQ458853 LYI458847:LYM458853 MIE458847:MII458853 MSA458847:MSE458853 NBW458847:NCA458853 NLS458847:NLW458853 NVO458847:NVS458853 OFK458847:OFO458853 OPG458847:OPK458853 OZC458847:OZG458853 PIY458847:PJC458853 PSU458847:PSY458853 QCQ458847:QCU458853 QMM458847:QMQ458853 QWI458847:QWM458853 RGE458847:RGI458853 RQA458847:RQE458853 RZW458847:SAA458853 SJS458847:SJW458853 STO458847:STS458853 TDK458847:TDO458853 TNG458847:TNK458853 TXC458847:TXG458853 UGY458847:UHC458853 UQU458847:UQY458853 VAQ458847:VAU458853 VKM458847:VKQ458853 VUI458847:VUM458853 WEE458847:WEI458853 WOA458847:WOE458853 WXW458847:WYA458853 BO524383:BS524389 LK524383:LO524389 VG524383:VK524389 AFC524383:AFG524389 AOY524383:APC524389 AYU524383:AYY524389 BIQ524383:BIU524389 BSM524383:BSQ524389 CCI524383:CCM524389 CME524383:CMI524389 CWA524383:CWE524389 DFW524383:DGA524389 DPS524383:DPW524389 DZO524383:DZS524389 EJK524383:EJO524389 ETG524383:ETK524389 FDC524383:FDG524389 FMY524383:FNC524389 FWU524383:FWY524389 GGQ524383:GGU524389 GQM524383:GQQ524389 HAI524383:HAM524389 HKE524383:HKI524389 HUA524383:HUE524389 IDW524383:IEA524389 INS524383:INW524389 IXO524383:IXS524389 JHK524383:JHO524389 JRG524383:JRK524389 KBC524383:KBG524389 KKY524383:KLC524389 KUU524383:KUY524389 LEQ524383:LEU524389 LOM524383:LOQ524389 LYI524383:LYM524389 MIE524383:MII524389 MSA524383:MSE524389 NBW524383:NCA524389 NLS524383:NLW524389 NVO524383:NVS524389 OFK524383:OFO524389 OPG524383:OPK524389 OZC524383:OZG524389 PIY524383:PJC524389 PSU524383:PSY524389 QCQ524383:QCU524389 QMM524383:QMQ524389 QWI524383:QWM524389 RGE524383:RGI524389 RQA524383:RQE524389 RZW524383:SAA524389 SJS524383:SJW524389 STO524383:STS524389 TDK524383:TDO524389 TNG524383:TNK524389 TXC524383:TXG524389 UGY524383:UHC524389 UQU524383:UQY524389 VAQ524383:VAU524389 VKM524383:VKQ524389 VUI524383:VUM524389 WEE524383:WEI524389 WOA524383:WOE524389 WXW524383:WYA524389 BO589919:BS589925 LK589919:LO589925 VG589919:VK589925 AFC589919:AFG589925 AOY589919:APC589925 AYU589919:AYY589925 BIQ589919:BIU589925 BSM589919:BSQ589925 CCI589919:CCM589925 CME589919:CMI589925 CWA589919:CWE589925 DFW589919:DGA589925 DPS589919:DPW589925 DZO589919:DZS589925 EJK589919:EJO589925 ETG589919:ETK589925 FDC589919:FDG589925 FMY589919:FNC589925 FWU589919:FWY589925 GGQ589919:GGU589925 GQM589919:GQQ589925 HAI589919:HAM589925 HKE589919:HKI589925 HUA589919:HUE589925 IDW589919:IEA589925 INS589919:INW589925 IXO589919:IXS589925 JHK589919:JHO589925 JRG589919:JRK589925 KBC589919:KBG589925 KKY589919:KLC589925 KUU589919:KUY589925 LEQ589919:LEU589925 LOM589919:LOQ589925 LYI589919:LYM589925 MIE589919:MII589925 MSA589919:MSE589925 NBW589919:NCA589925 NLS589919:NLW589925 NVO589919:NVS589925 OFK589919:OFO589925 OPG589919:OPK589925 OZC589919:OZG589925 PIY589919:PJC589925 PSU589919:PSY589925 QCQ589919:QCU589925 QMM589919:QMQ589925 QWI589919:QWM589925 RGE589919:RGI589925 RQA589919:RQE589925 RZW589919:SAA589925 SJS589919:SJW589925 STO589919:STS589925 TDK589919:TDO589925 TNG589919:TNK589925 TXC589919:TXG589925 UGY589919:UHC589925 UQU589919:UQY589925 VAQ589919:VAU589925 VKM589919:VKQ589925 VUI589919:VUM589925 WEE589919:WEI589925 WOA589919:WOE589925 WXW589919:WYA589925 BO655455:BS655461 LK655455:LO655461 VG655455:VK655461 AFC655455:AFG655461 AOY655455:APC655461 AYU655455:AYY655461 BIQ655455:BIU655461 BSM655455:BSQ655461 CCI655455:CCM655461 CME655455:CMI655461 CWA655455:CWE655461 DFW655455:DGA655461 DPS655455:DPW655461 DZO655455:DZS655461 EJK655455:EJO655461 ETG655455:ETK655461 FDC655455:FDG655461 FMY655455:FNC655461 FWU655455:FWY655461 GGQ655455:GGU655461 GQM655455:GQQ655461 HAI655455:HAM655461 HKE655455:HKI655461 HUA655455:HUE655461 IDW655455:IEA655461 INS655455:INW655461 IXO655455:IXS655461 JHK655455:JHO655461 JRG655455:JRK655461 KBC655455:KBG655461 KKY655455:KLC655461 KUU655455:KUY655461 LEQ655455:LEU655461 LOM655455:LOQ655461 LYI655455:LYM655461 MIE655455:MII655461 MSA655455:MSE655461 NBW655455:NCA655461 NLS655455:NLW655461 NVO655455:NVS655461 OFK655455:OFO655461 OPG655455:OPK655461 OZC655455:OZG655461 PIY655455:PJC655461 PSU655455:PSY655461 QCQ655455:QCU655461 QMM655455:QMQ655461 QWI655455:QWM655461 RGE655455:RGI655461 RQA655455:RQE655461 RZW655455:SAA655461 SJS655455:SJW655461 STO655455:STS655461 TDK655455:TDO655461 TNG655455:TNK655461 TXC655455:TXG655461 UGY655455:UHC655461 UQU655455:UQY655461 VAQ655455:VAU655461 VKM655455:VKQ655461 VUI655455:VUM655461 WEE655455:WEI655461 WOA655455:WOE655461 WXW655455:WYA655461 BO720991:BS720997 LK720991:LO720997 VG720991:VK720997 AFC720991:AFG720997 AOY720991:APC720997 AYU720991:AYY720997 BIQ720991:BIU720997 BSM720991:BSQ720997 CCI720991:CCM720997 CME720991:CMI720997 CWA720991:CWE720997 DFW720991:DGA720997 DPS720991:DPW720997 DZO720991:DZS720997 EJK720991:EJO720997 ETG720991:ETK720997 FDC720991:FDG720997 FMY720991:FNC720997 FWU720991:FWY720997 GGQ720991:GGU720997 GQM720991:GQQ720997 HAI720991:HAM720997 HKE720991:HKI720997 HUA720991:HUE720997 IDW720991:IEA720997 INS720991:INW720997 IXO720991:IXS720997 JHK720991:JHO720997 JRG720991:JRK720997 KBC720991:KBG720997 KKY720991:KLC720997 KUU720991:KUY720997 LEQ720991:LEU720997 LOM720991:LOQ720997 LYI720991:LYM720997 MIE720991:MII720997 MSA720991:MSE720997 NBW720991:NCA720997 NLS720991:NLW720997 NVO720991:NVS720997 OFK720991:OFO720997 OPG720991:OPK720997 OZC720991:OZG720997 PIY720991:PJC720997 PSU720991:PSY720997 QCQ720991:QCU720997 QMM720991:QMQ720997 QWI720991:QWM720997 RGE720991:RGI720997 RQA720991:RQE720997 RZW720991:SAA720997 SJS720991:SJW720997 STO720991:STS720997 TDK720991:TDO720997 TNG720991:TNK720997 TXC720991:TXG720997 UGY720991:UHC720997 UQU720991:UQY720997 VAQ720991:VAU720997 VKM720991:VKQ720997 VUI720991:VUM720997 WEE720991:WEI720997 WOA720991:WOE720997 WXW720991:WYA720997 BO786527:BS786533 LK786527:LO786533 VG786527:VK786533 AFC786527:AFG786533 AOY786527:APC786533 AYU786527:AYY786533 BIQ786527:BIU786533 BSM786527:BSQ786533 CCI786527:CCM786533 CME786527:CMI786533 CWA786527:CWE786533 DFW786527:DGA786533 DPS786527:DPW786533 DZO786527:DZS786533 EJK786527:EJO786533 ETG786527:ETK786533 FDC786527:FDG786533 FMY786527:FNC786533 FWU786527:FWY786533 GGQ786527:GGU786533 GQM786527:GQQ786533 HAI786527:HAM786533 HKE786527:HKI786533 HUA786527:HUE786533 IDW786527:IEA786533 INS786527:INW786533 IXO786527:IXS786533 JHK786527:JHO786533 JRG786527:JRK786533 KBC786527:KBG786533 KKY786527:KLC786533 KUU786527:KUY786533 LEQ786527:LEU786533 LOM786527:LOQ786533 LYI786527:LYM786533 MIE786527:MII786533 MSA786527:MSE786533 NBW786527:NCA786533 NLS786527:NLW786533 NVO786527:NVS786533 OFK786527:OFO786533 OPG786527:OPK786533 OZC786527:OZG786533 PIY786527:PJC786533 PSU786527:PSY786533 QCQ786527:QCU786533 QMM786527:QMQ786533 QWI786527:QWM786533 RGE786527:RGI786533 RQA786527:RQE786533 RZW786527:SAA786533 SJS786527:SJW786533 STO786527:STS786533 TDK786527:TDO786533 TNG786527:TNK786533 TXC786527:TXG786533 UGY786527:UHC786533 UQU786527:UQY786533 VAQ786527:VAU786533 VKM786527:VKQ786533 VUI786527:VUM786533 WEE786527:WEI786533 WOA786527:WOE786533 WXW786527:WYA786533 BO852063:BS852069 LK852063:LO852069 VG852063:VK852069 AFC852063:AFG852069 AOY852063:APC852069 AYU852063:AYY852069 BIQ852063:BIU852069 BSM852063:BSQ852069 CCI852063:CCM852069 CME852063:CMI852069 CWA852063:CWE852069 DFW852063:DGA852069 DPS852063:DPW852069 DZO852063:DZS852069 EJK852063:EJO852069 ETG852063:ETK852069 FDC852063:FDG852069 FMY852063:FNC852069 FWU852063:FWY852069 GGQ852063:GGU852069 GQM852063:GQQ852069 HAI852063:HAM852069 HKE852063:HKI852069 HUA852063:HUE852069 IDW852063:IEA852069 INS852063:INW852069 IXO852063:IXS852069 JHK852063:JHO852069 JRG852063:JRK852069 KBC852063:KBG852069 KKY852063:KLC852069 KUU852063:KUY852069 LEQ852063:LEU852069 LOM852063:LOQ852069 LYI852063:LYM852069 MIE852063:MII852069 MSA852063:MSE852069 NBW852063:NCA852069 NLS852063:NLW852069 NVO852063:NVS852069 OFK852063:OFO852069 OPG852063:OPK852069 OZC852063:OZG852069 PIY852063:PJC852069 PSU852063:PSY852069 QCQ852063:QCU852069 QMM852063:QMQ852069 QWI852063:QWM852069 RGE852063:RGI852069 RQA852063:RQE852069 RZW852063:SAA852069 SJS852063:SJW852069 STO852063:STS852069 TDK852063:TDO852069 TNG852063:TNK852069 TXC852063:TXG852069 UGY852063:UHC852069 UQU852063:UQY852069 VAQ852063:VAU852069 VKM852063:VKQ852069 VUI852063:VUM852069 WEE852063:WEI852069 WOA852063:WOE852069 WXW852063:WYA852069 BO917599:BS917605 LK917599:LO917605 VG917599:VK917605 AFC917599:AFG917605 AOY917599:APC917605 AYU917599:AYY917605 BIQ917599:BIU917605 BSM917599:BSQ917605 CCI917599:CCM917605 CME917599:CMI917605 CWA917599:CWE917605 DFW917599:DGA917605 DPS917599:DPW917605 DZO917599:DZS917605 EJK917599:EJO917605 ETG917599:ETK917605 FDC917599:FDG917605 FMY917599:FNC917605 FWU917599:FWY917605 GGQ917599:GGU917605 GQM917599:GQQ917605 HAI917599:HAM917605 HKE917599:HKI917605 HUA917599:HUE917605 IDW917599:IEA917605 INS917599:INW917605 IXO917599:IXS917605 JHK917599:JHO917605 JRG917599:JRK917605 KBC917599:KBG917605 KKY917599:KLC917605 KUU917599:KUY917605 LEQ917599:LEU917605 LOM917599:LOQ917605 LYI917599:LYM917605 MIE917599:MII917605 MSA917599:MSE917605 NBW917599:NCA917605 NLS917599:NLW917605 NVO917599:NVS917605 OFK917599:OFO917605 OPG917599:OPK917605 OZC917599:OZG917605 PIY917599:PJC917605 PSU917599:PSY917605 QCQ917599:QCU917605 QMM917599:QMQ917605 QWI917599:QWM917605 RGE917599:RGI917605 RQA917599:RQE917605 RZW917599:SAA917605 SJS917599:SJW917605 STO917599:STS917605 TDK917599:TDO917605 TNG917599:TNK917605 TXC917599:TXG917605 UGY917599:UHC917605 UQU917599:UQY917605 VAQ917599:VAU917605 VKM917599:VKQ917605 VUI917599:VUM917605 WEE917599:WEI917605 WOA917599:WOE917605 WXW917599:WYA917605 BO983135:BS983141 LK983135:LO983141 VG983135:VK983141 AFC983135:AFG983141 AOY983135:APC983141 AYU983135:AYY983141 BIQ983135:BIU983141 BSM983135:BSQ983141 CCI983135:CCM983141 CME983135:CMI983141 CWA983135:CWE983141 DFW983135:DGA983141 DPS983135:DPW983141 DZO983135:DZS983141 EJK983135:EJO983141 ETG983135:ETK983141 FDC983135:FDG983141 FMY983135:FNC983141 FWU983135:FWY983141 GGQ983135:GGU983141 GQM983135:GQQ983141 HAI983135:HAM983141 HKE983135:HKI983141 HUA983135:HUE983141 IDW983135:IEA983141 INS983135:INW983141 IXO983135:IXS983141 JHK983135:JHO983141 JRG983135:JRK983141 KBC983135:KBG983141 KKY983135:KLC983141 KUU983135:KUY983141 LEQ983135:LEU983141 LOM983135:LOQ983141 LYI983135:LYM983141 MIE983135:MII983141 MSA983135:MSE983141 NBW983135:NCA983141 NLS983135:NLW983141 NVO983135:NVS983141 OFK983135:OFO983141 OPG983135:OPK983141 OZC983135:OZG983141 PIY983135:PJC983141 PSU983135:PSY983141 QCQ983135:QCU983141 QMM983135:QMQ983141 QWI983135:QWM983141 RGE983135:RGI983141 RQA983135:RQE983141 RZW983135:SAA983141 SJS983135:SJW983141 STO983135:STS983141 TDK983135:TDO983141 TNG983135:TNK983141 TXC983135:TXG983141 UGY983135:UHC983141 UQU983135:UQY983141 VAQ983135:VAU983141 VKM983135:VKQ983141 VUI983135:VUM983141 WEE983135:WEI983141 WOA983135:WOE983141 WXW983135:WYA983141 UOX983051 MD56 VZ56 AFV56 APR56 AZN56 BJJ56 BTF56 CDB56 CMX56 CWT56 DGP56 DQL56 EAH56 EKD56 ETZ56 FDV56 FNR56 FXN56 GHJ56 GRF56 HBB56 HKX56 HUT56 IEP56 IOL56 IYH56 JID56 JRZ56 KBV56 KLR56 KVN56 LFJ56 LPF56 LZB56 MIX56 MST56 NCP56 NML56 NWH56 OGD56 OPZ56 OZV56 PJR56 PTN56 QDJ56 QNF56 QXB56 RGX56 RQT56 SAP56 SKL56 SUH56 TED56 TNZ56 TXV56 UHR56 URN56 VBJ56 VLF56 VVB56 WEX56 WOT56 WYP56 CH65592 MD65592 VZ65592 AFV65592 APR65592 AZN65592 BJJ65592 BTF65592 CDB65592 CMX65592 CWT65592 DGP65592 DQL65592 EAH65592 EKD65592 ETZ65592 FDV65592 FNR65592 FXN65592 GHJ65592 GRF65592 HBB65592 HKX65592 HUT65592 IEP65592 IOL65592 IYH65592 JID65592 JRZ65592 KBV65592 KLR65592 KVN65592 LFJ65592 LPF65592 LZB65592 MIX65592 MST65592 NCP65592 NML65592 NWH65592 OGD65592 OPZ65592 OZV65592 PJR65592 PTN65592 QDJ65592 QNF65592 QXB65592 RGX65592 RQT65592 SAP65592 SKL65592 SUH65592 TED65592 TNZ65592 TXV65592 UHR65592 URN65592 VBJ65592 VLF65592 VVB65592 WEX65592 WOT65592 WYP65592 CH131128 MD131128 VZ131128 AFV131128 APR131128 AZN131128 BJJ131128 BTF131128 CDB131128 CMX131128 CWT131128 DGP131128 DQL131128 EAH131128 EKD131128 ETZ131128 FDV131128 FNR131128 FXN131128 GHJ131128 GRF131128 HBB131128 HKX131128 HUT131128 IEP131128 IOL131128 IYH131128 JID131128 JRZ131128 KBV131128 KLR131128 KVN131128 LFJ131128 LPF131128 LZB131128 MIX131128 MST131128 NCP131128 NML131128 NWH131128 OGD131128 OPZ131128 OZV131128 PJR131128 PTN131128 QDJ131128 QNF131128 QXB131128 RGX131128 RQT131128 SAP131128 SKL131128 SUH131128 TED131128 TNZ131128 TXV131128 UHR131128 URN131128 VBJ131128 VLF131128 VVB131128 WEX131128 WOT131128 WYP131128 CH196664 MD196664 VZ196664 AFV196664 APR196664 AZN196664 BJJ196664 BTF196664 CDB196664 CMX196664 CWT196664 DGP196664 DQL196664 EAH196664 EKD196664 ETZ196664 FDV196664 FNR196664 FXN196664 GHJ196664 GRF196664 HBB196664 HKX196664 HUT196664 IEP196664 IOL196664 IYH196664 JID196664 JRZ196664 KBV196664 KLR196664 KVN196664 LFJ196664 LPF196664 LZB196664 MIX196664 MST196664 NCP196664 NML196664 NWH196664 OGD196664 OPZ196664 OZV196664 PJR196664 PTN196664 QDJ196664 QNF196664 QXB196664 RGX196664 RQT196664 SAP196664 SKL196664 SUH196664 TED196664 TNZ196664 TXV196664 UHR196664 URN196664 VBJ196664 VLF196664 VVB196664 WEX196664 WOT196664 WYP196664 CH262200 MD262200 VZ262200 AFV262200 APR262200 AZN262200 BJJ262200 BTF262200 CDB262200 CMX262200 CWT262200 DGP262200 DQL262200 EAH262200 EKD262200 ETZ262200 FDV262200 FNR262200 FXN262200 GHJ262200 GRF262200 HBB262200 HKX262200 HUT262200 IEP262200 IOL262200 IYH262200 JID262200 JRZ262200 KBV262200 KLR262200 KVN262200 LFJ262200 LPF262200 LZB262200 MIX262200 MST262200 NCP262200 NML262200 NWH262200 OGD262200 OPZ262200 OZV262200 PJR262200 PTN262200 QDJ262200 QNF262200 QXB262200 RGX262200 RQT262200 SAP262200 SKL262200 SUH262200 TED262200 TNZ262200 TXV262200 UHR262200 URN262200 VBJ262200 VLF262200 VVB262200 WEX262200 WOT262200 WYP262200 CH327736 MD327736 VZ327736 AFV327736 APR327736 AZN327736 BJJ327736 BTF327736 CDB327736 CMX327736 CWT327736 DGP327736 DQL327736 EAH327736 EKD327736 ETZ327736 FDV327736 FNR327736 FXN327736 GHJ327736 GRF327736 HBB327736 HKX327736 HUT327736 IEP327736 IOL327736 IYH327736 JID327736 JRZ327736 KBV327736 KLR327736 KVN327736 LFJ327736 LPF327736 LZB327736 MIX327736 MST327736 NCP327736 NML327736 NWH327736 OGD327736 OPZ327736 OZV327736 PJR327736 PTN327736 QDJ327736 QNF327736 QXB327736 RGX327736 RQT327736 SAP327736 SKL327736 SUH327736 TED327736 TNZ327736 TXV327736 UHR327736 URN327736 VBJ327736 VLF327736 VVB327736 WEX327736 WOT327736 WYP327736 CH393272 MD393272 VZ393272 AFV393272 APR393272 AZN393272 BJJ393272 BTF393272 CDB393272 CMX393272 CWT393272 DGP393272 DQL393272 EAH393272 EKD393272 ETZ393272 FDV393272 FNR393272 FXN393272 GHJ393272 GRF393272 HBB393272 HKX393272 HUT393272 IEP393272 IOL393272 IYH393272 JID393272 JRZ393272 KBV393272 KLR393272 KVN393272 LFJ393272 LPF393272 LZB393272 MIX393272 MST393272 NCP393272 NML393272 NWH393272 OGD393272 OPZ393272 OZV393272 PJR393272 PTN393272 QDJ393272 QNF393272 QXB393272 RGX393272 RQT393272 SAP393272 SKL393272 SUH393272 TED393272 TNZ393272 TXV393272 UHR393272 URN393272 VBJ393272 VLF393272 VVB393272 WEX393272 WOT393272 WYP393272 CH458808 MD458808 VZ458808 AFV458808 APR458808 AZN458808 BJJ458808 BTF458808 CDB458808 CMX458808 CWT458808 DGP458808 DQL458808 EAH458808 EKD458808 ETZ458808 FDV458808 FNR458808 FXN458808 GHJ458808 GRF458808 HBB458808 HKX458808 HUT458808 IEP458808 IOL458808 IYH458808 JID458808 JRZ458808 KBV458808 KLR458808 KVN458808 LFJ458808 LPF458808 LZB458808 MIX458808 MST458808 NCP458808 NML458808 NWH458808 OGD458808 OPZ458808 OZV458808 PJR458808 PTN458808 QDJ458808 QNF458808 QXB458808 RGX458808 RQT458808 SAP458808 SKL458808 SUH458808 TED458808 TNZ458808 TXV458808 UHR458808 URN458808 VBJ458808 VLF458808 VVB458808 WEX458808 WOT458808 WYP458808 CH524344 MD524344 VZ524344 AFV524344 APR524344 AZN524344 BJJ524344 BTF524344 CDB524344 CMX524344 CWT524344 DGP524344 DQL524344 EAH524344 EKD524344 ETZ524344 FDV524344 FNR524344 FXN524344 GHJ524344 GRF524344 HBB524344 HKX524344 HUT524344 IEP524344 IOL524344 IYH524344 JID524344 JRZ524344 KBV524344 KLR524344 KVN524344 LFJ524344 LPF524344 LZB524344 MIX524344 MST524344 NCP524344 NML524344 NWH524344 OGD524344 OPZ524344 OZV524344 PJR524344 PTN524344 QDJ524344 QNF524344 QXB524344 RGX524344 RQT524344 SAP524344 SKL524344 SUH524344 TED524344 TNZ524344 TXV524344 UHR524344 URN524344 VBJ524344 VLF524344 VVB524344 WEX524344 WOT524344 WYP524344 CH589880 MD589880 VZ589880 AFV589880 APR589880 AZN589880 BJJ589880 BTF589880 CDB589880 CMX589880 CWT589880 DGP589880 DQL589880 EAH589880 EKD589880 ETZ589880 FDV589880 FNR589880 FXN589880 GHJ589880 GRF589880 HBB589880 HKX589880 HUT589880 IEP589880 IOL589880 IYH589880 JID589880 JRZ589880 KBV589880 KLR589880 KVN589880 LFJ589880 LPF589880 LZB589880 MIX589880 MST589880 NCP589880 NML589880 NWH589880 OGD589880 OPZ589880 OZV589880 PJR589880 PTN589880 QDJ589880 QNF589880 QXB589880 RGX589880 RQT589880 SAP589880 SKL589880 SUH589880 TED589880 TNZ589880 TXV589880 UHR589880 URN589880 VBJ589880 VLF589880 VVB589880 WEX589880 WOT589880 WYP589880 CH655416 MD655416 VZ655416 AFV655416 APR655416 AZN655416 BJJ655416 BTF655416 CDB655416 CMX655416 CWT655416 DGP655416 DQL655416 EAH655416 EKD655416 ETZ655416 FDV655416 FNR655416 FXN655416 GHJ655416 GRF655416 HBB655416 HKX655416 HUT655416 IEP655416 IOL655416 IYH655416 JID655416 JRZ655416 KBV655416 KLR655416 KVN655416 LFJ655416 LPF655416 LZB655416 MIX655416 MST655416 NCP655416 NML655416 NWH655416 OGD655416 OPZ655416 OZV655416 PJR655416 PTN655416 QDJ655416 QNF655416 QXB655416 RGX655416 RQT655416 SAP655416 SKL655416 SUH655416 TED655416 TNZ655416 TXV655416 UHR655416 URN655416 VBJ655416 VLF655416 VVB655416 WEX655416 WOT655416 WYP655416 CH720952 MD720952 VZ720952 AFV720952 APR720952 AZN720952 BJJ720952 BTF720952 CDB720952 CMX720952 CWT720952 DGP720952 DQL720952 EAH720952 EKD720952 ETZ720952 FDV720952 FNR720952 FXN720952 GHJ720952 GRF720952 HBB720952 HKX720952 HUT720952 IEP720952 IOL720952 IYH720952 JID720952 JRZ720952 KBV720952 KLR720952 KVN720952 LFJ720952 LPF720952 LZB720952 MIX720952 MST720952 NCP720952 NML720952 NWH720952 OGD720952 OPZ720952 OZV720952 PJR720952 PTN720952 QDJ720952 QNF720952 QXB720952 RGX720952 RQT720952 SAP720952 SKL720952 SUH720952 TED720952 TNZ720952 TXV720952 UHR720952 URN720952 VBJ720952 VLF720952 VVB720952 WEX720952 WOT720952 WYP720952 CH786488 MD786488 VZ786488 AFV786488 APR786488 AZN786488 BJJ786488 BTF786488 CDB786488 CMX786488 CWT786488 DGP786488 DQL786488 EAH786488 EKD786488 ETZ786488 FDV786488 FNR786488 FXN786488 GHJ786488 GRF786488 HBB786488 HKX786488 HUT786488 IEP786488 IOL786488 IYH786488 JID786488 JRZ786488 KBV786488 KLR786488 KVN786488 LFJ786488 LPF786488 LZB786488 MIX786488 MST786488 NCP786488 NML786488 NWH786488 OGD786488 OPZ786488 OZV786488 PJR786488 PTN786488 QDJ786488 QNF786488 QXB786488 RGX786488 RQT786488 SAP786488 SKL786488 SUH786488 TED786488 TNZ786488 TXV786488 UHR786488 URN786488 VBJ786488 VLF786488 VVB786488 WEX786488 WOT786488 WYP786488 CH852024 MD852024 VZ852024 AFV852024 APR852024 AZN852024 BJJ852024 BTF852024 CDB852024 CMX852024 CWT852024 DGP852024 DQL852024 EAH852024 EKD852024 ETZ852024 FDV852024 FNR852024 FXN852024 GHJ852024 GRF852024 HBB852024 HKX852024 HUT852024 IEP852024 IOL852024 IYH852024 JID852024 JRZ852024 KBV852024 KLR852024 KVN852024 LFJ852024 LPF852024 LZB852024 MIX852024 MST852024 NCP852024 NML852024 NWH852024 OGD852024 OPZ852024 OZV852024 PJR852024 PTN852024 QDJ852024 QNF852024 QXB852024 RGX852024 RQT852024 SAP852024 SKL852024 SUH852024 TED852024 TNZ852024 TXV852024 UHR852024 URN852024 VBJ852024 VLF852024 VVB852024 WEX852024 WOT852024 WYP852024 CH917560 MD917560 VZ917560 AFV917560 APR917560 AZN917560 BJJ917560 BTF917560 CDB917560 CMX917560 CWT917560 DGP917560 DQL917560 EAH917560 EKD917560 ETZ917560 FDV917560 FNR917560 FXN917560 GHJ917560 GRF917560 HBB917560 HKX917560 HUT917560 IEP917560 IOL917560 IYH917560 JID917560 JRZ917560 KBV917560 KLR917560 KVN917560 LFJ917560 LPF917560 LZB917560 MIX917560 MST917560 NCP917560 NML917560 NWH917560 OGD917560 OPZ917560 OZV917560 PJR917560 PTN917560 QDJ917560 QNF917560 QXB917560 RGX917560 RQT917560 SAP917560 SKL917560 SUH917560 TED917560 TNZ917560 TXV917560 UHR917560 URN917560 VBJ917560 VLF917560 VVB917560 WEX917560 WOT917560 WYP917560 CH983096 MD983096 VZ983096 AFV983096 APR983096 AZN983096 BJJ983096 BTF983096 CDB983096 CMX983096 CWT983096 DGP983096 DQL983096 EAH983096 EKD983096 ETZ983096 FDV983096 FNR983096 FXN983096 GHJ983096 GRF983096 HBB983096 HKX983096 HUT983096 IEP983096 IOL983096 IYH983096 JID983096 JRZ983096 KBV983096 KLR983096 KVN983096 LFJ983096 LPF983096 LZB983096 MIX983096 MST983096 NCP983096 NML983096 NWH983096 OGD983096 OPZ983096 OZV983096 PJR983096 PTN983096 QDJ983096 QNF983096 QXB983096 RGX983096 RQT983096 SAP983096 SKL983096 SUH983096 TED983096 TNZ983096 TXV983096 UHR983096 URN983096 VBJ983096 VLF983096 VVB983096 WEX983096 WOT983096 WYP983096 WVZ983051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UFB983051 LT56 VP56 AFL56 APH56 AZD56 BIZ56 BSV56 CCR56 CMN56 CWJ56 DGF56 DQB56 DZX56 EJT56 ETP56 FDL56 FNH56 FXD56 GGZ56 GQV56 HAR56 HKN56 HUJ56 IEF56 IOB56 IXX56 JHT56 JRP56 KBL56 KLH56 KVD56 LEZ56 LOV56 LYR56 MIN56 MSJ56 NCF56 NMB56 NVX56 OFT56 OPP56 OZL56 PJH56 PTD56 QCZ56 QMV56 QWR56 RGN56 RQJ56 SAF56 SKB56 STX56 TDT56 TNP56 TXL56 UHH56 URD56 VAZ56 VKV56 VUR56 WEN56 WOJ56 WYF56 BX65592 LT65592 VP65592 AFL65592 APH65592 AZD65592 BIZ65592 BSV65592 CCR65592 CMN65592 CWJ65592 DGF65592 DQB65592 DZX65592 EJT65592 ETP65592 FDL65592 FNH65592 FXD65592 GGZ65592 GQV65592 HAR65592 HKN65592 HUJ65592 IEF65592 IOB65592 IXX65592 JHT65592 JRP65592 KBL65592 KLH65592 KVD65592 LEZ65592 LOV65592 LYR65592 MIN65592 MSJ65592 NCF65592 NMB65592 NVX65592 OFT65592 OPP65592 OZL65592 PJH65592 PTD65592 QCZ65592 QMV65592 QWR65592 RGN65592 RQJ65592 SAF65592 SKB65592 STX65592 TDT65592 TNP65592 TXL65592 UHH65592 URD65592 VAZ65592 VKV65592 VUR65592 WEN65592 WOJ65592 WYF65592 BX131128 LT131128 VP131128 AFL131128 APH131128 AZD131128 BIZ131128 BSV131128 CCR131128 CMN131128 CWJ131128 DGF131128 DQB131128 DZX131128 EJT131128 ETP131128 FDL131128 FNH131128 FXD131128 GGZ131128 GQV131128 HAR131128 HKN131128 HUJ131128 IEF131128 IOB131128 IXX131128 JHT131128 JRP131128 KBL131128 KLH131128 KVD131128 LEZ131128 LOV131128 LYR131128 MIN131128 MSJ131128 NCF131128 NMB131128 NVX131128 OFT131128 OPP131128 OZL131128 PJH131128 PTD131128 QCZ131128 QMV131128 QWR131128 RGN131128 RQJ131128 SAF131128 SKB131128 STX131128 TDT131128 TNP131128 TXL131128 UHH131128 URD131128 VAZ131128 VKV131128 VUR131128 WEN131128 WOJ131128 WYF131128 BX196664 LT196664 VP196664 AFL196664 APH196664 AZD196664 BIZ196664 BSV196664 CCR196664 CMN196664 CWJ196664 DGF196664 DQB196664 DZX196664 EJT196664 ETP196664 FDL196664 FNH196664 FXD196664 GGZ196664 GQV196664 HAR196664 HKN196664 HUJ196664 IEF196664 IOB196664 IXX196664 JHT196664 JRP196664 KBL196664 KLH196664 KVD196664 LEZ196664 LOV196664 LYR196664 MIN196664 MSJ196664 NCF196664 NMB196664 NVX196664 OFT196664 OPP196664 OZL196664 PJH196664 PTD196664 QCZ196664 QMV196664 QWR196664 RGN196664 RQJ196664 SAF196664 SKB196664 STX196664 TDT196664 TNP196664 TXL196664 UHH196664 URD196664 VAZ196664 VKV196664 VUR196664 WEN196664 WOJ196664 WYF196664 BX262200 LT262200 VP262200 AFL262200 APH262200 AZD262200 BIZ262200 BSV262200 CCR262200 CMN262200 CWJ262200 DGF262200 DQB262200 DZX262200 EJT262200 ETP262200 FDL262200 FNH262200 FXD262200 GGZ262200 GQV262200 HAR262200 HKN262200 HUJ262200 IEF262200 IOB262200 IXX262200 JHT262200 JRP262200 KBL262200 KLH262200 KVD262200 LEZ262200 LOV262200 LYR262200 MIN262200 MSJ262200 NCF262200 NMB262200 NVX262200 OFT262200 OPP262200 OZL262200 PJH262200 PTD262200 QCZ262200 QMV262200 QWR262200 RGN262200 RQJ262200 SAF262200 SKB262200 STX262200 TDT262200 TNP262200 TXL262200 UHH262200 URD262200 VAZ262200 VKV262200 VUR262200 WEN262200 WOJ262200 WYF262200 BX327736 LT327736 VP327736 AFL327736 APH327736 AZD327736 BIZ327736 BSV327736 CCR327736 CMN327736 CWJ327736 DGF327736 DQB327736 DZX327736 EJT327736 ETP327736 FDL327736 FNH327736 FXD327736 GGZ327736 GQV327736 HAR327736 HKN327736 HUJ327736 IEF327736 IOB327736 IXX327736 JHT327736 JRP327736 KBL327736 KLH327736 KVD327736 LEZ327736 LOV327736 LYR327736 MIN327736 MSJ327736 NCF327736 NMB327736 NVX327736 OFT327736 OPP327736 OZL327736 PJH327736 PTD327736 QCZ327736 QMV327736 QWR327736 RGN327736 RQJ327736 SAF327736 SKB327736 STX327736 TDT327736 TNP327736 TXL327736 UHH327736 URD327736 VAZ327736 VKV327736 VUR327736 WEN327736 WOJ327736 WYF327736 BX393272 LT393272 VP393272 AFL393272 APH393272 AZD393272 BIZ393272 BSV393272 CCR393272 CMN393272 CWJ393272 DGF393272 DQB393272 DZX393272 EJT393272 ETP393272 FDL393272 FNH393272 FXD393272 GGZ393272 GQV393272 HAR393272 HKN393272 HUJ393272 IEF393272 IOB393272 IXX393272 JHT393272 JRP393272 KBL393272 KLH393272 KVD393272 LEZ393272 LOV393272 LYR393272 MIN393272 MSJ393272 NCF393272 NMB393272 NVX393272 OFT393272 OPP393272 OZL393272 PJH393272 PTD393272 QCZ393272 QMV393272 QWR393272 RGN393272 RQJ393272 SAF393272 SKB393272 STX393272 TDT393272 TNP393272 TXL393272 UHH393272 URD393272 VAZ393272 VKV393272 VUR393272 WEN393272 WOJ393272 WYF393272 BX458808 LT458808 VP458808 AFL458808 APH458808 AZD458808 BIZ458808 BSV458808 CCR458808 CMN458808 CWJ458808 DGF458808 DQB458808 DZX458808 EJT458808 ETP458808 FDL458808 FNH458808 FXD458808 GGZ458808 GQV458808 HAR458808 HKN458808 HUJ458808 IEF458808 IOB458808 IXX458808 JHT458808 JRP458808 KBL458808 KLH458808 KVD458808 LEZ458808 LOV458808 LYR458808 MIN458808 MSJ458808 NCF458808 NMB458808 NVX458808 OFT458808 OPP458808 OZL458808 PJH458808 PTD458808 QCZ458808 QMV458808 QWR458808 RGN458808 RQJ458808 SAF458808 SKB458808 STX458808 TDT458808 TNP458808 TXL458808 UHH458808 URD458808 VAZ458808 VKV458808 VUR458808 WEN458808 WOJ458808 WYF458808 BX524344 LT524344 VP524344 AFL524344 APH524344 AZD524344 BIZ524344 BSV524344 CCR524344 CMN524344 CWJ524344 DGF524344 DQB524344 DZX524344 EJT524344 ETP524344 FDL524344 FNH524344 FXD524344 GGZ524344 GQV524344 HAR524344 HKN524344 HUJ524344 IEF524344 IOB524344 IXX524344 JHT524344 JRP524344 KBL524344 KLH524344 KVD524344 LEZ524344 LOV524344 LYR524344 MIN524344 MSJ524344 NCF524344 NMB524344 NVX524344 OFT524344 OPP524344 OZL524344 PJH524344 PTD524344 QCZ524344 QMV524344 QWR524344 RGN524344 RQJ524344 SAF524344 SKB524344 STX524344 TDT524344 TNP524344 TXL524344 UHH524344 URD524344 VAZ524344 VKV524344 VUR524344 WEN524344 WOJ524344 WYF524344 BX589880 LT589880 VP589880 AFL589880 APH589880 AZD589880 BIZ589880 BSV589880 CCR589880 CMN589880 CWJ589880 DGF589880 DQB589880 DZX589880 EJT589880 ETP589880 FDL589880 FNH589880 FXD589880 GGZ589880 GQV589880 HAR589880 HKN589880 HUJ589880 IEF589880 IOB589880 IXX589880 JHT589880 JRP589880 KBL589880 KLH589880 KVD589880 LEZ589880 LOV589880 LYR589880 MIN589880 MSJ589880 NCF589880 NMB589880 NVX589880 OFT589880 OPP589880 OZL589880 PJH589880 PTD589880 QCZ589880 QMV589880 QWR589880 RGN589880 RQJ589880 SAF589880 SKB589880 STX589880 TDT589880 TNP589880 TXL589880 UHH589880 URD589880 VAZ589880 VKV589880 VUR589880 WEN589880 WOJ589880 WYF589880 BX655416 LT655416 VP655416 AFL655416 APH655416 AZD655416 BIZ655416 BSV655416 CCR655416 CMN655416 CWJ655416 DGF655416 DQB655416 DZX655416 EJT655416 ETP655416 FDL655416 FNH655416 FXD655416 GGZ655416 GQV655416 HAR655416 HKN655416 HUJ655416 IEF655416 IOB655416 IXX655416 JHT655416 JRP655416 KBL655416 KLH655416 KVD655416 LEZ655416 LOV655416 LYR655416 MIN655416 MSJ655416 NCF655416 NMB655416 NVX655416 OFT655416 OPP655416 OZL655416 PJH655416 PTD655416 QCZ655416 QMV655416 QWR655416 RGN655416 RQJ655416 SAF655416 SKB655416 STX655416 TDT655416 TNP655416 TXL655416 UHH655416 URD655416 VAZ655416 VKV655416 VUR655416 WEN655416 WOJ655416 WYF655416 BX720952 LT720952 VP720952 AFL720952 APH720952 AZD720952 BIZ720952 BSV720952 CCR720952 CMN720952 CWJ720952 DGF720952 DQB720952 DZX720952 EJT720952 ETP720952 FDL720952 FNH720952 FXD720952 GGZ720952 GQV720952 HAR720952 HKN720952 HUJ720952 IEF720952 IOB720952 IXX720952 JHT720952 JRP720952 KBL720952 KLH720952 KVD720952 LEZ720952 LOV720952 LYR720952 MIN720952 MSJ720952 NCF720952 NMB720952 NVX720952 OFT720952 OPP720952 OZL720952 PJH720952 PTD720952 QCZ720952 QMV720952 QWR720952 RGN720952 RQJ720952 SAF720952 SKB720952 STX720952 TDT720952 TNP720952 TXL720952 UHH720952 URD720952 VAZ720952 VKV720952 VUR720952 WEN720952 WOJ720952 WYF720952 BX786488 LT786488 VP786488 AFL786488 APH786488 AZD786488 BIZ786488 BSV786488 CCR786488 CMN786488 CWJ786488 DGF786488 DQB786488 DZX786488 EJT786488 ETP786488 FDL786488 FNH786488 FXD786488 GGZ786488 GQV786488 HAR786488 HKN786488 HUJ786488 IEF786488 IOB786488 IXX786488 JHT786488 JRP786488 KBL786488 KLH786488 KVD786488 LEZ786488 LOV786488 LYR786488 MIN786488 MSJ786488 NCF786488 NMB786488 NVX786488 OFT786488 OPP786488 OZL786488 PJH786488 PTD786488 QCZ786488 QMV786488 QWR786488 RGN786488 RQJ786488 SAF786488 SKB786488 STX786488 TDT786488 TNP786488 TXL786488 UHH786488 URD786488 VAZ786488 VKV786488 VUR786488 WEN786488 WOJ786488 WYF786488 BX852024 LT852024 VP852024 AFL852024 APH852024 AZD852024 BIZ852024 BSV852024 CCR852024 CMN852024 CWJ852024 DGF852024 DQB852024 DZX852024 EJT852024 ETP852024 FDL852024 FNH852024 FXD852024 GGZ852024 GQV852024 HAR852024 HKN852024 HUJ852024 IEF852024 IOB852024 IXX852024 JHT852024 JRP852024 KBL852024 KLH852024 KVD852024 LEZ852024 LOV852024 LYR852024 MIN852024 MSJ852024 NCF852024 NMB852024 NVX852024 OFT852024 OPP852024 OZL852024 PJH852024 PTD852024 QCZ852024 QMV852024 QWR852024 RGN852024 RQJ852024 SAF852024 SKB852024 STX852024 TDT852024 TNP852024 TXL852024 UHH852024 URD852024 VAZ852024 VKV852024 VUR852024 WEN852024 WOJ852024 WYF852024 BX917560 LT917560 VP917560 AFL917560 APH917560 AZD917560 BIZ917560 BSV917560 CCR917560 CMN917560 CWJ917560 DGF917560 DQB917560 DZX917560 EJT917560 ETP917560 FDL917560 FNH917560 FXD917560 GGZ917560 GQV917560 HAR917560 HKN917560 HUJ917560 IEF917560 IOB917560 IXX917560 JHT917560 JRP917560 KBL917560 KLH917560 KVD917560 LEZ917560 LOV917560 LYR917560 MIN917560 MSJ917560 NCF917560 NMB917560 NVX917560 OFT917560 OPP917560 OZL917560 PJH917560 PTD917560 QCZ917560 QMV917560 QWR917560 RGN917560 RQJ917560 SAF917560 SKB917560 STX917560 TDT917560 TNP917560 TXL917560 UHH917560 URD917560 VAZ917560 VKV917560 VUR917560 WEN917560 WOJ917560 WYF917560 BX983096 LT983096 VP983096 AFL983096 APH983096 AZD983096 BIZ983096 BSV983096 CCR983096 CMN983096 CWJ983096 DGF983096 DQB983096 DZX983096 EJT983096 ETP983096 FDL983096 FNH983096 FXD983096 GGZ983096 GQV983096 HAR983096 HKN983096 HUJ983096 IEF983096 IOB983096 IXX983096 JHT983096 JRP983096 KBL983096 KLH983096 KVD983096 LEZ983096 LOV983096 LYR983096 MIN983096 MSJ983096 NCF983096 NMB983096 NVX983096 OFT983096 OPP983096 OZL983096 PJH983096 PTD983096 QCZ983096 QMV983096 QWR983096 RGN983096 RQJ983096 SAF983096 SKB983096 STX983096 TDT983096 TNP983096 TXL983096 UHH983096 URD983096 VAZ983096 VKV983096 VUR983096 WEN983096 WOJ983096 WYF983096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BP36:BT37 BP38:BT39 BM44:BP46 BK51:BR52 BM56:BQ57 BM58:BQ59 BM60:BQ61 BM62:BQ63 BK79:BR82 BO95:BS96 BO100:BS101 BO104:BS105 BO109:BS110 BO113:BS114 BO118:BS119 AV98:BA99 AV100:BA101 AV107:BA108 AV109:BA110 AV116:BA117 AV118:BA119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F50AA462-395B-47B2-8B95-E912E3E8F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F6CF58-DA4F-478C-8F5A-9A3C7F17EA8A}">
  <ds:schemaRefs>
    <ds:schemaRef ds:uri="http://schemas.microsoft.com/sharepoint/v3/contenttype/forms"/>
  </ds:schemaRefs>
</ds:datastoreItem>
</file>

<file path=customXml/itemProps3.xml><?xml version="1.0" encoding="utf-8"?>
<ds:datastoreItem xmlns:ds="http://schemas.openxmlformats.org/officeDocument/2006/customXml" ds:itemID="{42739AE6-D5C6-4808-B79F-13DDDDC8EE96}">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UCMP-GL_Ver.2_K</vt:lpstr>
      <vt:lpstr>'UCMP-GL_Ver.2_K'!Print_Area</vt:lpstr>
      <vt:lpstr>'UCMP-GL_Ver.2_K'!Print_Titles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2023-11-21T05:27:28Z</cp:lastPrinted>
  <dcterms:created xsi:type="dcterms:W3CDTF">2009-08-17T04:44:12Z</dcterms:created>
  <dcterms:modified xsi:type="dcterms:W3CDTF">2024-08-26T06:15:24Z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0x0101009F2BAFB8339BF843A0965AB38A96074D</vt:lpwstr>
  </property>
</Properties>
</file>