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GL_完/"/>
    </mc:Choice>
  </mc:AlternateContent>
  <xr:revisionPtr revIDLastSave="39" documentId="8_{C6B9C9B2-47E9-47E1-A9A4-7A521001B902}" xr6:coauthVersionLast="47" xr6:coauthVersionMax="47" xr10:uidLastSave="{7F505536-0438-4013-89E4-B168B554E8FE}"/>
  <bookViews>
    <workbookView xWindow="-120" yWindow="-120" windowWidth="20730" windowHeight="11160" xr2:uid="{9271D39B-F786-45E9-8EAF-47530E4DED53}"/>
  </bookViews>
  <sheets>
    <sheet name="UCMP-GL_Ver.5_T" sheetId="56" r:id="rId1"/>
  </sheets>
  <definedNames>
    <definedName name="_xlnm.Print_Area" localSheetId="0">'UCMP-GL_Ver.5_T'!$E$3:$CL$229</definedName>
    <definedName name="_xlnm.Print_Titles" localSheetId="0">'UCMP-GL_Ver.5_T'!$3:$14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51" i="56" l="1"/>
  <c r="BX51" i="56"/>
  <c r="DI78" i="56"/>
  <c r="DH78" i="56"/>
  <c r="DJ78" i="56" s="1"/>
  <c r="DI77" i="56"/>
  <c r="DH77" i="56"/>
  <c r="DJ77" i="56" s="1"/>
  <c r="DJ79" i="56" l="1"/>
  <c r="CH102" i="56"/>
  <c r="CH112" i="56"/>
  <c r="BX112" i="56"/>
  <c r="BX102" i="56"/>
  <c r="BX92" i="56"/>
  <c r="CH92" i="56"/>
  <c r="DK228" i="56"/>
  <c r="DJ225" i="56"/>
  <c r="DI228" i="56"/>
  <c r="I226" i="56"/>
  <c r="DK225" i="56"/>
  <c r="DK226" i="56"/>
  <c r="DK227" i="56"/>
  <c r="DJ227" i="56"/>
  <c r="DJ228" i="56"/>
  <c r="DJ226" i="56"/>
  <c r="I222" i="56"/>
  <c r="I218" i="56"/>
  <c r="DI225" i="56"/>
  <c r="DI226" i="56"/>
  <c r="DI227" i="56"/>
  <c r="AL80" i="56"/>
  <c r="X77" i="56"/>
  <c r="AL77" i="56"/>
  <c r="DH50" i="56"/>
  <c r="BK5" i="56"/>
  <c r="BA28" i="56"/>
  <c r="DH52" i="56"/>
  <c r="BX26" i="56"/>
  <c r="CH26" i="56"/>
  <c r="BX43" i="56"/>
  <c r="CH43" i="56"/>
  <c r="DH58" i="56"/>
  <c r="DH59" i="56"/>
  <c r="DO66" i="56"/>
  <c r="DO67" i="56"/>
  <c r="DO307" i="56"/>
  <c r="DO308" i="56"/>
  <c r="BX56" i="56"/>
  <c r="CH56" i="56"/>
  <c r="DH53" i="56"/>
  <c r="CH33" i="56"/>
  <c r="BX33" i="56"/>
  <c r="CH77" i="56" l="1"/>
  <c r="BX77" i="56"/>
  <c r="CC77"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koyashit</author>
    <author>Takashi Ichinowatari</author>
  </authors>
  <commentList>
    <comment ref="AL92" authorId="0" shapeId="0" xr:uid="{838B54B4-8FAA-4002-9199-307AEF2D49F1}">
      <text>
        <r>
          <rPr>
            <sz val="9"/>
            <color indexed="81"/>
            <rFont val="ＭＳ Ｐゴシック"/>
            <family val="3"/>
            <charset val="128"/>
          </rPr>
          <t>制御盤銘板に記載される最大値及び最小値を記載</t>
        </r>
      </text>
    </comment>
    <comment ref="X98" authorId="1" shapeId="0" xr:uid="{BCFC9771-1327-4DB6-ACD3-55432D1C51F1}">
      <text>
        <r>
          <rPr>
            <b/>
            <sz val="9"/>
            <color indexed="81"/>
            <rFont val="MS P ゴシック"/>
            <family val="3"/>
            <charset val="128"/>
          </rPr>
          <t>定格速度
24m/minを選択</t>
        </r>
      </text>
    </comment>
    <comment ref="G134" authorId="0" shapeId="0" xr:uid="{01564C23-2632-4D5E-9F5D-1A22175FE34A}">
      <text>
        <r>
          <rPr>
            <b/>
            <sz val="9"/>
            <color indexed="81"/>
            <rFont val="ＭＳ Ｐゴシック"/>
            <family val="3"/>
            <charset val="128"/>
          </rPr>
          <t>制御盤ブレーキ停止距離基準値の写真を貼り付け</t>
        </r>
      </text>
    </comment>
    <comment ref="G175" authorId="0" shapeId="0" xr:uid="{22CE3953-27DB-41ED-8F61-515653DDCE06}">
      <text>
        <r>
          <rPr>
            <b/>
            <sz val="9"/>
            <color indexed="81"/>
            <rFont val="ＭＳ Ｐゴシック"/>
            <family val="3"/>
            <charset val="128"/>
          </rPr>
          <t>油受け袋の写真を油の量にかかわらず貼り付け</t>
        </r>
      </text>
    </comment>
  </commentList>
</comments>
</file>

<file path=xl/sharedStrings.xml><?xml version="1.0" encoding="utf-8"?>
<sst xmlns="http://schemas.openxmlformats.org/spreadsheetml/2006/main" count="312" uniqueCount="215">
  <si>
    <t>AAA</t>
    <phoneticPr fontId="20"/>
  </si>
  <si>
    <t>AAB</t>
    <phoneticPr fontId="20"/>
  </si>
  <si>
    <t>速度監視装置の動作確認</t>
  </si>
  <si>
    <t>AAC</t>
    <phoneticPr fontId="20"/>
  </si>
  <si>
    <t>AAD</t>
    <phoneticPr fontId="20"/>
  </si>
  <si>
    <t>AAE</t>
    <phoneticPr fontId="20"/>
  </si>
  <si>
    <t>マシン</t>
    <phoneticPr fontId="20"/>
  </si>
  <si>
    <t>方法</t>
    <rPh sb="0" eb="2">
      <t>ホウホウ</t>
    </rPh>
    <phoneticPr fontId="20"/>
  </si>
  <si>
    <t>要重点点検</t>
    <rPh sb="0" eb="1">
      <t>ヨウ</t>
    </rPh>
    <rPh sb="1" eb="3">
      <t>ジュウテン</t>
    </rPh>
    <rPh sb="3" eb="5">
      <t>テンケン</t>
    </rPh>
    <phoneticPr fontId="20"/>
  </si>
  <si>
    <t>要是正</t>
    <rPh sb="0" eb="1">
      <t>ヨウ</t>
    </rPh>
    <rPh sb="1" eb="3">
      <t>ゼセイ</t>
    </rPh>
    <phoneticPr fontId="20"/>
  </si>
  <si>
    <t xml:space="preserve"> 重寸</t>
    <rPh sb="1" eb="2">
      <t>ジュウ</t>
    </rPh>
    <rPh sb="2" eb="3">
      <t>スン</t>
    </rPh>
    <phoneticPr fontId="20"/>
  </si>
  <si>
    <t>是寸</t>
    <rPh sb="0" eb="1">
      <t>ゼ</t>
    </rPh>
    <rPh sb="1" eb="2">
      <t>スン</t>
    </rPh>
    <phoneticPr fontId="20"/>
  </si>
  <si>
    <t>15T</t>
    <phoneticPr fontId="20"/>
  </si>
  <si>
    <t>溝深さが0.5mm以上でないこと（要重点点検）</t>
    <rPh sb="0" eb="1">
      <t>ミゾ</t>
    </rPh>
    <rPh sb="1" eb="2">
      <t>フカ</t>
    </rPh>
    <rPh sb="9" eb="11">
      <t>イジョウ</t>
    </rPh>
    <rPh sb="17" eb="18">
      <t>ヨウ</t>
    </rPh>
    <rPh sb="18" eb="20">
      <t>ジュウテン</t>
    </rPh>
    <rPh sb="20" eb="22">
      <t>テンケン</t>
    </rPh>
    <phoneticPr fontId="20"/>
  </si>
  <si>
    <t>溝深さが0mm以上でないこと（要是正）</t>
    <rPh sb="0" eb="1">
      <t>ミゾ</t>
    </rPh>
    <rPh sb="1" eb="2">
      <t>フカ</t>
    </rPh>
    <rPh sb="7" eb="9">
      <t>イジョウ</t>
    </rPh>
    <rPh sb="15" eb="16">
      <t>ヨウ</t>
    </rPh>
    <rPh sb="16" eb="18">
      <t>ゼセイ</t>
    </rPh>
    <phoneticPr fontId="20"/>
  </si>
  <si>
    <t>30T</t>
    <phoneticPr fontId="20"/>
  </si>
  <si>
    <t>残存厚みの確認</t>
    <rPh sb="0" eb="2">
      <t>ザンゾン</t>
    </rPh>
    <rPh sb="2" eb="3">
      <t>アツ</t>
    </rPh>
    <rPh sb="5" eb="7">
      <t>カクニン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</si>
  <si>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</si>
  <si>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</si>
  <si>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規定部品の形式</t>
  </si>
  <si>
    <t>制動面の状況</t>
  </si>
  <si>
    <t>油排出場所の油の流出状況</t>
  </si>
  <si>
    <t>ﾊﾟｯﾄﾞの状況</t>
  </si>
  <si>
    <t>ﾌﾞﾚｰｷﾊﾟｯﾄﾞの動作感知装置</t>
  </si>
  <si>
    <t>通番</t>
    <rPh sb="0" eb="2">
      <t>ツウバン</t>
    </rPh>
    <phoneticPr fontId="30"/>
  </si>
  <si>
    <t>■番号■</t>
    <rPh sb="1" eb="3">
      <t>バンゴウ</t>
    </rPh>
    <phoneticPr fontId="20"/>
  </si>
  <si>
    <t>検査項目</t>
    <phoneticPr fontId="20"/>
  </si>
  <si>
    <t>検査事項1</t>
    <phoneticPr fontId="20"/>
  </si>
  <si>
    <t>検査事項2</t>
  </si>
  <si>
    <t>検査事項3</t>
  </si>
  <si>
    <t>検査事項4</t>
  </si>
  <si>
    <t>(1)</t>
    <phoneticPr fontId="20"/>
  </si>
  <si>
    <t>(1)</t>
  </si>
  <si>
    <t>(2)</t>
  </si>
  <si>
    <t>(3)</t>
  </si>
  <si>
    <t>(4)</t>
  </si>
  <si>
    <t>部品</t>
  </si>
  <si>
    <t>規定部品の交換基準</t>
  </si>
  <si>
    <t>(5)</t>
  </si>
  <si>
    <t>巻上機</t>
  </si>
  <si>
    <t>(6)</t>
  </si>
  <si>
    <t>ﾊﾟｯﾄﾞの厚さの状況</t>
  </si>
  <si>
    <t>制動力の状況</t>
  </si>
  <si>
    <t>検査項目プルダウン(1)</t>
    <phoneticPr fontId="20"/>
  </si>
  <si>
    <t>検査項目プルダウン(2)</t>
    <phoneticPr fontId="20"/>
  </si>
  <si>
    <t>検査項目プルダウン(3)</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</si>
  <si>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</si>
  <si>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戸開走行保護装置</t>
    <rPh sb="0" eb="1">
      <t>ト</t>
    </rPh>
    <rPh sb="1" eb="2">
      <t>カイ</t>
    </rPh>
    <rPh sb="2" eb="4">
      <t>ソウコウ</t>
    </rPh>
    <rPh sb="4" eb="6">
      <t>ホゴ</t>
    </rPh>
    <rPh sb="6" eb="8">
      <t>ソウチ</t>
    </rPh>
    <phoneticPr fontId="20"/>
  </si>
  <si>
    <t>UCMP形式</t>
    <rPh sb="4" eb="5">
      <t>カタ</t>
    </rPh>
    <rPh sb="5" eb="6">
      <t>シキ</t>
    </rPh>
    <phoneticPr fontId="20"/>
  </si>
  <si>
    <t>型</t>
    <rPh sb="0" eb="1">
      <t>カタ</t>
    </rPh>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</si>
  <si>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</si>
  <si>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</si>
  <si>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</si>
  <si>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巻上機</t>
    <rPh sb="0" eb="2">
      <t>マキアゲ</t>
    </rPh>
    <rPh sb="2" eb="3">
      <t>キ</t>
    </rPh>
    <phoneticPr fontId="20"/>
  </si>
  <si>
    <t>：</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</si>
  <si>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</si>
  <si>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</si>
  <si>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</si>
  <si>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</si>
  <si>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</si>
  <si>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</si>
  <si>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</si>
  <si>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</si>
  <si>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元号</t>
    <rPh sb="0" eb="2">
      <t>ゲンゴウ</t>
    </rPh>
    <phoneticPr fontId="20"/>
  </si>
  <si>
    <t>P Ver.</t>
    <phoneticPr fontId="20"/>
  </si>
  <si>
    <t>○</t>
    <phoneticPr fontId="20"/>
  </si>
  <si>
    <t>昭和</t>
    <rPh sb="0" eb="2">
      <t>ショウワ</t>
    </rPh>
    <phoneticPr fontId="20"/>
  </si>
  <si>
    <t>指摘なし</t>
    <rPh sb="0" eb="2">
      <t>シテキ</t>
    </rPh>
    <phoneticPr fontId="20"/>
  </si>
  <si>
    <t>平成</t>
    <rPh sb="0" eb="2">
      <t>ヘイセイ</t>
    </rPh>
    <phoneticPr fontId="20"/>
  </si>
  <si>
    <t>DBT30-1-A</t>
    <phoneticPr fontId="20"/>
  </si>
  <si>
    <t>令和</t>
    <rPh sb="0" eb="1">
      <t>レイ</t>
    </rPh>
    <rPh sb="1" eb="2">
      <t>ワ</t>
    </rPh>
    <phoneticPr fontId="20"/>
  </si>
  <si>
    <t>ENNNUN-2183</t>
    <phoneticPr fontId="20"/>
  </si>
  <si>
    <t>DBT15-1-B</t>
    <phoneticPr fontId="20"/>
  </si>
  <si>
    <t>戸開走行
保護回路</t>
    <rPh sb="0" eb="1">
      <t>ト</t>
    </rPh>
    <rPh sb="1" eb="2">
      <t>カイ</t>
    </rPh>
    <rPh sb="2" eb="4">
      <t>ソウコウ</t>
    </rPh>
    <rPh sb="5" eb="7">
      <t>ホゴ</t>
    </rPh>
    <rPh sb="7" eb="9">
      <t>カイロ</t>
    </rPh>
    <phoneticPr fontId="20"/>
  </si>
  <si>
    <t>走行中戸開時の動作確認</t>
    <rPh sb="0" eb="3">
      <t>ソウコウチュウ</t>
    </rPh>
    <rPh sb="3" eb="4">
      <t>ト</t>
    </rPh>
    <rPh sb="4" eb="5">
      <t>カイ</t>
    </rPh>
    <rPh sb="5" eb="6">
      <t>ジ</t>
    </rPh>
    <rPh sb="7" eb="9">
      <t>ドウサ</t>
    </rPh>
    <rPh sb="9" eb="11">
      <t>カクニン</t>
    </rPh>
    <phoneticPr fontId="20"/>
  </si>
  <si>
    <t>ー</t>
    <phoneticPr fontId="20"/>
  </si>
  <si>
    <t>判定は手動で入力する｡</t>
    <rPh sb="0" eb="2">
      <t>ハンテイ</t>
    </rPh>
    <rPh sb="3" eb="5">
      <t>シュドウ</t>
    </rPh>
    <rPh sb="6" eb="8">
      <t>ニュウリョク</t>
    </rPh>
    <phoneticPr fontId="20"/>
  </si>
  <si>
    <t>｢バージョン｣を入力する事により自動で判定される｡</t>
    <rPh sb="8" eb="10">
      <t>ニュウリョク</t>
    </rPh>
    <rPh sb="12" eb="13">
      <t>コト</t>
    </rPh>
    <rPh sb="16" eb="18">
      <t>ジドウ</t>
    </rPh>
    <rPh sb="19" eb="21">
      <t>ハンテイ</t>
    </rPh>
    <phoneticPr fontId="20"/>
  </si>
  <si>
    <t>JAA31487</t>
    <phoneticPr fontId="20"/>
  </si>
  <si>
    <t>設定値の確認</t>
    <rPh sb="0" eb="3">
      <t>セッテイチ</t>
    </rPh>
    <rPh sb="4" eb="6">
      <t>カクニン</t>
    </rPh>
    <phoneticPr fontId="20"/>
  </si>
  <si>
    <t>保守ﾂｰﾙにて設定値の確認をする。</t>
    <rPh sb="0" eb="2">
      <t>ホシュ</t>
    </rPh>
    <rPh sb="7" eb="10">
      <t>セッテイチ</t>
    </rPh>
    <rPh sb="11" eb="13">
      <t>カクニン</t>
    </rPh>
    <phoneticPr fontId="20"/>
  </si>
  <si>
    <t>設定値が設定表と同一でないこと。</t>
    <rPh sb="0" eb="3">
      <t>セッテイチ</t>
    </rPh>
    <rPh sb="4" eb="6">
      <t>セッテイ</t>
    </rPh>
    <rPh sb="6" eb="7">
      <t>ヒョウ</t>
    </rPh>
    <rPh sb="8" eb="10">
      <t>ドウイツ</t>
    </rPh>
    <phoneticPr fontId="20"/>
  </si>
  <si>
    <t>速度監視装置の動作確認</t>
    <rPh sb="0" eb="2">
      <t>ソクド</t>
    </rPh>
    <rPh sb="2" eb="4">
      <t>カンシ</t>
    </rPh>
    <rPh sb="4" eb="6">
      <t>ソウチ</t>
    </rPh>
    <rPh sb="7" eb="9">
      <t>ドウサ</t>
    </rPh>
    <rPh sb="9" eb="11">
      <t>カクニン</t>
    </rPh>
    <phoneticPr fontId="20"/>
  </si>
  <si>
    <t>保守ﾂｰﾙにて通常運転中の速度を確認する。</t>
    <rPh sb="0" eb="2">
      <t>ホシュ</t>
    </rPh>
    <rPh sb="7" eb="9">
      <t>ツウジョウ</t>
    </rPh>
    <rPh sb="9" eb="12">
      <t>ウンテンチュウ</t>
    </rPh>
    <rPh sb="13" eb="15">
      <t>ソクド</t>
    </rPh>
    <rPh sb="16" eb="18">
      <t>カクニン</t>
    </rPh>
    <phoneticPr fontId="20"/>
  </si>
  <si>
    <t>通常運転中の速度表示</t>
    <rPh sb="0" eb="2">
      <t>ツウジョウ</t>
    </rPh>
    <rPh sb="2" eb="5">
      <t>ウンテンチュウ</t>
    </rPh>
    <rPh sb="6" eb="8">
      <t>ソクド</t>
    </rPh>
    <rPh sb="8" eb="10">
      <t>ヒョウジ</t>
    </rPh>
    <phoneticPr fontId="20"/>
  </si>
  <si>
    <t>各速度を入力する事により
自動で判定される｡</t>
    <rPh sb="0" eb="1">
      <t>カク</t>
    </rPh>
    <rPh sb="1" eb="3">
      <t>ソクド</t>
    </rPh>
    <rPh sb="4" eb="6">
      <t>ニュウリョク</t>
    </rPh>
    <rPh sb="8" eb="9">
      <t>コト</t>
    </rPh>
    <rPh sb="13" eb="15">
      <t>ジドウ</t>
    </rPh>
    <rPh sb="16" eb="18">
      <t>ハンテイ</t>
    </rPh>
    <phoneticPr fontId="20"/>
  </si>
  <si>
    <t>ｶﾞﾊﾞﾅ　　　　　　ｴﾝｺｰﾀﾞｰ</t>
    <phoneticPr fontId="20"/>
  </si>
  <si>
    <t>mm/s</t>
    <phoneticPr fontId="20"/>
  </si>
  <si>
    <t>定格速度</t>
    <rPh sb="0" eb="2">
      <t>テイカク</t>
    </rPh>
    <rPh sb="2" eb="4">
      <t>ソクド</t>
    </rPh>
    <phoneticPr fontId="20"/>
  </si>
  <si>
    <t>(m/min)</t>
    <phoneticPr fontId="20"/>
  </si>
  <si>
    <t>マシンＰＶＴ</t>
    <phoneticPr fontId="20"/>
  </si>
  <si>
    <t>つま先
保護板</t>
    <rPh sb="2" eb="3">
      <t>サキ</t>
    </rPh>
    <rPh sb="4" eb="6">
      <t>ホゴ</t>
    </rPh>
    <rPh sb="6" eb="7">
      <t>バン</t>
    </rPh>
    <phoneticPr fontId="20"/>
  </si>
  <si>
    <t>取付けの状況</t>
    <rPh sb="0" eb="2">
      <t>トリツ</t>
    </rPh>
    <rPh sb="4" eb="6">
      <t>ジョウキョウ</t>
    </rPh>
    <phoneticPr fontId="20"/>
  </si>
  <si>
    <t>目視及び触診により確認する｡</t>
    <rPh sb="0" eb="2">
      <t>モクシ</t>
    </rPh>
    <rPh sb="2" eb="3">
      <t>オヨ</t>
    </rPh>
    <rPh sb="4" eb="6">
      <t>ショクシン</t>
    </rPh>
    <rPh sb="9" eb="11">
      <t>カクニン</t>
    </rPh>
    <phoneticPr fontId="20"/>
  </si>
  <si>
    <t>取付けが堅固でない事｡</t>
    <rPh sb="0" eb="2">
      <t>トリツ</t>
    </rPh>
    <rPh sb="4" eb="5">
      <t>カタ</t>
    </rPh>
    <rPh sb="5" eb="6">
      <t>コ</t>
    </rPh>
    <rPh sb="9" eb="10">
      <t>コト</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</si>
  <si>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</si>
  <si>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</si>
  <si>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</si>
  <si>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</si>
  <si>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mm未満である事｡</t>
    <rPh sb="2" eb="4">
      <t>ミマン</t>
    </rPh>
    <rPh sb="7" eb="8">
      <t>コト</t>
    </rPh>
    <phoneticPr fontId="20"/>
  </si>
  <si>
    <t>mm</t>
    <phoneticPr fontId="20"/>
  </si>
  <si>
    <t>(3)</t>
    <phoneticPr fontId="20"/>
  </si>
  <si>
    <t>特定距離
感知装置</t>
    <rPh sb="0" eb="2">
      <t>トクテイ</t>
    </rPh>
    <rPh sb="2" eb="4">
      <t>キョリ</t>
    </rPh>
    <rPh sb="5" eb="7">
      <t>カンチ</t>
    </rPh>
    <rPh sb="7" eb="9">
      <t>ソウチ</t>
    </rPh>
    <phoneticPr fontId="20"/>
  </si>
  <si>
    <t>取付けが堅固でないこと｡</t>
    <rPh sb="0" eb="2">
      <t>トリツ</t>
    </rPh>
    <rPh sb="4" eb="5">
      <t>カタ</t>
    </rPh>
    <rPh sb="5" eb="6">
      <t>コ</t>
    </rPh>
    <phoneticPr fontId="20"/>
  </si>
  <si>
    <t>動作確認</t>
    <rPh sb="0" eb="2">
      <t>ドウサ</t>
    </rPh>
    <rPh sb="2" eb="4">
      <t>カクニン</t>
    </rPh>
    <phoneticPr fontId="20"/>
  </si>
  <si>
    <t>動作位置を確認する。</t>
    <rPh sb="0" eb="2">
      <t>ドウサ</t>
    </rPh>
    <rPh sb="2" eb="4">
      <t>イチ</t>
    </rPh>
    <rPh sb="5" eb="7">
      <t>カクニン</t>
    </rPh>
    <phoneticPr fontId="20"/>
  </si>
  <si>
    <t>規定位置で動作しないこと。　　　　　　　　　　±75mm(±15mm）</t>
    <rPh sb="0" eb="2">
      <t>キテイ</t>
    </rPh>
    <rPh sb="2" eb="4">
      <t>イチ</t>
    </rPh>
    <rPh sb="5" eb="7">
      <t>ドウサ</t>
    </rPh>
    <phoneticPr fontId="20"/>
  </si>
  <si>
    <t>(4)</t>
    <phoneticPr fontId="20"/>
  </si>
  <si>
    <t>部品</t>
    <rPh sb="0" eb="2">
      <t>ブヒン</t>
    </rPh>
    <phoneticPr fontId="20"/>
  </si>
  <si>
    <t>規定部品の形式</t>
    <rPh sb="0" eb="2">
      <t>キテイ</t>
    </rPh>
    <rPh sb="2" eb="4">
      <t>ブヒン</t>
    </rPh>
    <rPh sb="5" eb="7">
      <t>ケイシキ</t>
    </rPh>
    <phoneticPr fontId="20"/>
  </si>
  <si>
    <t>目視により確認する｡</t>
    <rPh sb="0" eb="2">
      <t>モクシ</t>
    </rPh>
    <rPh sb="5" eb="7">
      <t>カクニン</t>
    </rPh>
    <phoneticPr fontId="20"/>
  </si>
  <si>
    <t>規定部品の形式が適正なものでないこと｡</t>
    <rPh sb="0" eb="2">
      <t>キテイ</t>
    </rPh>
    <rPh sb="2" eb="4">
      <t>ブヒン</t>
    </rPh>
    <rPh sb="5" eb="7">
      <t>ケイシキ</t>
    </rPh>
    <rPh sb="8" eb="10">
      <t>テキセイ</t>
    </rPh>
    <phoneticPr fontId="20"/>
  </si>
  <si>
    <t>規定部品の交換基準</t>
    <rPh sb="0" eb="2">
      <t>キテイ</t>
    </rPh>
    <rPh sb="2" eb="4">
      <t>ブヒン</t>
    </rPh>
    <rPh sb="5" eb="7">
      <t>コウカン</t>
    </rPh>
    <rPh sb="7" eb="9">
      <t>キジュン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</si>
  <si>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</si>
  <si>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SR1 :</t>
    <phoneticPr fontId="20"/>
  </si>
  <si>
    <t>年</t>
    <rPh sb="0" eb="1">
      <t>ネン</t>
    </rPh>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</si>
  <si>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</si>
  <si>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万回</t>
    <rPh sb="0" eb="2">
      <t>マンカイ</t>
    </rPh>
    <phoneticPr fontId="20"/>
  </si>
  <si>
    <t>SR1</t>
    <phoneticPr fontId="20"/>
  </si>
  <si>
    <t>SR2</t>
    <phoneticPr fontId="20"/>
  </si>
  <si>
    <t>SR2 :</t>
    <phoneticPr fontId="20"/>
  </si>
  <si>
    <t>交換基準</t>
    <rPh sb="0" eb="2">
      <t>コウカン</t>
    </rPh>
    <rPh sb="2" eb="4">
      <t>キジュン</t>
    </rPh>
    <phoneticPr fontId="20"/>
  </si>
  <si>
    <t>500万回 / 10年</t>
    <rPh sb="3" eb="5">
      <t>マンカイ</t>
    </rPh>
    <rPh sb="10" eb="11">
      <t>ネン</t>
    </rPh>
    <phoneticPr fontId="20"/>
  </si>
  <si>
    <t>1,000万回 / 10 年</t>
    <rPh sb="5" eb="7">
      <t>マンカイ</t>
    </rPh>
    <rPh sb="13" eb="14">
      <t>ネン</t>
    </rPh>
    <phoneticPr fontId="20"/>
  </si>
  <si>
    <t>(5)</t>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</si>
  <si>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</si>
  <si>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</si>
  <si>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判定寸</t>
    <rPh sb="0" eb="2">
      <t>ハンテイ</t>
    </rPh>
    <rPh sb="2" eb="3">
      <t>スン</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</si>
  <si>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</si>
  <si>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(6)</t>
    <phoneticPr fontId="20"/>
  </si>
  <si>
    <t>制動力の状況</t>
    <rPh sb="0" eb="2">
      <t>セイドウ</t>
    </rPh>
    <rPh sb="2" eb="3">
      <t>リョク</t>
    </rPh>
    <rPh sb="4" eb="6">
      <t>ジョウキョウ</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</si>
  <si>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</si>
  <si>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</si>
  <si>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最大値:</t>
    <rPh sb="0" eb="2">
      <t>サイダイ</t>
    </rPh>
    <rPh sb="2" eb="3">
      <t>チ</t>
    </rPh>
    <phoneticPr fontId="20"/>
  </si>
  <si>
    <t>下限値:</t>
    <rPh sb="0" eb="2">
      <t>カゲン</t>
    </rPh>
    <rPh sb="2" eb="3">
      <t>チ</t>
    </rPh>
    <phoneticPr fontId="20"/>
  </si>
  <si>
    <t>前回:</t>
    <rPh sb="0" eb="2">
      <t>ゼンカイ</t>
    </rPh>
    <phoneticPr fontId="20"/>
  </si>
  <si>
    <t>運転方向</t>
    <rPh sb="0" eb="2">
      <t>ウンテン</t>
    </rPh>
    <rPh sb="2" eb="4">
      <t>ホウコウ</t>
    </rPh>
    <phoneticPr fontId="20"/>
  </si>
  <si>
    <t>ブレーキ停止距離基準値</t>
    <rPh sb="4" eb="6">
      <t>テイシ</t>
    </rPh>
    <rPh sb="6" eb="8">
      <t>キョリ</t>
    </rPh>
    <rPh sb="8" eb="11">
      <t>キジュンチ</t>
    </rPh>
    <phoneticPr fontId="20"/>
  </si>
  <si>
    <t>写真貼り付け</t>
    <rPh sb="0" eb="2">
      <t>シャシン</t>
    </rPh>
    <rPh sb="2" eb="3">
      <t>ハ</t>
    </rPh>
    <rPh sb="4" eb="5">
      <t>ツ</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</si>
  <si>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</si>
  <si>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</si>
  <si>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</si>
  <si>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</si>
  <si>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</si>
  <si>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戸開走行保護回路</t>
  </si>
  <si>
    <t>走行中戸開時の動作確認</t>
  </si>
  <si>
    <t>安全ﾌﾟﾛｸﾞﾗﾑﾊﾞｰｼﾞｮﾝ</t>
  </si>
  <si>
    <t>設定値の確認</t>
  </si>
  <si>
    <t>つま先保護板</t>
  </si>
  <si>
    <t>取付けの状況</t>
  </si>
  <si>
    <t>長さ</t>
  </si>
  <si>
    <t>なし</t>
  </si>
  <si>
    <t>特定距離感知装置</t>
  </si>
  <si>
    <t>動作確認</t>
  </si>
  <si>
    <t>ﾌﾞﾚｰｷ</t>
  </si>
  <si>
    <t>ENNNUN-1007</t>
    <phoneticPr fontId="20"/>
  </si>
  <si>
    <t>ENNNUN-1808</t>
    <phoneticPr fontId="20"/>
  </si>
  <si>
    <t>DBT15-1-A</t>
    <phoneticPr fontId="20"/>
  </si>
  <si>
    <t>ENNNUN-1809</t>
    <phoneticPr fontId="20"/>
  </si>
  <si>
    <t>ENNNUN-1810</t>
    <phoneticPr fontId="20"/>
  </si>
  <si>
    <t>DBT30-2-A</t>
    <phoneticPr fontId="20"/>
  </si>
  <si>
    <t>ENNNUN-2184</t>
    <phoneticPr fontId="20"/>
  </si>
  <si>
    <t>DBT30-1-B</t>
    <phoneticPr fontId="20"/>
  </si>
  <si>
    <t>ENNNUN-2185</t>
    <phoneticPr fontId="20"/>
  </si>
  <si>
    <t>DBT30-2-B</t>
    <phoneticPr fontId="20"/>
  </si>
  <si>
    <t>DBT15-1</t>
    <phoneticPr fontId="20"/>
  </si>
  <si>
    <t>GPT</t>
    <phoneticPr fontId="20"/>
  </si>
  <si>
    <t>PVT</t>
    <phoneticPr fontId="20"/>
  </si>
  <si>
    <t>設定無</t>
    <rPh sb="0" eb="2">
      <t>セッテイ</t>
    </rPh>
    <rPh sb="2" eb="3">
      <t>ム</t>
    </rPh>
    <phoneticPr fontId="20"/>
  </si>
  <si>
    <r>
      <t>1</t>
    </r>
    <r>
      <rPr>
        <sz val="11"/>
        <rFont val="ＭＳ Ｐゴシック"/>
        <family val="3"/>
        <charset val="128"/>
      </rPr>
      <t>05m/m</t>
    </r>
    <phoneticPr fontId="20"/>
  </si>
  <si>
    <r>
      <t>9</t>
    </r>
    <r>
      <rPr>
        <sz val="11"/>
        <rFont val="ＭＳ Ｐゴシック"/>
        <family val="3"/>
        <charset val="128"/>
      </rPr>
      <t>0m/m</t>
    </r>
    <phoneticPr fontId="20"/>
  </si>
  <si>
    <r>
      <t>6</t>
    </r>
    <r>
      <rPr>
        <sz val="11"/>
        <rFont val="ＭＳ Ｐゴシック"/>
        <family val="3"/>
        <charset val="128"/>
      </rPr>
      <t>0m/m</t>
    </r>
    <phoneticPr fontId="20"/>
  </si>
  <si>
    <r>
      <t>4</t>
    </r>
    <r>
      <rPr>
        <sz val="11"/>
        <rFont val="ＭＳ Ｐゴシック"/>
        <family val="3"/>
        <charset val="128"/>
      </rPr>
      <t>5m/m</t>
    </r>
    <phoneticPr fontId="20"/>
  </si>
  <si>
    <r>
      <t>6</t>
    </r>
    <r>
      <rPr>
        <sz val="11"/>
        <rFont val="ＭＳ Ｐゴシック"/>
        <family val="3"/>
        <charset val="128"/>
      </rPr>
      <t>0m/m</t>
    </r>
    <phoneticPr fontId="20"/>
  </si>
  <si>
    <r>
      <t>4</t>
    </r>
    <r>
      <rPr>
        <sz val="11"/>
        <rFont val="ＭＳ Ｐゴシック"/>
        <family val="3"/>
        <charset val="128"/>
      </rPr>
      <t>5m/m</t>
    </r>
    <phoneticPr fontId="20"/>
  </si>
  <si>
    <t>ブレーキが制動しないこと又はかごが規定範囲から外れていること。</t>
    <phoneticPr fontId="20"/>
  </si>
  <si>
    <t>ブレーキ左側
制動を確認する｡(24m/min)</t>
    <rPh sb="4" eb="6">
      <t>ヒダリガワ</t>
    </rPh>
    <rPh sb="7" eb="9">
      <t>セイドウ</t>
    </rPh>
    <rPh sb="10" eb="12">
      <t>カクニン</t>
    </rPh>
    <phoneticPr fontId="20"/>
  </si>
  <si>
    <t>ブレーキ右側
制動を確認する｡（24m/min)</t>
    <rPh sb="4" eb="6">
      <t>ミギガワ</t>
    </rPh>
    <rPh sb="7" eb="9">
      <t>セイドウ</t>
    </rPh>
    <rPh sb="10" eb="12">
      <t>カクニン</t>
    </rPh>
    <phoneticPr fontId="20"/>
  </si>
  <si>
    <t>ブレーキが制動しないこと又はかごが規定範囲から外れていること。</t>
    <rPh sb="5" eb="7">
      <t>セイドウ</t>
    </rPh>
    <rPh sb="12" eb="13">
      <t>マタ</t>
    </rPh>
    <rPh sb="17" eb="19">
      <t>キテイ</t>
    </rPh>
    <rPh sb="19" eb="21">
      <t>ハンイ</t>
    </rPh>
    <rPh sb="23" eb="24">
      <t>ハズ</t>
    </rPh>
    <phoneticPr fontId="20"/>
  </si>
  <si>
    <t xml:space="preserve">ブレーキ両側
制動を確認する｡           </t>
    <rPh sb="4" eb="6">
      <t>リョウガワ</t>
    </rPh>
    <rPh sb="7" eb="9">
      <t>セイドウ</t>
    </rPh>
    <rPh sb="10" eb="12">
      <t>カクニン</t>
    </rPh>
    <phoneticPr fontId="20"/>
  </si>
  <si>
    <t>ブレーキの開閉と接点信号が一致していないこと。</t>
    <rPh sb="5" eb="7">
      <t>カイヘイ</t>
    </rPh>
    <rPh sb="8" eb="10">
      <t>セッテン</t>
    </rPh>
    <rPh sb="10" eb="12">
      <t>シンゴウ</t>
    </rPh>
    <rPh sb="13" eb="15">
      <t>イッチ</t>
    </rPh>
    <phoneticPr fontId="20"/>
  </si>
  <si>
    <t>ブレーキ開放時及び締結時の動作感知装置の接点信号を確認する。</t>
    <rPh sb="4" eb="6">
      <t>カイホウ</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</si>
  <si>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ブレーキパッドの動作感知装置</t>
    <rPh sb="8" eb="10">
      <t>ドウサ</t>
    </rPh>
    <rPh sb="10" eb="12">
      <t>カンチ</t>
    </rPh>
    <rPh sb="12" eb="14">
      <t>ソウチ</t>
    </rPh>
    <phoneticPr fontId="20"/>
  </si>
  <si>
    <t>パッドに欠損､割れがあること。又は剥離していること｡</t>
    <rPh sb="4" eb="6">
      <t>ケッソン</t>
    </rPh>
    <rPh sb="7" eb="8">
      <t>ワ</t>
    </rPh>
    <rPh sb="15" eb="16">
      <t>マタ</t>
    </rPh>
    <rPh sb="17" eb="19">
      <t>ハクリ</t>
    </rPh>
    <phoneticPr fontId="20"/>
  </si>
  <si>
    <t>パッドの状況</t>
    <rPh sb="4" eb="6">
      <t>ジョウキョウ</t>
    </rPh>
    <phoneticPr fontId="20"/>
  </si>
  <si>
    <t>パッドの厚さの状況</t>
    <rPh sb="4" eb="5">
      <t>アツ</t>
    </rPh>
    <rPh sb="7" eb="9">
      <t>ジョウキョウ</t>
    </rPh>
    <phoneticPr fontId="20"/>
  </si>
  <si>
    <t>ブレーキ</t>
    <phoneticPr fontId="20"/>
  </si>
  <si>
    <t>パッドの溝の確認</t>
    <rPh sb="4" eb="5">
      <t>ミゾ</t>
    </rPh>
    <rPh sb="6" eb="8">
      <t>カクニン</t>
    </rPh>
    <phoneticPr fontId="20"/>
  </si>
  <si>
    <t>シール部から油が流出していること。排出口油受け袋パイプ下端に到達する油が見受けられること。（要重点点検）
排出口油受け袋に多量の油が継続して排出され油確認位置において油分が見受けられること。（要是正）</t>
    <rPh sb="3" eb="4">
      <t>ブ</t>
    </rPh>
    <rPh sb="6" eb="7">
      <t>アブラ</t>
    </rPh>
    <rPh sb="8" eb="10">
      <t>リュウシュツ</t>
    </rPh>
    <rPh sb="21" eb="22">
      <t>ウ</t>
    </rPh>
    <rPh sb="27" eb="29">
      <t>カタン</t>
    </rPh>
    <rPh sb="30" eb="32">
      <t>トウタツ</t>
    </rPh>
    <rPh sb="57" eb="58">
      <t>ウ</t>
    </rPh>
    <rPh sb="74" eb="75">
      <t>アブラ</t>
    </rPh>
    <rPh sb="75" eb="77">
      <t>カクニン</t>
    </rPh>
    <rPh sb="77" eb="79">
      <t>イチ</t>
    </rPh>
    <rPh sb="83" eb="85">
      <t>アブラブン</t>
    </rPh>
    <rPh sb="86" eb="88">
      <t>ミウ</t>
    </rPh>
    <phoneticPr fontId="20"/>
  </si>
  <si>
    <t>（24m/min)</t>
    <phoneticPr fontId="20"/>
  </si>
  <si>
    <t>（定格速度）</t>
    <rPh sb="1" eb="5">
      <t>テイカクソクド</t>
    </rPh>
    <phoneticPr fontId="20"/>
  </si>
  <si>
    <t>保守ツールの速度表示が動作すること。運転中の表示が定格速度の±５％以内であること。</t>
    <rPh sb="0" eb="2">
      <t>ホシュ</t>
    </rPh>
    <rPh sb="6" eb="8">
      <t>ソクド</t>
    </rPh>
    <rPh sb="8" eb="10">
      <t>ヒョウジ</t>
    </rPh>
    <rPh sb="11" eb="13">
      <t>ドウサ</t>
    </rPh>
    <rPh sb="18" eb="21">
      <t>ウンテンチュウ</t>
    </rPh>
    <rPh sb="22" eb="24">
      <t>ヒョウジ</t>
    </rPh>
    <rPh sb="25" eb="27">
      <t>テイカク</t>
    </rPh>
    <rPh sb="27" eb="29">
      <t>ソクド</t>
    </rPh>
    <rPh sb="33" eb="35">
      <t>イナイ</t>
    </rPh>
    <phoneticPr fontId="20"/>
  </si>
  <si>
    <t>指定バージョン : JAA31487</t>
    <rPh sb="0" eb="2">
      <t>シテイ</t>
    </rPh>
    <phoneticPr fontId="20"/>
  </si>
  <si>
    <t>プログラムバージョン</t>
    <phoneticPr fontId="20"/>
  </si>
  <si>
    <t>下記バージョンと同一でないこと。</t>
    <rPh sb="0" eb="2">
      <t>カキ</t>
    </rPh>
    <rPh sb="8" eb="10">
      <t>ドウイツ</t>
    </rPh>
    <phoneticPr fontId="20"/>
  </si>
  <si>
    <t>保守ツールにてプログラムバージョンを確認する。</t>
    <rPh sb="0" eb="2">
      <t>ホシュ</t>
    </rPh>
    <rPh sb="18" eb="20">
      <t>カクニン</t>
    </rPh>
    <phoneticPr fontId="20"/>
  </si>
  <si>
    <t>安全プログラムバージョン</t>
    <rPh sb="0" eb="2">
      <t>アンゼン</t>
    </rPh>
    <phoneticPr fontId="20"/>
  </si>
  <si>
    <t>電動機動力電源及びブレーキの励磁コイル電源を遮断するリレー(SR1.SR2)が消磁しないこと｡エレベーターが停止しないこと｡</t>
    <rPh sb="0" eb="3">
      <t>デンドウキ</t>
    </rPh>
    <rPh sb="3" eb="5">
      <t>ドウリョク</t>
    </rPh>
    <rPh sb="5" eb="7">
      <t>デンゲン</t>
    </rPh>
    <rPh sb="7" eb="8">
      <t>オヨ</t>
    </rPh>
    <rPh sb="14" eb="16">
      <t>レイジ</t>
    </rPh>
    <rPh sb="19" eb="21">
      <t>デンゲン</t>
    </rPh>
    <rPh sb="22" eb="24">
      <t>シャダン</t>
    </rPh>
    <rPh sb="39" eb="40">
      <t>ケ</t>
    </rPh>
    <rPh sb="40" eb="41">
      <t xml:space="preserve">
</t>
    </rPh>
    <rPh sb="54" eb="56">
      <t>テイシ</t>
    </rPh>
    <rPh sb="55" eb="58">
      <t>ナイコト</t>
    </rPh>
    <phoneticPr fontId="20"/>
  </si>
  <si>
    <t>エレベーターがドアゾーン外にいる時に乗場戸の錠を外す｡</t>
    <rPh sb="12" eb="13">
      <t>ソト</t>
    </rPh>
    <rPh sb="16" eb="17">
      <t>トキ</t>
    </rPh>
    <rPh sb="18" eb="20">
      <t>ノリバ</t>
    </rPh>
    <rPh sb="20" eb="21">
      <t>ト</t>
    </rPh>
    <rPh sb="22" eb="23">
      <t>ジョウ</t>
    </rPh>
    <rPh sb="24" eb="25">
      <t>ハズ</t>
    </rPh>
    <phoneticPr fontId="20"/>
  </si>
  <si>
    <t>日</t>
    <rPh sb="0" eb="1">
      <t>ヒ</t>
    </rPh>
    <phoneticPr fontId="20"/>
  </si>
  <si>
    <t>月</t>
    <rPh sb="0" eb="1">
      <t>ツキ</t>
    </rPh>
    <phoneticPr fontId="20"/>
  </si>
  <si>
    <t>検査日</t>
    <rPh sb="0" eb="3">
      <t>ケンサビ</t>
    </rPh>
    <phoneticPr fontId="20"/>
  </si>
  <si>
    <t>検査者氏名</t>
    <rPh sb="0" eb="2">
      <t>ケンサ</t>
    </rPh>
    <rPh sb="2" eb="3">
      <t>シャ</t>
    </rPh>
    <rPh sb="3" eb="5">
      <t>シメイ</t>
    </rPh>
    <phoneticPr fontId="20"/>
  </si>
  <si>
    <t>GeN2 P</t>
    <phoneticPr fontId="20"/>
  </si>
  <si>
    <t>GeN2 B</t>
    <phoneticPr fontId="20"/>
  </si>
  <si>
    <t>上記(1)～(6)の検査結果で｢要是正｣又は｢要重点点検｣および別記第一号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0" eb="12">
      <t>ケンサ</t>
    </rPh>
    <rPh sb="12" eb="14">
      <t>ケッカ</t>
    </rPh>
    <rPh sb="32" eb="34">
      <t>ベッキ</t>
    </rPh>
    <rPh sb="34" eb="35">
      <t>ダイ</t>
    </rPh>
    <rPh sb="35" eb="37">
      <t>イチゴウ</t>
    </rPh>
    <rPh sb="58" eb="60">
      <t>ケンサ</t>
    </rPh>
    <rPh sb="60" eb="62">
      <t>ケッカ</t>
    </rPh>
    <rPh sb="64" eb="65">
      <t>ヨウ</t>
    </rPh>
    <rPh sb="65" eb="67">
      <t>ゼセイ</t>
    </rPh>
    <rPh sb="68" eb="69">
      <t>マタ</t>
    </rPh>
    <rPh sb="71" eb="72">
      <t>ヨウ</t>
    </rPh>
    <rPh sb="72" eb="74">
      <t>ジュウテン</t>
    </rPh>
    <rPh sb="74" eb="76">
      <t>テンケン</t>
    </rPh>
    <rPh sb="78" eb="80">
      <t>ハンテイ</t>
    </rPh>
    <rPh sb="83" eb="85">
      <t>バアイ</t>
    </rPh>
    <rPh sb="87" eb="89">
      <t>ベッキ</t>
    </rPh>
    <rPh sb="89" eb="90">
      <t>ダイ</t>
    </rPh>
    <rPh sb="90" eb="92">
      <t>イチゴウ</t>
    </rPh>
    <rPh sb="99" eb="100">
      <t>ト</t>
    </rPh>
    <rPh sb="100" eb="101">
      <t>カイ</t>
    </rPh>
    <rPh sb="101" eb="103">
      <t>ソウコウ</t>
    </rPh>
    <rPh sb="103" eb="105">
      <t>ホゴ</t>
    </rPh>
    <rPh sb="105" eb="107">
      <t>ソウチ</t>
    </rPh>
    <rPh sb="109" eb="111">
      <t>ケンサ</t>
    </rPh>
    <rPh sb="111" eb="113">
      <t>ケッカ</t>
    </rPh>
    <rPh sb="115" eb="116">
      <t>ヨウ</t>
    </rPh>
    <rPh sb="116" eb="118">
      <t>ゼセイ</t>
    </rPh>
    <rPh sb="119" eb="120">
      <t>マタ</t>
    </rPh>
    <rPh sb="122" eb="123">
      <t>ヨウ</t>
    </rPh>
    <rPh sb="123" eb="125">
      <t>ジュウテン</t>
    </rPh>
    <rPh sb="125" eb="127">
      <t>テンケン</t>
    </rPh>
    <rPh sb="129" eb="131">
      <t>ハンテイ</t>
    </rPh>
    <phoneticPr fontId="20"/>
  </si>
  <si>
    <t>パッド右側</t>
    <rPh sb="3" eb="4">
      <t>ミギ</t>
    </rPh>
    <rPh sb="4" eb="5">
      <t>ガワ</t>
    </rPh>
    <phoneticPr fontId="20"/>
  </si>
  <si>
    <t>パッド左側</t>
    <rPh sb="3" eb="4">
      <t>ヒダリ</t>
    </rPh>
    <rPh sb="4" eb="5">
      <t>ガワ</t>
    </rPh>
    <phoneticPr fontId="20"/>
  </si>
  <si>
    <t>発行 :令和 6年 2月 20日Ver.6T</t>
    <rPh sb="4" eb="6">
      <t>レイワ</t>
    </rPh>
    <phoneticPr fontId="20"/>
  </si>
  <si>
    <t>右</t>
    <rPh sb="0" eb="1">
      <t>ミギ</t>
    </rPh>
    <phoneticPr fontId="20"/>
  </si>
  <si>
    <t>左</t>
    <rPh sb="0" eb="1">
      <t>ヒダリ</t>
    </rPh>
    <phoneticPr fontId="20"/>
  </si>
  <si>
    <t>要重点</t>
    <rPh sb="0" eb="3">
      <t>ヨウジュウテン</t>
    </rPh>
    <phoneticPr fontId="20"/>
  </si>
  <si>
    <t>要是正</t>
    <rPh sb="0" eb="3">
      <t>ヨウゼセイ</t>
    </rPh>
    <phoneticPr fontId="20"/>
  </si>
  <si>
    <t>判定</t>
    <rPh sb="0" eb="2">
      <t>ハンテイ</t>
    </rPh>
    <phoneticPr fontId="20"/>
  </si>
  <si>
    <t>15T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</si>
</sst>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u/>
      <sz val="8"/>
      <name val="ＭＳ Ｐゴシック"/>
      <family val="3"/>
      <charset val="128"/>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8.5"/>
      <name val="ＭＳ Ｐ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xf numFmtId="0" fontId="1" fillId="0" borderId="0">
      <alignment vertical="center"/>
    </xf>
  </cellStyleXfs>
  <cellXfs count="514">
    <xf numFmtId="0" fontId="0" fillId="0" borderId="0" xfId="0">
      <alignment vertical="center"/>
    </xf>
    <xf numFmtId="0" fontId="22" fillId="0" borderId="21" xfId="0" applyFont="1" applyFill="1" applyBorder="1">
      <alignment vertical="center"/>
    </xf>
    <xf numFmtId="0" fontId="22" fillId="0" borderId="53" xfId="0" applyFont="1" applyFill="1" applyBorder="1">
      <alignment vertical="center"/>
    </xf>
    <xf numFmtId="49" fontId="22" fillId="0" borderId="21" xfId="0" applyNumberFormat="1" applyFont="1" applyFill="1" applyBorder="1">
      <alignment vertical="center"/>
    </xf>
    <xf numFmtId="0" fontId="31" fillId="0" borderId="21" xfId="0" applyFont="1" applyFill="1" applyBorder="1">
      <alignment vertical="center"/>
    </xf>
    <xf numFmtId="49" fontId="22" fillId="0" borderId="53" xfId="0" applyNumberFormat="1" applyFont="1" applyFill="1" applyBorder="1">
      <alignment vertical="center"/>
    </xf>
    <xf numFmtId="0" fontId="22" fillId="0" borderId="0" xfId="0" applyFont="1" applyFill="1">
      <alignment vertical="center"/>
    </xf>
    <xf numFmtId="0" fontId="22" fillId="0" borderId="73" xfId="0" applyFont="1" applyFill="1" applyBorder="1">
      <alignment vertical="center"/>
    </xf>
    <xf numFmtId="0" fontId="1" fillId="0" borderId="0" xfId="0" applyFont="1" applyFill="1">
      <alignment vertical="center"/>
    </xf>
    <xf numFmtId="0" fontId="0" fillId="0" borderId="0" xfId="0" applyFill="1">
      <alignment vertical="center"/>
    </xf>
    <xf numFmtId="3" fontId="1" fillId="0" borderId="0" xfId="0" applyNumberFormat="1" applyFont="1" applyFill="1">
      <alignment vertical="center"/>
    </xf>
    <xf numFmtId="0" fontId="22" fillId="0" borderId="34" xfId="0" applyFont="1" applyFill="1" applyBorder="1">
      <alignment vertical="center"/>
    </xf>
    <xf numFmtId="49" fontId="22" fillId="0" borderId="0" xfId="0" applyNumberFormat="1" applyFont="1" applyFill="1">
      <alignment vertical="center"/>
    </xf>
    <xf numFmtId="49" fontId="0" fillId="0" borderId="0" xfId="0" applyNumberFormat="1" applyFill="1">
      <alignment vertical="center"/>
    </xf>
    <xf numFmtId="176" fontId="22" fillId="0" borderId="0" xfId="0" applyNumberFormat="1" applyFont="1" applyFill="1">
      <alignment vertical="center"/>
    </xf>
    <xf numFmtId="0" fontId="21" fillId="0" borderId="0" xfId="0" applyFont="1" applyFill="1" applyAlignment="1" applyProtection="1">
      <alignment horizontal="right" vertical="center"/>
      <protection hidden="1"/>
    </xf>
    <xf numFmtId="0" fontId="0" fillId="0" borderId="12"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1" fillId="0" borderId="0" xfId="0" applyFont="1" applyFill="1" applyAlignment="1" applyProtection="1">
      <protection hidden="1"/>
    </xf>
    <xf numFmtId="0" fontId="21" fillId="0" borderId="0" xfId="0" applyFont="1" applyFill="1" applyAlignment="1" applyProtection="1">
      <protection hidden="1"/>
    </xf>
    <xf numFmtId="0" fontId="0" fillId="0" borderId="0" xfId="0" applyFill="1" applyProtection="1">
      <alignment vertical="center"/>
      <protection hidden="1"/>
    </xf>
    <xf numFmtId="0" fontId="21" fillId="0" borderId="0" xfId="0" applyFont="1" applyFill="1" applyProtection="1">
      <alignment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7" fillId="0" borderId="0" xfId="0" applyFont="1" applyFill="1" applyAlignment="1" applyProtection="1">
      <protection hidden="1"/>
    </xf>
    <xf numFmtId="0" fontId="25" fillId="0" borderId="0" xfId="0" applyFont="1" applyFill="1" applyAlignment="1" applyProtection="1">
      <alignment horizontal="center"/>
      <protection hidden="1"/>
    </xf>
    <xf numFmtId="0" fontId="1" fillId="0" borderId="0" xfId="0" applyFont="1" applyFill="1" applyAlignment="1" applyProtection="1">
      <alignment horizontal="left"/>
      <protection hidden="1"/>
    </xf>
    <xf numFmtId="0" fontId="0" fillId="0" borderId="0" xfId="0" applyFill="1" applyAlignment="1" applyProtection="1">
      <alignment horizontal="center"/>
      <protection hidden="1"/>
    </xf>
    <xf numFmtId="0" fontId="21" fillId="0" borderId="0" xfId="0" applyFont="1" applyFill="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7" fillId="0" borderId="0" xfId="0" applyFont="1" applyFill="1" applyProtection="1">
      <alignment vertical="center"/>
      <protection hidden="1"/>
    </xf>
    <xf numFmtId="0" fontId="1" fillId="0" borderId="10" xfId="0" applyFont="1" applyFill="1" applyBorder="1" applyProtection="1">
      <alignment vertical="center"/>
      <protection hidden="1"/>
    </xf>
    <xf numFmtId="0" fontId="23" fillId="0" borderId="0" xfId="0" applyFont="1" applyFill="1" applyProtection="1">
      <alignment vertical="center"/>
      <protection hidden="1"/>
    </xf>
    <xf numFmtId="0" fontId="23" fillId="0" borderId="13" xfId="0" applyFont="1" applyFill="1" applyBorder="1" applyProtection="1">
      <alignment vertical="center"/>
      <protection hidden="1"/>
    </xf>
    <xf numFmtId="0" fontId="23" fillId="0" borderId="19" xfId="0" applyFont="1" applyFill="1" applyBorder="1" applyProtection="1">
      <alignment vertical="center"/>
      <protection hidden="1"/>
    </xf>
    <xf numFmtId="0" fontId="23" fillId="0" borderId="20"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1"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3" fillId="0" borderId="1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4" xfId="0" applyFont="1" applyFill="1" applyBorder="1" applyProtection="1">
      <alignment vertical="center"/>
      <protection hidden="1"/>
    </xf>
    <xf numFmtId="0" fontId="21" fillId="0" borderId="18"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12" xfId="0" applyFont="1" applyFill="1" applyBorder="1" applyAlignment="1" applyProtection="1">
      <alignment vertical="top"/>
      <protection hidden="1"/>
    </xf>
    <xf numFmtId="0" fontId="21" fillId="0" borderId="13"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20" xfId="0" applyFont="1" applyFill="1" applyBorder="1" applyAlignment="1" applyProtection="1">
      <alignment vertical="top"/>
      <protection hidden="1"/>
    </xf>
    <xf numFmtId="0" fontId="7" fillId="0" borderId="10"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19"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Alignment="1" applyProtection="1">
      <alignment horizontal="center" vertical="center"/>
      <protection hidden="1"/>
    </xf>
    <xf numFmtId="0" fontId="0" fillId="0" borderId="12" xfId="0" applyFont="1" applyFill="1" applyBorder="1" applyProtection="1">
      <alignment vertical="center"/>
      <protection hidden="1"/>
    </xf>
    <xf numFmtId="0" fontId="0" fillId="0" borderId="0" xfId="0" applyFont="1" applyFill="1" applyProtection="1">
      <alignment vertical="center"/>
      <protection hidden="1"/>
    </xf>
    <xf numFmtId="0" fontId="0" fillId="0" borderId="0" xfId="0" applyFont="1" applyFill="1" applyAlignment="1" applyProtection="1">
      <protection hidden="1"/>
    </xf>
    <xf numFmtId="0" fontId="0" fillId="0" borderId="0" xfId="0" applyFont="1" applyFill="1" applyAlignment="1" applyProtection="1">
      <alignment horizontal="right"/>
      <protection hidden="1"/>
    </xf>
    <xf numFmtId="0" fontId="0" fillId="0" borderId="13" xfId="0" applyFont="1" applyFill="1" applyBorder="1" applyProtection="1">
      <alignment vertical="center"/>
      <protection hidden="1"/>
    </xf>
    <xf numFmtId="0" fontId="24" fillId="0" borderId="0" xfId="0" applyFont="1" applyFill="1" applyProtection="1">
      <alignment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0" fillId="0" borderId="19" xfId="0" applyFont="1" applyFill="1" applyBorder="1" applyProtection="1">
      <alignment vertical="center"/>
      <protection hidden="1"/>
    </xf>
    <xf numFmtId="0" fontId="7" fillId="0" borderId="19" xfId="0" applyFont="1" applyFill="1" applyBorder="1" applyProtection="1">
      <alignment vertical="center"/>
      <protection hidden="1"/>
    </xf>
    <xf numFmtId="0" fontId="24" fillId="0" borderId="19" xfId="0" applyFont="1" applyFill="1" applyBorder="1" applyProtection="1">
      <alignment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2" fillId="0" borderId="0" xfId="0" applyFont="1" applyFill="1" applyProtection="1">
      <alignment vertical="center"/>
      <protection hidden="1"/>
    </xf>
    <xf numFmtId="0" fontId="28" fillId="0" borderId="0" xfId="0" applyFont="1" applyFill="1" applyProtection="1">
      <alignment vertical="center"/>
      <protection hidden="1"/>
    </xf>
    <xf numFmtId="0" fontId="21" fillId="0" borderId="20" xfId="0" applyFont="1" applyFill="1" applyBorder="1" applyAlignment="1" applyProtection="1">
      <alignment horizontal="center" vertical="center"/>
      <protection hidden="1"/>
    </xf>
    <xf numFmtId="0" fontId="1" fillId="0" borderId="0" xfId="0" applyFont="1" applyFill="1" applyBorder="1" applyProtection="1">
      <alignment vertical="center"/>
      <protection hidden="1"/>
    </xf>
    <xf numFmtId="0" fontId="21" fillId="0" borderId="0" xfId="0" applyFont="1" applyFill="1" applyAlignment="1" applyProtection="1">
      <protection hidden="1"/>
    </xf>
    <xf numFmtId="0" fontId="21" fillId="0" borderId="0" xfId="0" applyFont="1" applyFill="1" applyAlignment="1" applyProtection="1">
      <alignment horizontal="center"/>
      <protection hidden="1"/>
    </xf>
    <xf numFmtId="0" fontId="21" fillId="0" borderId="22" xfId="0" applyFont="1" applyFill="1" applyBorder="1" applyAlignment="1" applyProtection="1">
      <alignment horizontal="center"/>
      <protection hidden="1"/>
    </xf>
    <xf numFmtId="0" fontId="0" fillId="0" borderId="22" xfId="0" applyBorder="1" applyAlignment="1" applyProtection="1">
      <alignment horizontal="center"/>
      <protection hidden="1"/>
    </xf>
    <xf numFmtId="0" fontId="21" fillId="0" borderId="22" xfId="0" applyFont="1" applyBorder="1" applyAlignment="1" applyProtection="1">
      <alignment vertical="center"/>
      <protection hidden="1"/>
    </xf>
    <xf numFmtId="177" fontId="21" fillId="0" borderId="29" xfId="0" applyNumberFormat="1" applyFont="1" applyFill="1" applyBorder="1" applyAlignment="1" applyProtection="1">
      <alignment horizontal="center" vertical="center"/>
      <protection locked="0" hidden="1"/>
    </xf>
    <xf numFmtId="177" fontId="21" fillId="0" borderId="22" xfId="0" applyNumberFormat="1" applyFont="1" applyFill="1" applyBorder="1" applyAlignment="1" applyProtection="1">
      <alignment horizontal="center" vertical="center"/>
      <protection locked="0" hidden="1"/>
    </xf>
    <xf numFmtId="177" fontId="21" fillId="0" borderId="30" xfId="0" applyNumberFormat="1" applyFont="1" applyFill="1" applyBorder="1" applyAlignment="1" applyProtection="1">
      <alignment horizontal="center" vertical="center"/>
      <protection locked="0" hidden="1"/>
    </xf>
    <xf numFmtId="177" fontId="21" fillId="0" borderId="12" xfId="0" applyNumberFormat="1" applyFont="1" applyFill="1" applyBorder="1" applyAlignment="1" applyProtection="1">
      <alignment horizontal="center" vertical="center"/>
      <protection locked="0" hidden="1"/>
    </xf>
    <xf numFmtId="177" fontId="21" fillId="0" borderId="0" xfId="0" applyNumberFormat="1" applyFont="1" applyFill="1" applyBorder="1" applyAlignment="1" applyProtection="1">
      <alignment horizontal="center" vertical="center"/>
      <protection locked="0" hidden="1"/>
    </xf>
    <xf numFmtId="177" fontId="21" fillId="0" borderId="13" xfId="0" applyNumberFormat="1" applyFont="1" applyFill="1" applyBorder="1" applyAlignment="1" applyProtection="1">
      <alignment horizontal="center" vertical="center"/>
      <protection locked="0" hidden="1"/>
    </xf>
    <xf numFmtId="177" fontId="21" fillId="0" borderId="16" xfId="0" applyNumberFormat="1" applyFont="1" applyFill="1" applyBorder="1" applyAlignment="1" applyProtection="1">
      <alignment horizontal="center" vertical="center"/>
      <protection locked="0" hidden="1"/>
    </xf>
    <xf numFmtId="177" fontId="21" fillId="0" borderId="15" xfId="0" applyNumberFormat="1" applyFont="1" applyFill="1" applyBorder="1" applyAlignment="1" applyProtection="1">
      <alignment horizontal="center" vertical="center"/>
      <protection locked="0" hidden="1"/>
    </xf>
    <xf numFmtId="177" fontId="21" fillId="0" borderId="17" xfId="0" applyNumberFormat="1" applyFont="1"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30" xfId="0" applyFont="1" applyFill="1" applyBorder="1" applyAlignment="1" applyProtection="1">
      <alignment horizontal="left" vertical="center" shrinkToFit="1"/>
      <protection hidden="1"/>
    </xf>
    <xf numFmtId="0" fontId="21" fillId="0" borderId="12" xfId="0" applyFont="1" applyFill="1" applyBorder="1" applyAlignment="1" applyProtection="1">
      <alignment horizontal="left" vertical="center" shrinkToFit="1"/>
      <protection hidden="1"/>
    </xf>
    <xf numFmtId="0" fontId="21" fillId="0" borderId="0" xfId="0" applyFont="1" applyFill="1" applyBorder="1" applyAlignment="1" applyProtection="1">
      <alignment horizontal="left" vertical="center" shrinkToFit="1"/>
      <protection hidden="1"/>
    </xf>
    <xf numFmtId="0" fontId="21" fillId="0" borderId="13"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7" xfId="0" applyFont="1" applyFill="1" applyBorder="1" applyAlignment="1" applyProtection="1">
      <alignment horizontal="left" vertical="center" shrinkToFit="1"/>
      <protection hidden="1"/>
    </xf>
    <xf numFmtId="0" fontId="21" fillId="0" borderId="29"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0"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0" xfId="0" applyFont="1" applyFill="1" applyBorder="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7" xfId="0" applyFont="1" applyFill="1" applyBorder="1" applyAlignment="1" applyProtection="1">
      <alignment horizontal="left" vertical="center" shrinkToFit="1"/>
      <protection locked="0" hidden="1"/>
    </xf>
    <xf numFmtId="0" fontId="21" fillId="0" borderId="29"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30"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61" xfId="0" applyFont="1" applyFill="1" applyBorder="1" applyAlignment="1" applyProtection="1">
      <alignment horizontal="center" vertical="center"/>
      <protection hidden="1"/>
    </xf>
    <xf numFmtId="0" fontId="21" fillId="0" borderId="62" xfId="0" applyFont="1" applyFill="1" applyBorder="1" applyAlignment="1" applyProtection="1">
      <alignment horizontal="center" vertical="center"/>
      <protection hidden="1"/>
    </xf>
    <xf numFmtId="0" fontId="21" fillId="0" borderId="63" xfId="0" applyFont="1" applyFill="1" applyBorder="1" applyAlignment="1" applyProtection="1">
      <alignment horizontal="center" vertical="center"/>
      <protection hidden="1"/>
    </xf>
    <xf numFmtId="0" fontId="21" fillId="0" borderId="64"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65" xfId="0" applyFont="1" applyFill="1" applyBorder="1" applyAlignment="1" applyProtection="1">
      <alignment horizontal="center" vertical="center"/>
      <protection hidden="1"/>
    </xf>
    <xf numFmtId="0" fontId="21" fillId="0" borderId="66" xfId="0" applyFont="1" applyFill="1" applyBorder="1" applyAlignment="1" applyProtection="1">
      <alignment horizontal="center" vertical="center"/>
      <protection hidden="1"/>
    </xf>
    <xf numFmtId="0" fontId="21" fillId="0" borderId="67" xfId="0" applyFont="1" applyFill="1" applyBorder="1" applyAlignment="1" applyProtection="1">
      <alignment horizontal="center" vertical="center"/>
      <protection hidden="1"/>
    </xf>
    <xf numFmtId="0" fontId="21" fillId="0" borderId="68" xfId="0" applyFont="1" applyFill="1" applyBorder="1" applyAlignment="1" applyProtection="1">
      <alignment horizontal="center" vertical="center"/>
      <protection hidden="1"/>
    </xf>
    <xf numFmtId="0" fontId="21" fillId="0" borderId="0" xfId="0" applyFont="1" applyFill="1" applyAlignment="1" applyProtection="1">
      <protection hidden="1"/>
    </xf>
    <xf numFmtId="0" fontId="21" fillId="0" borderId="15"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0" fillId="0" borderId="23" xfId="0"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21" fillId="0" borderId="29"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1" fillId="0" borderId="0" xfId="0" applyFont="1" applyFill="1" applyAlignment="1" applyProtection="1">
      <alignment horizontal="left"/>
      <protection hidden="1"/>
    </xf>
    <xf numFmtId="0" fontId="23" fillId="0" borderId="0" xfId="0" applyFont="1" applyFill="1" applyAlignment="1" applyProtection="1">
      <alignment horizontal="center" vertical="center"/>
      <protection hidden="1"/>
    </xf>
    <xf numFmtId="176" fontId="21" fillId="0" borderId="0" xfId="0" applyNumberFormat="1" applyFont="1" applyFill="1" applyAlignment="1" applyProtection="1">
      <alignment horizontal="right"/>
      <protection hidden="1"/>
    </xf>
    <xf numFmtId="176" fontId="21" fillId="0" borderId="0" xfId="0" applyNumberFormat="1" applyFont="1" applyFill="1" applyAlignment="1" applyProtection="1">
      <alignment horizontal="left"/>
      <protection hidden="1"/>
    </xf>
    <xf numFmtId="0" fontId="21" fillId="0" borderId="19" xfId="0" applyFont="1" applyFill="1" applyBorder="1" applyAlignment="1" applyProtection="1">
      <alignment horizontal="center" vertical="center"/>
      <protection hidden="1"/>
    </xf>
    <xf numFmtId="0" fontId="21" fillId="0" borderId="36" xfId="0" applyFont="1" applyFill="1" applyBorder="1" applyAlignment="1" applyProtection="1">
      <alignment vertical="center" wrapText="1"/>
      <protection hidden="1"/>
    </xf>
    <xf numFmtId="0" fontId="0" fillId="0" borderId="37" xfId="0" applyFont="1" applyFill="1" applyBorder="1" applyProtection="1">
      <alignment vertical="center"/>
      <protection hidden="1"/>
    </xf>
    <xf numFmtId="0" fontId="0" fillId="0" borderId="38" xfId="0" applyFont="1" applyFill="1" applyBorder="1" applyProtection="1">
      <alignment vertical="center"/>
      <protection hidden="1"/>
    </xf>
    <xf numFmtId="0" fontId="0" fillId="0" borderId="36" xfId="0" applyFont="1" applyFill="1" applyBorder="1" applyProtection="1">
      <alignment vertical="center"/>
      <protection hidden="1"/>
    </xf>
    <xf numFmtId="0" fontId="0" fillId="0" borderId="14" xfId="0" applyFont="1" applyFill="1" applyBorder="1" applyProtection="1">
      <alignment vertical="center"/>
      <protection hidden="1"/>
    </xf>
    <xf numFmtId="0" fontId="0" fillId="0" borderId="10" xfId="0" applyFont="1" applyFill="1" applyBorder="1" applyProtection="1">
      <alignment vertical="center"/>
      <protection hidden="1"/>
    </xf>
    <xf numFmtId="0" fontId="0" fillId="0" borderId="11" xfId="0" applyFont="1" applyFill="1" applyBorder="1" applyProtection="1">
      <alignment vertical="center"/>
      <protection hidden="1"/>
    </xf>
    <xf numFmtId="0" fontId="23" fillId="0" borderId="10"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2" fillId="0" borderId="0" xfId="0" applyFont="1" applyFill="1" applyAlignment="1" applyProtection="1">
      <alignment horizontal="right"/>
      <protection hidden="1"/>
    </xf>
    <xf numFmtId="0" fontId="22" fillId="0" borderId="0" xfId="0" applyFont="1" applyFill="1" applyProtection="1">
      <alignment vertical="center"/>
      <protection hidden="1"/>
    </xf>
    <xf numFmtId="0" fontId="21" fillId="0" borderId="0" xfId="0" applyFont="1" applyFill="1" applyBorder="1" applyAlignment="1" applyProtection="1">
      <alignment horizontal="right"/>
      <protection locked="0" hidden="1"/>
    </xf>
    <xf numFmtId="0" fontId="21" fillId="0" borderId="0" xfId="0" applyFont="1" applyFill="1" applyBorder="1" applyProtection="1">
      <alignment vertical="center"/>
      <protection locked="0" hidden="1"/>
    </xf>
    <xf numFmtId="0" fontId="21" fillId="0" borderId="15" xfId="0" applyFont="1" applyFill="1" applyBorder="1" applyAlignment="1" applyProtection="1">
      <alignment horizontal="right"/>
      <protection locked="0" hidden="1"/>
    </xf>
    <xf numFmtId="0" fontId="21" fillId="0" borderId="15" xfId="0" applyFont="1" applyFill="1" applyBorder="1" applyProtection="1">
      <alignment vertical="center"/>
      <protection locked="0" hidden="1"/>
    </xf>
    <xf numFmtId="176" fontId="22" fillId="0" borderId="0" xfId="0" applyNumberFormat="1" applyFont="1" applyFill="1" applyAlignment="1" applyProtection="1">
      <alignment horizontal="left"/>
      <protection hidden="1"/>
    </xf>
    <xf numFmtId="0" fontId="22" fillId="0" borderId="0" xfId="0" applyFont="1" applyFill="1" applyAlignment="1" applyProtection="1">
      <alignment horizontal="left"/>
      <protection hidden="1"/>
    </xf>
    <xf numFmtId="0" fontId="0" fillId="0" borderId="14"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0" fillId="0" borderId="14"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26"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27" xfId="0" applyFill="1" applyBorder="1" applyAlignment="1" applyProtection="1">
      <alignment horizontal="center" vertical="center"/>
      <protection locked="0" hidden="1"/>
    </xf>
    <xf numFmtId="0" fontId="21" fillId="0" borderId="23"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0" fillId="0" borderId="23"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21" fillId="0" borderId="29"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30"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1" fillId="0" borderId="37"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36"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1" fillId="0" borderId="12" xfId="0" applyFont="1" applyFill="1" applyBorder="1" applyAlignment="1" applyProtection="1">
      <alignment horizontal="left" vertical="center" wrapText="1"/>
      <protection locked="0" hidden="1"/>
    </xf>
    <xf numFmtId="0" fontId="21" fillId="0" borderId="0" xfId="0" applyFont="1" applyFill="1" applyAlignment="1" applyProtection="1">
      <alignment horizontal="left" vertical="center" wrapText="1"/>
      <protection locked="0" hidden="1"/>
    </xf>
    <xf numFmtId="0" fontId="21" fillId="0" borderId="13" xfId="0" applyFont="1" applyFill="1" applyBorder="1" applyAlignment="1" applyProtection="1">
      <alignment horizontal="left" vertical="center" wrapText="1"/>
      <protection locked="0" hidden="1"/>
    </xf>
    <xf numFmtId="0" fontId="21" fillId="0" borderId="32"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protection hidden="1"/>
    </xf>
    <xf numFmtId="0" fontId="21" fillId="0" borderId="28" xfId="0" applyFont="1"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0" fontId="21" fillId="0" borderId="21" xfId="0" applyFont="1" applyFill="1" applyBorder="1" applyProtection="1">
      <alignment vertical="center"/>
      <protection hidden="1"/>
    </xf>
    <xf numFmtId="0" fontId="21" fillId="0" borderId="12" xfId="0" applyFont="1" applyFill="1" applyBorder="1" applyAlignment="1" applyProtection="1">
      <alignment horizontal="left" vertical="top" wrapText="1"/>
      <protection hidden="1"/>
    </xf>
    <xf numFmtId="0" fontId="21" fillId="0" borderId="0" xfId="0" applyFont="1" applyFill="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wrapText="1"/>
      <protection hidden="1"/>
    </xf>
    <xf numFmtId="0" fontId="21" fillId="0" borderId="19" xfId="0" applyFont="1" applyFill="1" applyBorder="1" applyAlignment="1" applyProtection="1">
      <alignment horizontal="left" vertical="top" wrapText="1"/>
      <protection hidden="1"/>
    </xf>
    <xf numFmtId="0" fontId="21" fillId="0" borderId="20" xfId="0" applyFont="1" applyFill="1" applyBorder="1" applyAlignment="1" applyProtection="1">
      <alignment horizontal="left" vertical="top" wrapText="1"/>
      <protection hidden="1"/>
    </xf>
    <xf numFmtId="0" fontId="0" fillId="0" borderId="14"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0" fillId="0" borderId="12" xfId="0" applyFont="1" applyFill="1" applyBorder="1" applyAlignment="1" applyProtection="1">
      <alignment horizontal="center" vertical="center"/>
      <protection locked="0" hidden="1"/>
    </xf>
    <xf numFmtId="0" fontId="0" fillId="0" borderId="0" xfId="0" applyFont="1" applyFill="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0" fontId="0" fillId="0" borderId="69"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70"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71" xfId="0" applyFont="1" applyFill="1" applyBorder="1" applyAlignment="1" applyProtection="1">
      <alignment horizontal="center" vertical="center"/>
      <protection locked="0" hidden="1"/>
    </xf>
    <xf numFmtId="0" fontId="0" fillId="0" borderId="72" xfId="0" applyFont="1" applyFill="1" applyBorder="1" applyAlignment="1" applyProtection="1">
      <alignment horizontal="center" vertical="center"/>
      <protection locked="0" hidden="1"/>
    </xf>
    <xf numFmtId="0" fontId="21" fillId="0" borderId="21" xfId="0" applyFont="1" applyFill="1" applyBorder="1" applyAlignment="1" applyProtection="1">
      <alignment horizontal="left" vertical="center"/>
      <protection hidden="1"/>
    </xf>
    <xf numFmtId="0" fontId="21" fillId="0" borderId="0" xfId="0" applyFont="1" applyFill="1" applyBorder="1" applyAlignment="1" applyProtection="1">
      <alignment horizontal="center" vertical="center"/>
      <protection hidden="1"/>
    </xf>
    <xf numFmtId="0" fontId="21" fillId="0" borderId="0" xfId="0" applyFont="1" applyAlignment="1" applyProtection="1">
      <alignment vertical="center"/>
      <protection hidden="1"/>
    </xf>
    <xf numFmtId="0" fontId="21" fillId="0" borderId="0" xfId="0" applyFont="1" applyFill="1" applyBorder="1" applyAlignment="1" applyProtection="1">
      <alignment horizontal="center" vertical="center"/>
      <protection locked="0" hidden="1"/>
    </xf>
    <xf numFmtId="0" fontId="21" fillId="0" borderId="0" xfId="0" applyFont="1" applyBorder="1" applyAlignment="1" applyProtection="1">
      <alignment horizontal="center" vertical="center"/>
      <protection locked="0" hidden="1"/>
    </xf>
    <xf numFmtId="0" fontId="21" fillId="0" borderId="15" xfId="0" applyFont="1" applyBorder="1" applyAlignment="1" applyProtection="1">
      <alignment horizontal="center" vertical="center"/>
      <protection locked="0" hidden="1"/>
    </xf>
    <xf numFmtId="0" fontId="21" fillId="0" borderId="0" xfId="0" applyFont="1" applyAlignment="1" applyProtection="1">
      <alignment horizontal="center" vertical="center"/>
      <protection hidden="1"/>
    </xf>
    <xf numFmtId="0" fontId="21" fillId="0" borderId="12" xfId="0" applyFont="1" applyFill="1" applyBorder="1" applyAlignment="1" applyProtection="1">
      <alignment vertical="center"/>
      <protection hidden="1"/>
    </xf>
    <xf numFmtId="0" fontId="21" fillId="0" borderId="12" xfId="0" applyFont="1" applyBorder="1" applyAlignment="1" applyProtection="1">
      <alignment vertical="center"/>
      <protection hidden="1"/>
    </xf>
    <xf numFmtId="49" fontId="21" fillId="0" borderId="29" xfId="0" applyNumberFormat="1" applyFont="1" applyFill="1" applyBorder="1" applyAlignment="1" applyProtection="1">
      <alignment horizontal="center" vertical="center"/>
      <protection hidden="1"/>
    </xf>
    <xf numFmtId="49" fontId="21" fillId="0" borderId="30"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8"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36" xfId="0" applyFont="1" applyFill="1" applyBorder="1" applyProtection="1">
      <alignment vertical="center"/>
      <protection hidden="1"/>
    </xf>
    <xf numFmtId="0" fontId="21" fillId="0" borderId="37" xfId="0" applyFont="1" applyFill="1" applyBorder="1" applyProtection="1">
      <alignment vertical="center"/>
      <protection hidden="1"/>
    </xf>
    <xf numFmtId="0" fontId="21" fillId="0" borderId="38" xfId="0" applyFont="1" applyFill="1" applyBorder="1" applyProtection="1">
      <alignmen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29" xfId="0" applyFont="1" applyFill="1" applyBorder="1" applyAlignment="1" applyProtection="1">
      <alignment horizontal="left" vertical="top" wrapText="1"/>
      <protection hidden="1"/>
    </xf>
    <xf numFmtId="0" fontId="21" fillId="0" borderId="22" xfId="0" applyFont="1" applyFill="1" applyBorder="1" applyAlignment="1" applyProtection="1">
      <alignment horizontal="left" vertical="top" wrapText="1"/>
      <protection hidden="1"/>
    </xf>
    <xf numFmtId="0" fontId="21" fillId="0" borderId="30" xfId="0" applyFont="1" applyFill="1" applyBorder="1" applyAlignment="1" applyProtection="1">
      <alignment horizontal="left" vertical="top" wrapText="1"/>
      <protection hidden="1"/>
    </xf>
    <xf numFmtId="0" fontId="21" fillId="0" borderId="14"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0" xfId="0" applyFont="1" applyFill="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4" xfId="0" applyFont="1" applyFill="1" applyBorder="1" applyAlignment="1" applyProtection="1">
      <alignment vertical="center" wrapText="1"/>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29"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31"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hidden="1"/>
    </xf>
    <xf numFmtId="0" fontId="0" fillId="0" borderId="22"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0" fillId="0" borderId="16" xfId="0" applyFont="1" applyFill="1" applyBorder="1" applyAlignment="1" applyProtection="1">
      <alignment horizontal="center" vertical="center"/>
      <protection locked="0" hidden="1"/>
    </xf>
    <xf numFmtId="0" fontId="0" fillId="0" borderId="15"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47" xfId="0" applyFont="1" applyFill="1" applyBorder="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48" xfId="0" applyFont="1"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48" xfId="0"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center" vertical="center"/>
      <protection locked="0" hidden="1"/>
    </xf>
    <xf numFmtId="0" fontId="21" fillId="0" borderId="29" xfId="0" applyFont="1" applyFill="1" applyBorder="1" applyProtection="1">
      <alignment vertical="center"/>
      <protection hidden="1"/>
    </xf>
    <xf numFmtId="0" fontId="21" fillId="0" borderId="22" xfId="0" applyFont="1" applyFill="1" applyBorder="1" applyProtection="1">
      <alignment vertical="center"/>
      <protection hidden="1"/>
    </xf>
    <xf numFmtId="0" fontId="21" fillId="0" borderId="30" xfId="0" applyFont="1" applyFill="1" applyBorder="1" applyProtection="1">
      <alignment vertical="center"/>
      <protection hidden="1"/>
    </xf>
    <xf numFmtId="0" fontId="21" fillId="0" borderId="39" xfId="0" applyFont="1" applyFill="1" applyBorder="1" applyProtection="1">
      <alignment vertical="center"/>
      <protection hidden="1"/>
    </xf>
    <xf numFmtId="0" fontId="21" fillId="0" borderId="35" xfId="0" applyFont="1" applyFill="1" applyBorder="1" applyProtection="1">
      <alignment vertical="center"/>
      <protection hidden="1"/>
    </xf>
    <xf numFmtId="0" fontId="21" fillId="0" borderId="33" xfId="0" applyFont="1" applyFill="1" applyBorder="1" applyProtection="1">
      <alignment vertical="center"/>
      <protection hidden="1"/>
    </xf>
    <xf numFmtId="0" fontId="1" fillId="0" borderId="33" xfId="0" applyFont="1" applyFill="1" applyBorder="1" applyProtection="1">
      <alignment vertical="center"/>
      <protection hidden="1"/>
    </xf>
    <xf numFmtId="0" fontId="1" fillId="0" borderId="34" xfId="0" applyFont="1" applyFill="1" applyBorder="1" applyProtection="1">
      <alignment vertical="center"/>
      <protection hidden="1"/>
    </xf>
    <xf numFmtId="0" fontId="1" fillId="0" borderId="52" xfId="0" applyFont="1" applyFill="1" applyBorder="1" applyProtection="1">
      <alignment vertical="center"/>
      <protection hidden="1"/>
    </xf>
    <xf numFmtId="0" fontId="21" fillId="0" borderId="33" xfId="0" applyFont="1" applyFill="1" applyBorder="1" applyAlignment="1" applyProtection="1">
      <alignment vertical="center" wrapText="1"/>
      <protection hidden="1"/>
    </xf>
    <xf numFmtId="0" fontId="21" fillId="0" borderId="34" xfId="0" applyFont="1" applyFill="1" applyBorder="1" applyProtection="1">
      <alignment vertical="center"/>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0" xfId="0" applyFont="1" applyFill="1" applyBorder="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2" fillId="0" borderId="10" xfId="0" applyFont="1" applyFill="1" applyBorder="1" applyAlignment="1" applyProtection="1">
      <alignment horizontal="center"/>
      <protection hidden="1"/>
    </xf>
    <xf numFmtId="0" fontId="22" fillId="0" borderId="0" xfId="0" applyFont="1" applyFill="1" applyBorder="1" applyAlignment="1" applyProtection="1">
      <alignment horizontal="center"/>
      <protection hidden="1"/>
    </xf>
    <xf numFmtId="0" fontId="0" fillId="0" borderId="33" xfId="0" applyFill="1" applyBorder="1" applyAlignment="1" applyProtection="1">
      <alignment horizontal="center" vertical="center"/>
      <protection hidden="1"/>
    </xf>
    <xf numFmtId="0" fontId="0" fillId="0" borderId="57" xfId="0" applyFill="1" applyBorder="1" applyAlignment="1" applyProtection="1">
      <alignment horizontal="center" vertical="center"/>
      <protection hidden="1"/>
    </xf>
    <xf numFmtId="0" fontId="0" fillId="0" borderId="34" xfId="0" applyFill="1" applyBorder="1" applyAlignment="1" applyProtection="1">
      <alignment horizontal="center" vertical="center"/>
      <protection hidden="1"/>
    </xf>
    <xf numFmtId="0" fontId="0" fillId="0" borderId="55" xfId="0" applyFill="1" applyBorder="1" applyAlignment="1" applyProtection="1">
      <alignment horizontal="center" vertical="center"/>
      <protection hidden="1"/>
    </xf>
    <xf numFmtId="0" fontId="0" fillId="0" borderId="52" xfId="0" applyFill="1" applyBorder="1" applyAlignment="1" applyProtection="1">
      <alignment horizontal="center" vertical="center"/>
      <protection hidden="1"/>
    </xf>
    <xf numFmtId="0" fontId="0" fillId="0" borderId="58" xfId="0" applyFill="1" applyBorder="1" applyAlignment="1" applyProtection="1">
      <alignment horizontal="center" vertical="center"/>
      <protection hidden="1"/>
    </xf>
    <xf numFmtId="0" fontId="0" fillId="0" borderId="59" xfId="0"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0" fillId="0" borderId="60" xfId="0" applyFill="1" applyBorder="1" applyAlignment="1" applyProtection="1">
      <alignment horizontal="center" vertical="center"/>
      <protection hidden="1"/>
    </xf>
    <xf numFmtId="49" fontId="1" fillId="0" borderId="30"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21" fillId="0" borderId="29" xfId="0" applyFont="1" applyFill="1" applyBorder="1" applyAlignment="1" applyProtection="1">
      <alignment horizontal="center" vertical="center" wrapText="1"/>
      <protection hidden="1"/>
    </xf>
    <xf numFmtId="0" fontId="1" fillId="0" borderId="39" xfId="0" applyFont="1" applyFill="1" applyBorder="1" applyProtection="1">
      <alignment vertical="center"/>
      <protection hidden="1"/>
    </xf>
    <xf numFmtId="0" fontId="21" fillId="0" borderId="39" xfId="0" applyFont="1" applyFill="1" applyBorder="1" applyAlignment="1" applyProtection="1">
      <alignment vertical="center" wrapText="1"/>
      <protection hidden="1"/>
    </xf>
    <xf numFmtId="0" fontId="0" fillId="0" borderId="39" xfId="0" applyFont="1" applyFill="1" applyBorder="1" applyAlignment="1" applyProtection="1">
      <alignment horizontal="center" vertical="center"/>
      <protection locked="0" hidden="1"/>
    </xf>
    <xf numFmtId="0" fontId="0" fillId="0" borderId="54"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55"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56"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21" fillId="0" borderId="11" xfId="0" applyFont="1" applyFill="1" applyBorder="1" applyProtection="1">
      <alignment vertical="center"/>
      <protection hidden="1"/>
    </xf>
    <xf numFmtId="0" fontId="21" fillId="0" borderId="13"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17" xfId="0" applyFont="1" applyFill="1" applyBorder="1" applyProtection="1">
      <alignment vertical="center"/>
      <protection hidden="1"/>
    </xf>
    <xf numFmtId="0" fontId="0" fillId="0" borderId="16"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22" fillId="0" borderId="0" xfId="0" applyFont="1" applyFill="1" applyAlignment="1" applyProtection="1">
      <alignment horizontal="left" vertical="center"/>
      <protection hidden="1"/>
    </xf>
    <xf numFmtId="0" fontId="1" fillId="0" borderId="30"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0" fillId="0" borderId="0" xfId="0" applyFill="1" applyProtection="1">
      <alignment vertical="center"/>
      <protection hidden="1"/>
    </xf>
    <xf numFmtId="0" fontId="21" fillId="0" borderId="0" xfId="0" applyFont="1" applyFill="1" applyBorder="1" applyAlignment="1" applyProtection="1">
      <alignment horizontal="right" vertical="center"/>
      <protection locked="0" hidden="1"/>
    </xf>
    <xf numFmtId="0" fontId="22" fillId="0" borderId="0" xfId="0" applyFont="1" applyFill="1" applyAlignment="1" applyProtection="1">
      <alignment horizontal="center" vertical="center"/>
      <protection hidden="1"/>
    </xf>
    <xf numFmtId="0" fontId="0" fillId="0" borderId="42" xfId="0" applyFont="1" applyFill="1" applyBorder="1" applyAlignment="1" applyProtection="1">
      <alignment horizontal="center" vertical="center"/>
      <protection locked="0" hidden="1"/>
    </xf>
    <xf numFmtId="0" fontId="0" fillId="0" borderId="4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0" fontId="0" fillId="0" borderId="46"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1" fillId="0" borderId="21" xfId="0" applyFont="1" applyFill="1" applyBorder="1" applyAlignment="1" applyProtection="1">
      <alignment horizontal="left" vertical="center"/>
      <protection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47" xfId="0" applyFont="1" applyFill="1" applyBorder="1" applyAlignment="1" applyProtection="1">
      <alignment horizontal="center" vertical="center"/>
      <protection hidden="1"/>
    </xf>
    <xf numFmtId="0" fontId="21" fillId="0" borderId="48" xfId="0" applyFont="1" applyFill="1" applyBorder="1" applyAlignment="1" applyProtection="1">
      <alignment horizontal="center" vertical="center"/>
      <protection hidden="1"/>
    </xf>
    <xf numFmtId="0" fontId="0" fillId="0" borderId="53"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22" fillId="0" borderId="12"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3"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32" fillId="0" borderId="14" xfId="0" applyFont="1" applyFill="1" applyBorder="1" applyAlignment="1" applyProtection="1">
      <alignment horizontal="left" vertical="center" wrapText="1"/>
      <protection hidden="1"/>
    </xf>
    <xf numFmtId="0" fontId="32" fillId="0" borderId="10" xfId="0" applyFont="1" applyFill="1" applyBorder="1" applyAlignment="1" applyProtection="1">
      <alignment horizontal="left" vertical="center" wrapText="1"/>
      <protection hidden="1"/>
    </xf>
    <xf numFmtId="0" fontId="32" fillId="0" borderId="11" xfId="0" applyFont="1" applyFill="1" applyBorder="1" applyAlignment="1" applyProtection="1">
      <alignment horizontal="left" vertical="center" wrapText="1"/>
      <protection hidden="1"/>
    </xf>
    <xf numFmtId="0" fontId="32" fillId="0" borderId="12" xfId="0" applyFont="1" applyFill="1" applyBorder="1" applyAlignment="1" applyProtection="1">
      <alignment horizontal="left" vertical="center" wrapText="1"/>
      <protection hidden="1"/>
    </xf>
    <xf numFmtId="0" fontId="32" fillId="0" borderId="0" xfId="0" applyFont="1" applyFill="1" applyAlignment="1" applyProtection="1">
      <alignment horizontal="left" vertical="center" wrapText="1"/>
      <protection hidden="1"/>
    </xf>
    <xf numFmtId="0" fontId="32" fillId="0" borderId="13" xfId="0" applyFont="1" applyFill="1" applyBorder="1" applyAlignment="1" applyProtection="1">
      <alignment horizontal="left" vertical="center" wrapText="1"/>
      <protection hidden="1"/>
    </xf>
    <xf numFmtId="0" fontId="32" fillId="0" borderId="18" xfId="0" applyFont="1" applyFill="1" applyBorder="1" applyAlignment="1" applyProtection="1">
      <alignment horizontal="left" vertical="center" wrapText="1"/>
      <protection hidden="1"/>
    </xf>
    <xf numFmtId="0" fontId="32" fillId="0" borderId="19" xfId="0" applyFont="1" applyFill="1" applyBorder="1" applyAlignment="1" applyProtection="1">
      <alignment horizontal="left" vertical="center" wrapText="1"/>
      <protection hidden="1"/>
    </xf>
    <xf numFmtId="0" fontId="32" fillId="0" borderId="20" xfId="0" applyFont="1" applyFill="1" applyBorder="1" applyAlignment="1" applyProtection="1">
      <alignment horizontal="left" vertical="center" wrapText="1"/>
      <protection hidden="1"/>
    </xf>
    <xf numFmtId="0" fontId="21" fillId="0" borderId="0" xfId="0"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1" fillId="0" borderId="19" xfId="0" applyFont="1" applyFill="1" applyBorder="1" applyAlignment="1" applyProtection="1">
      <alignment horizontal="right" vertical="center"/>
      <protection hidden="1"/>
    </xf>
    <xf numFmtId="0" fontId="21" fillId="0" borderId="0" xfId="0" applyFont="1" applyFill="1" applyAlignment="1" applyProtection="1">
      <alignment horizontal="left" vertical="center"/>
      <protection locked="0" hidden="1"/>
    </xf>
    <xf numFmtId="0" fontId="0" fillId="0" borderId="0" xfId="0" applyFont="1" applyFill="1" applyAlignment="1" applyProtection="1">
      <alignment horizontal="left" vertical="center"/>
      <protection locked="0" hidden="1"/>
    </xf>
    <xf numFmtId="0" fontId="0" fillId="0" borderId="19" xfId="0" applyFont="1" applyFill="1" applyBorder="1" applyAlignment="1" applyProtection="1">
      <alignment horizontal="left" vertical="center"/>
      <protection locked="0" hidden="1"/>
    </xf>
    <xf numFmtId="0" fontId="32" fillId="0" borderId="29" xfId="0" applyFont="1" applyFill="1" applyBorder="1" applyAlignment="1" applyProtection="1">
      <alignment horizontal="left" vertical="center" wrapText="1"/>
      <protection hidden="1"/>
    </xf>
    <xf numFmtId="0" fontId="32" fillId="0" borderId="22" xfId="0" applyFont="1" applyFill="1" applyBorder="1" applyAlignment="1" applyProtection="1">
      <alignment horizontal="left" vertical="center" wrapText="1"/>
      <protection hidden="1"/>
    </xf>
    <xf numFmtId="0" fontId="32" fillId="0" borderId="30" xfId="0" applyFont="1" applyFill="1" applyBorder="1" applyAlignment="1" applyProtection="1">
      <alignment horizontal="left" vertical="center" wrapText="1"/>
      <protection hidden="1"/>
    </xf>
    <xf numFmtId="0" fontId="1" fillId="0" borderId="29"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21" fillId="0" borderId="42" xfId="0" applyFont="1" applyFill="1" applyBorder="1" applyAlignment="1" applyProtection="1">
      <alignment horizontal="center" vertical="center"/>
      <protection hidden="1"/>
    </xf>
    <xf numFmtId="0" fontId="21" fillId="0" borderId="45" xfId="0" applyFont="1"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0" xfId="0" applyFont="1" applyFill="1" applyAlignment="1" applyProtection="1">
      <alignment horizontal="center"/>
      <protection locked="0" hidden="1"/>
    </xf>
    <xf numFmtId="0" fontId="1" fillId="0" borderId="0" xfId="0" applyFont="1" applyFill="1" applyAlignment="1" applyProtection="1">
      <alignment horizontal="center"/>
      <protection locked="0" hidden="1"/>
    </xf>
    <xf numFmtId="0" fontId="1" fillId="0" borderId="15" xfId="0" applyFont="1" applyFill="1" applyBorder="1" applyAlignment="1" applyProtection="1">
      <alignment horizontal="center"/>
      <protection locked="0" hidden="1"/>
    </xf>
    <xf numFmtId="0" fontId="1" fillId="0" borderId="22" xfId="0" applyFont="1" applyFill="1" applyBorder="1" applyProtection="1">
      <alignment vertical="center"/>
      <protection hidden="1"/>
    </xf>
    <xf numFmtId="0" fontId="1" fillId="0" borderId="30" xfId="0" applyFont="1" applyFill="1" applyBorder="1" applyProtection="1">
      <alignment vertical="center"/>
      <protection hidden="1"/>
    </xf>
    <xf numFmtId="0" fontId="1" fillId="0" borderId="0" xfId="0" applyFont="1" applyFill="1" applyProtection="1">
      <alignment vertical="center"/>
      <protection hidden="1"/>
    </xf>
    <xf numFmtId="0" fontId="1" fillId="0" borderId="13"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39" xfId="0" applyFont="1" applyFill="1" applyBorder="1" applyAlignment="1" applyProtection="1">
      <alignment horizontal="center"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0" fillId="0" borderId="29" xfId="0" applyFill="1" applyBorder="1" applyAlignment="1" applyProtection="1">
      <alignment horizontal="center" vertical="center"/>
      <protection hidden="1"/>
    </xf>
    <xf numFmtId="0" fontId="22" fillId="0" borderId="44" xfId="0" applyFont="1" applyFill="1" applyBorder="1" applyAlignment="1" applyProtection="1">
      <alignment horizontal="center" vertical="center"/>
      <protection hidden="1"/>
    </xf>
    <xf numFmtId="0" fontId="1" fillId="0" borderId="49" xfId="0" applyFont="1" applyFill="1" applyBorder="1" applyProtection="1">
      <alignment vertical="center"/>
      <protection hidden="1"/>
    </xf>
    <xf numFmtId="0" fontId="1" fillId="0" borderId="50" xfId="0" applyFont="1" applyFill="1" applyBorder="1" applyProtection="1">
      <alignment vertical="center"/>
      <protection hidden="1"/>
    </xf>
    <xf numFmtId="0" fontId="1" fillId="0" borderId="44" xfId="0" applyFont="1" applyFill="1" applyBorder="1" applyProtection="1">
      <alignment vertical="center"/>
      <protection hidden="1"/>
    </xf>
    <xf numFmtId="0" fontId="22" fillId="0" borderId="32" xfId="0" applyFont="1" applyFill="1" applyBorder="1" applyAlignment="1" applyProtection="1">
      <alignment horizontal="center" vertical="center" wrapText="1"/>
      <protection hidden="1"/>
    </xf>
    <xf numFmtId="0" fontId="22" fillId="0" borderId="22" xfId="0" applyFont="1" applyFill="1" applyBorder="1" applyAlignment="1" applyProtection="1">
      <alignment horizontal="center" vertical="center" wrapText="1"/>
      <protection hidden="1"/>
    </xf>
    <xf numFmtId="0" fontId="22" fillId="0" borderId="31"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47" xfId="0" applyFont="1" applyFill="1" applyBorder="1" applyAlignment="1" applyProtection="1">
      <alignment horizontal="center" vertical="center" wrapText="1"/>
      <protection hidden="1"/>
    </xf>
    <xf numFmtId="0" fontId="22" fillId="0" borderId="15" xfId="0" applyFont="1" applyFill="1" applyBorder="1" applyAlignment="1" applyProtection="1">
      <alignment horizontal="center" vertical="center" wrapText="1"/>
      <protection hidden="1"/>
    </xf>
    <xf numFmtId="0" fontId="22" fillId="0" borderId="48" xfId="0" applyFont="1" applyFill="1" applyBorder="1" applyAlignment="1" applyProtection="1">
      <alignment horizontal="center" vertical="center" wrapText="1"/>
      <protection hidden="1"/>
    </xf>
    <xf numFmtId="0" fontId="22" fillId="0" borderId="49" xfId="0" applyFont="1" applyFill="1" applyBorder="1" applyAlignment="1" applyProtection="1">
      <alignment horizontal="center" vertical="center"/>
      <protection hidden="1"/>
    </xf>
    <xf numFmtId="0" fontId="1" fillId="0" borderId="51" xfId="0" applyFont="1" applyFill="1" applyBorder="1" applyProtection="1">
      <alignment vertical="center"/>
      <protection hidden="1"/>
    </xf>
    <xf numFmtId="0" fontId="25" fillId="0" borderId="22" xfId="0" applyFont="1" applyFill="1" applyBorder="1" applyAlignment="1" applyProtection="1">
      <alignment horizontal="center"/>
      <protection hidden="1"/>
    </xf>
    <xf numFmtId="0" fontId="25" fillId="0" borderId="15" xfId="0" applyFont="1" applyFill="1" applyBorder="1" applyAlignment="1" applyProtection="1">
      <alignment horizontal="center"/>
      <protection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22" fillId="0" borderId="21" xfId="0" applyFont="1" applyFill="1" applyBorder="1" applyAlignment="1">
      <alignment vertical="center"/>
    </xf>
    <xf numFmtId="0" fontId="22" fillId="0" borderId="39"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52" xfId="0" applyFont="1" applyFill="1" applyBorder="1" applyAlignment="1">
      <alignment horizontal="center" vertical="center"/>
    </xf>
    <xf numFmtId="0" fontId="1" fillId="0" borderId="0" xfId="0" applyFont="1" applyFill="1" applyAlignment="1" applyProtection="1">
      <alignment horizontal="center" vertical="center"/>
      <protection locked="0"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5" fillId="0" borderId="0" xfId="0" applyFont="1" applyFill="1" applyAlignment="1" applyProtection="1">
      <alignment horizontal="center"/>
      <protection hidden="1"/>
    </xf>
    <xf numFmtId="0" fontId="1" fillId="0" borderId="0" xfId="0" applyFont="1" applyFill="1" applyAlignment="1" applyProtection="1">
      <alignment horizontal="left" shrinkToFit="1"/>
      <protection locked="0" hidden="1"/>
    </xf>
    <xf numFmtId="0" fontId="1" fillId="0" borderId="15" xfId="0" applyFont="1" applyFill="1" applyBorder="1" applyAlignment="1" applyProtection="1">
      <alignment horizontal="left" shrinkToFit="1"/>
      <protection locked="0" hidden="1"/>
    </xf>
    <xf numFmtId="0" fontId="0" fillId="0" borderId="0" xfId="0" applyFill="1" applyAlignment="1" applyProtection="1">
      <alignment horizontal="right" vertical="center"/>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0" fontId="7" fillId="0" borderId="22" xfId="0" applyFont="1" applyFill="1" applyBorder="1" applyAlignment="1" applyProtection="1">
      <alignment horizontal="left"/>
      <protection hidden="1"/>
    </xf>
    <xf numFmtId="0" fontId="7" fillId="0" borderId="15" xfId="0" applyFont="1" applyFill="1" applyBorder="1" applyAlignment="1" applyProtection="1">
      <alignment horizontal="left"/>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CB88A71-B537-4074-A493-960F31A33ADF}"/>
    <cellStyle name="Normal 2 2" xfId="43" xr:uid="{30B8C9A6-5F9D-4F65-BA4A-F8E47C71EB06}"/>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5725674-84F2-4542-B279-52C7A0F47CCF}"/>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ED78-0C30-4D3D-B908-85F369E31485}">
  <sheetPr codeName="Sheet6"/>
  <dimension ref="A1:EA984"/>
  <sheetViews>
    <sheetView tabSelected="1" zoomScale="96" zoomScaleNormal="96" zoomScaleSheetLayoutView="100" workbookViewId="0">
      <selection activeCell="R7" sqref="R7:AO8"/>
    </sheetView>
  </sheetViews>
  <sheetFormatPr defaultColWidth="0" defaultRowHeight="13.5" zeroHeight="1"/>
  <cols>
    <col min="1" max="4" width="1.625" style="18" customWidth="1"/>
    <col min="5" max="106" width="1.25" style="18" customWidth="1"/>
    <col min="107" max="107" width="5.625" style="18" customWidth="1"/>
    <col min="108" max="110" width="9" style="8" hidden="1" customWidth="1"/>
    <col min="111" max="112" width="9" style="6" hidden="1" customWidth="1"/>
    <col min="113" max="118" width="11.875" style="6" hidden="1" customWidth="1"/>
    <col min="119" max="119" width="9" style="6" hidden="1" customWidth="1"/>
    <col min="120" max="16384" width="9" style="8" hidden="1"/>
  </cols>
  <sheetData>
    <row r="1" spans="5:131" ht="8.1" customHeight="1"/>
    <row r="2" spans="5:131" ht="8.1" customHeight="1"/>
    <row r="3" spans="5:131" ht="8.1" customHeight="1">
      <c r="E3" s="148" t="s">
        <v>46</v>
      </c>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row>
    <row r="4" spans="5:131" ht="8.1" customHeight="1">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row>
    <row r="5" spans="5:131" ht="8.1" customHeight="1">
      <c r="E5" s="19"/>
      <c r="T5" s="156" t="s">
        <v>47</v>
      </c>
      <c r="U5" s="148"/>
      <c r="V5" s="148"/>
      <c r="W5" s="148"/>
      <c r="X5" s="148"/>
      <c r="Y5" s="148"/>
      <c r="Z5" s="148"/>
      <c r="AA5" s="148"/>
      <c r="AB5" s="148"/>
      <c r="AC5" s="148"/>
      <c r="AD5" s="148"/>
      <c r="AE5" s="148"/>
      <c r="AF5" s="148"/>
      <c r="AG5" s="148"/>
      <c r="AH5" s="148"/>
      <c r="AI5" s="211" t="s">
        <v>47</v>
      </c>
      <c r="AJ5" s="503"/>
      <c r="AK5" s="503"/>
      <c r="AL5" s="503"/>
      <c r="AM5" s="503"/>
      <c r="AN5" s="503"/>
      <c r="AO5" s="503"/>
      <c r="AP5" s="503"/>
      <c r="AQ5" s="503"/>
      <c r="AR5" s="503"/>
      <c r="AS5" s="503"/>
      <c r="AT5" s="503"/>
      <c r="AU5" s="503"/>
      <c r="AV5" s="503"/>
      <c r="AW5" s="156" t="s">
        <v>48</v>
      </c>
      <c r="AX5" s="148"/>
      <c r="AY5" s="148"/>
      <c r="AZ5" s="148"/>
      <c r="BA5" s="148"/>
      <c r="BB5" s="148"/>
      <c r="BC5" s="148"/>
      <c r="BD5" s="148"/>
      <c r="BE5" s="148"/>
      <c r="BF5" s="148"/>
      <c r="BG5" s="148"/>
      <c r="BH5" s="148"/>
      <c r="BI5" s="148"/>
      <c r="BJ5" s="148"/>
      <c r="BK5" s="156" t="str">
        <f>IF(AI5="","？",VLOOKUP(AI5,DM16:DO23,2,0))</f>
        <v>UCMP形式</v>
      </c>
      <c r="BL5" s="156"/>
      <c r="BM5" s="156"/>
      <c r="BN5" s="156"/>
      <c r="BO5" s="156"/>
      <c r="BP5" s="156"/>
      <c r="BQ5" s="156"/>
      <c r="BR5" s="156"/>
      <c r="BS5" s="156"/>
      <c r="BT5" s="156"/>
      <c r="BU5" s="156"/>
      <c r="BV5" s="156"/>
      <c r="BW5" s="156" t="s">
        <v>49</v>
      </c>
      <c r="BX5" s="148"/>
    </row>
    <row r="6" spans="5:131" ht="8.1" customHeight="1">
      <c r="T6" s="148"/>
      <c r="U6" s="148"/>
      <c r="V6" s="148"/>
      <c r="W6" s="148"/>
      <c r="X6" s="148"/>
      <c r="Y6" s="148"/>
      <c r="Z6" s="148"/>
      <c r="AA6" s="148"/>
      <c r="AB6" s="148"/>
      <c r="AC6" s="148"/>
      <c r="AD6" s="148"/>
      <c r="AE6" s="148"/>
      <c r="AF6" s="148"/>
      <c r="AG6" s="148"/>
      <c r="AH6" s="148"/>
      <c r="AI6" s="503"/>
      <c r="AJ6" s="503"/>
      <c r="AK6" s="503"/>
      <c r="AL6" s="503"/>
      <c r="AM6" s="503"/>
      <c r="AN6" s="503"/>
      <c r="AO6" s="503"/>
      <c r="AP6" s="503"/>
      <c r="AQ6" s="503"/>
      <c r="AR6" s="503"/>
      <c r="AS6" s="503"/>
      <c r="AT6" s="503"/>
      <c r="AU6" s="503"/>
      <c r="AV6" s="503"/>
      <c r="AW6" s="148"/>
      <c r="AX6" s="148"/>
      <c r="AY6" s="148"/>
      <c r="AZ6" s="148"/>
      <c r="BA6" s="148"/>
      <c r="BB6" s="148"/>
      <c r="BC6" s="148"/>
      <c r="BD6" s="148"/>
      <c r="BE6" s="148"/>
      <c r="BF6" s="148"/>
      <c r="BG6" s="148"/>
      <c r="BH6" s="148"/>
      <c r="BI6" s="148"/>
      <c r="BJ6" s="148"/>
      <c r="BK6" s="156"/>
      <c r="BL6" s="156"/>
      <c r="BM6" s="156"/>
      <c r="BN6" s="156"/>
      <c r="BO6" s="156"/>
      <c r="BP6" s="156"/>
      <c r="BQ6" s="156"/>
      <c r="BR6" s="156"/>
      <c r="BS6" s="156"/>
      <c r="BT6" s="156"/>
      <c r="BU6" s="156"/>
      <c r="BV6" s="156"/>
      <c r="BW6" s="148"/>
      <c r="BX6" s="148"/>
    </row>
    <row r="7" spans="5:131" ht="8.1" customHeight="1">
      <c r="F7" s="504" t="s">
        <v>50</v>
      </c>
      <c r="G7" s="504"/>
      <c r="H7" s="504"/>
      <c r="I7" s="504"/>
      <c r="J7" s="504"/>
      <c r="K7" s="504"/>
      <c r="L7" s="504"/>
      <c r="M7" s="504"/>
      <c r="N7" s="504"/>
      <c r="O7" s="504"/>
      <c r="P7" s="504"/>
      <c r="Q7" s="506" t="s">
        <v>51</v>
      </c>
      <c r="R7" s="507"/>
      <c r="S7" s="507"/>
      <c r="T7" s="507"/>
      <c r="U7" s="507"/>
      <c r="V7" s="507"/>
      <c r="W7" s="507"/>
      <c r="X7" s="507"/>
      <c r="Y7" s="507"/>
      <c r="Z7" s="507"/>
      <c r="AA7" s="507"/>
      <c r="AB7" s="507"/>
      <c r="AC7" s="507"/>
      <c r="AD7" s="507"/>
      <c r="AE7" s="507"/>
      <c r="AF7" s="507"/>
      <c r="AG7" s="507"/>
      <c r="AH7" s="507"/>
      <c r="AI7" s="507"/>
      <c r="AJ7" s="507"/>
      <c r="AK7" s="507"/>
      <c r="AL7" s="507"/>
      <c r="AM7" s="507"/>
      <c r="AN7" s="507"/>
      <c r="AO7" s="507"/>
      <c r="AR7" s="171"/>
      <c r="AS7" s="509"/>
      <c r="AT7" s="509"/>
      <c r="AU7" s="509"/>
      <c r="AV7" s="509"/>
      <c r="AW7" s="509"/>
      <c r="AX7" s="140"/>
      <c r="AY7" s="140"/>
      <c r="AZ7" s="140"/>
      <c r="BA7" s="140"/>
      <c r="BB7" s="140"/>
      <c r="BC7" s="20"/>
      <c r="BD7" s="20"/>
      <c r="BE7" s="20"/>
      <c r="BF7" s="20"/>
      <c r="BG7" s="20"/>
      <c r="BH7" s="20"/>
      <c r="BI7" s="15"/>
      <c r="BJ7" s="15"/>
      <c r="BK7" s="15"/>
      <c r="BL7" s="15"/>
      <c r="BM7" s="15"/>
      <c r="BN7" s="15"/>
      <c r="BO7" s="450" t="s">
        <v>208</v>
      </c>
      <c r="BP7" s="450"/>
      <c r="BQ7" s="450"/>
      <c r="BR7" s="450"/>
      <c r="BS7" s="450"/>
      <c r="BT7" s="450"/>
      <c r="BU7" s="450"/>
      <c r="BV7" s="450"/>
      <c r="BW7" s="450"/>
      <c r="BX7" s="450"/>
      <c r="BY7" s="450"/>
      <c r="BZ7" s="450"/>
      <c r="CA7" s="450"/>
      <c r="CB7" s="450"/>
      <c r="CC7" s="450"/>
      <c r="CD7" s="450"/>
      <c r="CE7" s="450"/>
      <c r="CF7" s="450"/>
      <c r="CG7" s="450"/>
      <c r="CH7" s="450"/>
      <c r="CI7" s="450"/>
      <c r="CJ7" s="450"/>
      <c r="CK7" s="450"/>
      <c r="CL7" s="450"/>
    </row>
    <row r="8" spans="5:131" ht="8.1" customHeight="1">
      <c r="F8" s="505"/>
      <c r="G8" s="505"/>
      <c r="H8" s="505"/>
      <c r="I8" s="505"/>
      <c r="J8" s="505"/>
      <c r="K8" s="505"/>
      <c r="L8" s="505"/>
      <c r="M8" s="505"/>
      <c r="N8" s="505"/>
      <c r="O8" s="505"/>
      <c r="P8" s="505"/>
      <c r="Q8" s="496"/>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R8" s="509"/>
      <c r="AS8" s="509"/>
      <c r="AT8" s="509"/>
      <c r="AU8" s="509"/>
      <c r="AV8" s="509"/>
      <c r="AW8" s="509"/>
      <c r="AX8" s="140"/>
      <c r="AY8" s="140"/>
      <c r="AZ8" s="140"/>
      <c r="BA8" s="140"/>
      <c r="BB8" s="140"/>
      <c r="BC8" s="21"/>
      <c r="BJ8" s="21"/>
      <c r="BK8" s="22"/>
      <c r="BL8" s="22"/>
      <c r="BM8" s="22"/>
      <c r="BN8" s="22"/>
      <c r="BO8" s="450"/>
      <c r="BP8" s="450"/>
      <c r="BQ8" s="450"/>
      <c r="BR8" s="450"/>
      <c r="BS8" s="450"/>
      <c r="BT8" s="450"/>
      <c r="BU8" s="450"/>
      <c r="BV8" s="450"/>
      <c r="BW8" s="450"/>
      <c r="BX8" s="450"/>
      <c r="BY8" s="450"/>
      <c r="BZ8" s="450"/>
      <c r="CA8" s="450"/>
      <c r="CB8" s="450"/>
      <c r="CC8" s="450"/>
      <c r="CD8" s="450"/>
      <c r="CE8" s="450"/>
      <c r="CF8" s="450"/>
      <c r="CG8" s="450"/>
      <c r="CH8" s="450"/>
      <c r="CI8" s="450"/>
      <c r="CJ8" s="450"/>
      <c r="CK8" s="450"/>
      <c r="CL8" s="450"/>
    </row>
    <row r="9" spans="5:131" ht="8.1" customHeight="1">
      <c r="F9" s="504" t="s">
        <v>52</v>
      </c>
      <c r="G9" s="504"/>
      <c r="H9" s="504"/>
      <c r="I9" s="504"/>
      <c r="J9" s="504"/>
      <c r="K9" s="504"/>
      <c r="L9" s="504"/>
      <c r="M9" s="504"/>
      <c r="N9" s="504"/>
      <c r="O9" s="504"/>
      <c r="P9" s="506"/>
      <c r="Q9" s="506" t="s">
        <v>51</v>
      </c>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R9" s="465" t="s">
        <v>53</v>
      </c>
      <c r="AS9" s="465"/>
      <c r="AT9" s="465"/>
      <c r="AU9" s="465"/>
      <c r="AV9" s="465"/>
      <c r="AW9" s="465" t="s">
        <v>54</v>
      </c>
      <c r="AX9" s="510" t="s">
        <v>214</v>
      </c>
      <c r="AY9" s="510"/>
      <c r="AZ9" s="510"/>
      <c r="BA9" s="510"/>
      <c r="BB9" s="510"/>
      <c r="BC9" s="510"/>
      <c r="BD9" s="510"/>
      <c r="BE9" s="510"/>
      <c r="BF9" s="510"/>
      <c r="BG9" s="510"/>
      <c r="BH9" s="510"/>
      <c r="BI9" s="510"/>
      <c r="BJ9" s="510"/>
      <c r="BK9" s="510"/>
      <c r="BL9" s="510"/>
      <c r="BM9" s="510"/>
      <c r="BN9" s="510"/>
      <c r="BP9" s="23"/>
      <c r="BQ9" s="23"/>
      <c r="BR9" s="23"/>
      <c r="BS9" s="23"/>
      <c r="BT9" s="23"/>
      <c r="BU9" s="23"/>
      <c r="BV9" s="23"/>
      <c r="BW9" s="23"/>
      <c r="CJ9" s="23"/>
      <c r="CK9" s="23"/>
      <c r="CL9" s="23"/>
    </row>
    <row r="10" spans="5:131" ht="8.1" customHeight="1">
      <c r="F10" s="505"/>
      <c r="G10" s="505"/>
      <c r="H10" s="505"/>
      <c r="I10" s="505"/>
      <c r="J10" s="505"/>
      <c r="K10" s="505"/>
      <c r="L10" s="505"/>
      <c r="M10" s="505"/>
      <c r="N10" s="505"/>
      <c r="O10" s="505"/>
      <c r="P10" s="496"/>
      <c r="Q10" s="496"/>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R10" s="466"/>
      <c r="AS10" s="466"/>
      <c r="AT10" s="466"/>
      <c r="AU10" s="466"/>
      <c r="AV10" s="466"/>
      <c r="AW10" s="466"/>
      <c r="AX10" s="511"/>
      <c r="AY10" s="511"/>
      <c r="AZ10" s="511"/>
      <c r="BA10" s="511"/>
      <c r="BB10" s="511"/>
      <c r="BC10" s="511"/>
      <c r="BD10" s="511"/>
      <c r="BE10" s="511"/>
      <c r="BF10" s="511"/>
      <c r="BG10" s="511"/>
      <c r="BH10" s="511"/>
      <c r="BI10" s="511"/>
      <c r="BJ10" s="511"/>
      <c r="BK10" s="511"/>
      <c r="BL10" s="511"/>
      <c r="BM10" s="511"/>
      <c r="BN10" s="511"/>
      <c r="BO10" s="22"/>
      <c r="BP10" s="23"/>
      <c r="BQ10" s="23"/>
      <c r="BR10" s="23"/>
      <c r="BS10" s="23"/>
      <c r="BT10" s="23"/>
      <c r="BU10" s="23"/>
      <c r="BV10" s="23"/>
      <c r="BW10" s="23"/>
      <c r="CJ10" s="23"/>
      <c r="CK10" s="23"/>
      <c r="CL10" s="23"/>
    </row>
    <row r="11" spans="5:131" ht="8.1" customHeight="1">
      <c r="F11" s="512" t="s">
        <v>202</v>
      </c>
      <c r="G11" s="512"/>
      <c r="H11" s="512"/>
      <c r="I11" s="512"/>
      <c r="J11" s="512"/>
      <c r="K11" s="512"/>
      <c r="L11" s="512"/>
      <c r="M11" s="512"/>
      <c r="N11" s="512"/>
      <c r="O11" s="512"/>
      <c r="P11" s="495"/>
      <c r="Q11" s="495" t="s">
        <v>51</v>
      </c>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R11" s="465" t="s">
        <v>201</v>
      </c>
      <c r="AS11" s="465"/>
      <c r="AT11" s="465"/>
      <c r="AU11" s="465"/>
      <c r="AV11" s="465"/>
      <c r="AW11" s="465" t="s">
        <v>54</v>
      </c>
      <c r="AX11" s="467" t="s">
        <v>70</v>
      </c>
      <c r="AY11" s="467"/>
      <c r="AZ11" s="467"/>
      <c r="BA11" s="467"/>
      <c r="BB11" s="467"/>
      <c r="BC11" s="465" t="s">
        <v>115</v>
      </c>
      <c r="BD11" s="465"/>
      <c r="BE11" s="467"/>
      <c r="BF11" s="467"/>
      <c r="BG11" s="465" t="s">
        <v>200</v>
      </c>
      <c r="BH11" s="465"/>
      <c r="BI11" s="467"/>
      <c r="BJ11" s="467"/>
      <c r="BK11" s="467"/>
      <c r="BL11" s="465" t="s">
        <v>199</v>
      </c>
      <c r="BM11" s="465"/>
      <c r="BN11" s="24"/>
      <c r="BO11" s="22"/>
      <c r="BP11" s="465" t="s">
        <v>55</v>
      </c>
      <c r="BQ11" s="465"/>
      <c r="BR11" s="465"/>
      <c r="BS11" s="465"/>
      <c r="BT11" s="465"/>
      <c r="BU11" s="465"/>
      <c r="BV11" s="465"/>
      <c r="BW11" s="465"/>
      <c r="BX11" s="468"/>
      <c r="BY11" s="468"/>
      <c r="BZ11" s="468"/>
      <c r="CA11" s="468"/>
      <c r="CB11" s="468"/>
      <c r="CC11" s="468"/>
      <c r="CD11" s="468"/>
      <c r="CE11" s="468"/>
      <c r="CF11" s="468"/>
      <c r="CG11" s="468"/>
      <c r="CH11" s="468"/>
      <c r="CI11" s="468"/>
      <c r="CJ11" s="465" t="s">
        <v>56</v>
      </c>
      <c r="CK11" s="465"/>
      <c r="CL11" s="465"/>
    </row>
    <row r="12" spans="5:131" ht="8.1" customHeight="1">
      <c r="F12" s="513"/>
      <c r="G12" s="513"/>
      <c r="H12" s="513"/>
      <c r="I12" s="513"/>
      <c r="J12" s="513"/>
      <c r="K12" s="513"/>
      <c r="L12" s="513"/>
      <c r="M12" s="513"/>
      <c r="N12" s="513"/>
      <c r="O12" s="513"/>
      <c r="P12" s="496"/>
      <c r="Q12" s="496"/>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R12" s="466"/>
      <c r="AS12" s="466"/>
      <c r="AT12" s="466"/>
      <c r="AU12" s="466"/>
      <c r="AV12" s="466"/>
      <c r="AW12" s="466"/>
      <c r="AX12" s="379"/>
      <c r="AY12" s="379"/>
      <c r="AZ12" s="379"/>
      <c r="BA12" s="379"/>
      <c r="BB12" s="379"/>
      <c r="BC12" s="466"/>
      <c r="BD12" s="466"/>
      <c r="BE12" s="379"/>
      <c r="BF12" s="379"/>
      <c r="BG12" s="466"/>
      <c r="BH12" s="466"/>
      <c r="BI12" s="379"/>
      <c r="BJ12" s="379"/>
      <c r="BK12" s="379"/>
      <c r="BL12" s="466"/>
      <c r="BM12" s="466"/>
      <c r="BN12" s="25"/>
      <c r="BO12" s="22"/>
      <c r="BP12" s="466"/>
      <c r="BQ12" s="466"/>
      <c r="BR12" s="466"/>
      <c r="BS12" s="466"/>
      <c r="BT12" s="466"/>
      <c r="BU12" s="466"/>
      <c r="BV12" s="466"/>
      <c r="BW12" s="466"/>
      <c r="BX12" s="469"/>
      <c r="BY12" s="469"/>
      <c r="BZ12" s="469"/>
      <c r="CA12" s="469"/>
      <c r="CB12" s="469"/>
      <c r="CC12" s="469"/>
      <c r="CD12" s="469"/>
      <c r="CE12" s="469"/>
      <c r="CF12" s="469"/>
      <c r="CG12" s="469"/>
      <c r="CH12" s="469"/>
      <c r="CI12" s="469"/>
      <c r="CJ12" s="466"/>
      <c r="CK12" s="466"/>
      <c r="CL12" s="466"/>
    </row>
    <row r="13" spans="5:131" ht="6" customHeight="1">
      <c r="F13" s="26"/>
      <c r="G13" s="26"/>
      <c r="H13" s="26"/>
      <c r="I13" s="26"/>
      <c r="J13" s="26"/>
      <c r="K13" s="26"/>
      <c r="L13" s="26"/>
      <c r="M13" s="26"/>
      <c r="N13" s="26"/>
      <c r="O13" s="26"/>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R13" s="24"/>
      <c r="AS13" s="24"/>
      <c r="AT13" s="24"/>
      <c r="AU13" s="24"/>
      <c r="AV13" s="24"/>
      <c r="AW13" s="24"/>
      <c r="AX13" s="24"/>
      <c r="AY13" s="24"/>
      <c r="AZ13" s="29"/>
      <c r="BA13" s="29"/>
      <c r="BB13" s="29"/>
      <c r="BC13" s="24"/>
      <c r="BD13" s="24"/>
      <c r="BE13" s="24"/>
      <c r="BF13" s="24"/>
      <c r="BG13" s="24"/>
      <c r="BH13" s="24"/>
      <c r="BI13" s="24"/>
      <c r="BJ13" s="24"/>
      <c r="BK13" s="24"/>
      <c r="BL13" s="24"/>
      <c r="BM13" s="24"/>
      <c r="BN13" s="24"/>
      <c r="BO13" s="22"/>
      <c r="BP13" s="30"/>
      <c r="BQ13" s="30"/>
      <c r="BR13" s="30"/>
      <c r="BS13" s="30"/>
      <c r="BT13" s="30"/>
      <c r="BU13" s="30"/>
      <c r="BV13" s="30"/>
      <c r="BW13" s="30"/>
      <c r="CA13" s="31"/>
      <c r="CB13" s="31"/>
      <c r="CC13" s="31"/>
      <c r="CD13" s="31"/>
      <c r="CE13" s="31"/>
      <c r="CF13" s="31"/>
      <c r="CG13" s="31"/>
      <c r="CH13" s="31"/>
      <c r="CI13" s="31"/>
      <c r="CJ13" s="30"/>
      <c r="CK13" s="30"/>
      <c r="CL13" s="30"/>
      <c r="CU13" s="32"/>
    </row>
    <row r="14" spans="5:131" ht="6" customHeight="1">
      <c r="BI14" s="22"/>
      <c r="BJ14" s="22"/>
      <c r="BK14" s="22"/>
      <c r="BL14" s="22"/>
      <c r="BM14" s="22"/>
      <c r="BN14" s="22"/>
      <c r="BO14" s="22"/>
      <c r="BX14" s="32"/>
      <c r="BY14" s="32"/>
      <c r="BZ14" s="32"/>
      <c r="CA14" s="32"/>
      <c r="CB14" s="32"/>
      <c r="CC14" s="32"/>
      <c r="CD14" s="32"/>
      <c r="CE14" s="32"/>
      <c r="CF14" s="32"/>
      <c r="CG14" s="32"/>
      <c r="CH14" s="32"/>
      <c r="CI14" s="32"/>
      <c r="CJ14" s="32"/>
      <c r="CK14" s="32"/>
      <c r="CL14" s="32"/>
      <c r="DW14" s="9"/>
    </row>
    <row r="15" spans="5:131" ht="8.1" customHeight="1">
      <c r="E15" s="332" t="s">
        <v>57</v>
      </c>
      <c r="F15" s="470"/>
      <c r="G15" s="470"/>
      <c r="H15" s="470"/>
      <c r="I15" s="470"/>
      <c r="J15" s="470"/>
      <c r="K15" s="470"/>
      <c r="L15" s="471"/>
      <c r="M15" s="477" t="s">
        <v>58</v>
      </c>
      <c r="N15" s="397"/>
      <c r="O15" s="397"/>
      <c r="P15" s="397"/>
      <c r="Q15" s="397"/>
      <c r="R15" s="397"/>
      <c r="S15" s="397"/>
      <c r="T15" s="397"/>
      <c r="U15" s="397"/>
      <c r="V15" s="397"/>
      <c r="W15" s="397"/>
      <c r="X15" s="477" t="s">
        <v>59</v>
      </c>
      <c r="Y15" s="397"/>
      <c r="Z15" s="397"/>
      <c r="AA15" s="397"/>
      <c r="AB15" s="397"/>
      <c r="AC15" s="397"/>
      <c r="AD15" s="397"/>
      <c r="AE15" s="397"/>
      <c r="AF15" s="397"/>
      <c r="AG15" s="397"/>
      <c r="AH15" s="397"/>
      <c r="AI15" s="397"/>
      <c r="AJ15" s="397"/>
      <c r="AK15" s="397"/>
      <c r="AL15" s="477" t="s">
        <v>60</v>
      </c>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478" t="s">
        <v>61</v>
      </c>
      <c r="BJ15" s="479"/>
      <c r="BK15" s="479"/>
      <c r="BL15" s="479"/>
      <c r="BM15" s="479"/>
      <c r="BN15" s="479"/>
      <c r="BO15" s="479"/>
      <c r="BP15" s="479"/>
      <c r="BQ15" s="479"/>
      <c r="BR15" s="479"/>
      <c r="BS15" s="479"/>
      <c r="BT15" s="479"/>
      <c r="BU15" s="479"/>
      <c r="BV15" s="479"/>
      <c r="BW15" s="479"/>
      <c r="BX15" s="480" t="s">
        <v>62</v>
      </c>
      <c r="BY15" s="460"/>
      <c r="BZ15" s="460"/>
      <c r="CA15" s="460"/>
      <c r="CB15" s="460"/>
      <c r="CC15" s="460"/>
      <c r="CD15" s="460"/>
      <c r="CE15" s="460"/>
      <c r="CF15" s="460"/>
      <c r="CG15" s="460"/>
      <c r="CH15" s="460"/>
      <c r="CI15" s="460"/>
      <c r="CJ15" s="460"/>
      <c r="CK15" s="460"/>
      <c r="CL15" s="414"/>
      <c r="DG15" s="1"/>
      <c r="DH15" s="1" t="s">
        <v>63</v>
      </c>
      <c r="DI15" s="1"/>
      <c r="DJ15" s="1"/>
      <c r="DK15" s="1"/>
      <c r="DL15" s="1"/>
      <c r="DM15" s="1"/>
      <c r="DN15" s="1"/>
      <c r="DO15" s="1"/>
      <c r="DY15" s="10"/>
    </row>
    <row r="16" spans="5:131" ht="8.1" customHeight="1">
      <c r="E16" s="415"/>
      <c r="F16" s="472"/>
      <c r="G16" s="472"/>
      <c r="H16" s="472"/>
      <c r="I16" s="472"/>
      <c r="J16" s="472"/>
      <c r="K16" s="472"/>
      <c r="L16" s="473"/>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2"/>
      <c r="BH16" s="372"/>
      <c r="BI16" s="479"/>
      <c r="BJ16" s="479"/>
      <c r="BK16" s="479"/>
      <c r="BL16" s="479"/>
      <c r="BM16" s="479"/>
      <c r="BN16" s="479"/>
      <c r="BO16" s="479"/>
      <c r="BP16" s="479"/>
      <c r="BQ16" s="479"/>
      <c r="BR16" s="479"/>
      <c r="BS16" s="479"/>
      <c r="BT16" s="479"/>
      <c r="BU16" s="479"/>
      <c r="BV16" s="479"/>
      <c r="BW16" s="479"/>
      <c r="BX16" s="355"/>
      <c r="BY16" s="356"/>
      <c r="BZ16" s="356"/>
      <c r="CA16" s="356"/>
      <c r="CB16" s="356"/>
      <c r="CC16" s="356"/>
      <c r="CD16" s="356"/>
      <c r="CE16" s="356"/>
      <c r="CF16" s="356"/>
      <c r="CG16" s="356"/>
      <c r="CH16" s="356"/>
      <c r="CI16" s="356"/>
      <c r="CJ16" s="356"/>
      <c r="CK16" s="356"/>
      <c r="CL16" s="362"/>
      <c r="DG16" s="1" t="s">
        <v>65</v>
      </c>
      <c r="DH16" s="1" t="s">
        <v>66</v>
      </c>
      <c r="DI16" s="1">
        <v>1</v>
      </c>
      <c r="DJ16" s="1">
        <v>1</v>
      </c>
      <c r="DK16" s="1">
        <v>1</v>
      </c>
      <c r="DL16" s="1">
        <v>120</v>
      </c>
      <c r="DM16" s="1" t="s">
        <v>47</v>
      </c>
      <c r="DN16" s="1" t="s">
        <v>48</v>
      </c>
      <c r="DO16" s="1" t="s">
        <v>64</v>
      </c>
      <c r="DX16" s="9"/>
      <c r="DY16" s="9"/>
      <c r="EA16" s="10"/>
    </row>
    <row r="17" spans="5:131" ht="8.1" customHeight="1">
      <c r="E17" s="415"/>
      <c r="F17" s="472"/>
      <c r="G17" s="472"/>
      <c r="H17" s="472"/>
      <c r="I17" s="472"/>
      <c r="J17" s="472"/>
      <c r="K17" s="472"/>
      <c r="L17" s="473"/>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2"/>
      <c r="BG17" s="372"/>
      <c r="BH17" s="372"/>
      <c r="BI17" s="479"/>
      <c r="BJ17" s="479"/>
      <c r="BK17" s="479"/>
      <c r="BL17" s="479"/>
      <c r="BM17" s="479"/>
      <c r="BN17" s="479"/>
      <c r="BO17" s="479"/>
      <c r="BP17" s="479"/>
      <c r="BQ17" s="479"/>
      <c r="BR17" s="479"/>
      <c r="BS17" s="479"/>
      <c r="BT17" s="479"/>
      <c r="BU17" s="479"/>
      <c r="BV17" s="479"/>
      <c r="BW17" s="479"/>
      <c r="BX17" s="481" t="s">
        <v>67</v>
      </c>
      <c r="BY17" s="482"/>
      <c r="BZ17" s="482"/>
      <c r="CA17" s="482"/>
      <c r="CB17" s="483"/>
      <c r="CC17" s="485" t="s">
        <v>8</v>
      </c>
      <c r="CD17" s="486"/>
      <c r="CE17" s="486"/>
      <c r="CF17" s="486"/>
      <c r="CG17" s="487"/>
      <c r="CH17" s="493" t="s">
        <v>9</v>
      </c>
      <c r="CI17" s="482"/>
      <c r="CJ17" s="482"/>
      <c r="CK17" s="483"/>
      <c r="CL17" s="494"/>
      <c r="DG17" s="1"/>
      <c r="DH17" s="1" t="s">
        <v>68</v>
      </c>
      <c r="DI17" s="1">
        <v>2</v>
      </c>
      <c r="DJ17" s="1">
        <v>2</v>
      </c>
      <c r="DK17" s="1">
        <v>2</v>
      </c>
      <c r="DL17" s="1">
        <v>150</v>
      </c>
      <c r="DM17" s="1" t="s">
        <v>156</v>
      </c>
      <c r="DN17" s="1" t="s">
        <v>157</v>
      </c>
      <c r="DO17" s="1" t="s">
        <v>4</v>
      </c>
      <c r="DX17" s="9"/>
      <c r="EA17" s="10"/>
    </row>
    <row r="18" spans="5:131" ht="8.1" customHeight="1">
      <c r="E18" s="415"/>
      <c r="F18" s="472"/>
      <c r="G18" s="472"/>
      <c r="H18" s="472"/>
      <c r="I18" s="472"/>
      <c r="J18" s="472"/>
      <c r="K18" s="472"/>
      <c r="L18" s="473"/>
      <c r="M18" s="372"/>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2"/>
      <c r="BG18" s="372"/>
      <c r="BH18" s="372"/>
      <c r="BI18" s="479"/>
      <c r="BJ18" s="479"/>
      <c r="BK18" s="479"/>
      <c r="BL18" s="479"/>
      <c r="BM18" s="479"/>
      <c r="BN18" s="479"/>
      <c r="BO18" s="479"/>
      <c r="BP18" s="479"/>
      <c r="BQ18" s="479"/>
      <c r="BR18" s="479"/>
      <c r="BS18" s="479"/>
      <c r="BT18" s="479"/>
      <c r="BU18" s="479"/>
      <c r="BV18" s="479"/>
      <c r="BW18" s="479"/>
      <c r="BX18" s="481"/>
      <c r="BY18" s="482"/>
      <c r="BZ18" s="482"/>
      <c r="CA18" s="482"/>
      <c r="CB18" s="483"/>
      <c r="CC18" s="488"/>
      <c r="CD18" s="435"/>
      <c r="CE18" s="435"/>
      <c r="CF18" s="435"/>
      <c r="CG18" s="489"/>
      <c r="CH18" s="493"/>
      <c r="CI18" s="482"/>
      <c r="CJ18" s="482"/>
      <c r="CK18" s="483"/>
      <c r="CL18" s="494"/>
      <c r="DG18" s="1"/>
      <c r="DH18" s="1" t="s">
        <v>70</v>
      </c>
      <c r="DI18" s="1">
        <v>3</v>
      </c>
      <c r="DJ18" s="1">
        <v>3</v>
      </c>
      <c r="DK18" s="1">
        <v>3</v>
      </c>
      <c r="DL18" s="1">
        <v>180</v>
      </c>
      <c r="DM18" s="1" t="s">
        <v>158</v>
      </c>
      <c r="DN18" s="1" t="s">
        <v>69</v>
      </c>
      <c r="DO18" s="1" t="s">
        <v>4</v>
      </c>
      <c r="DX18" s="9"/>
      <c r="EA18" s="10"/>
    </row>
    <row r="19" spans="5:131" ht="8.1" customHeight="1">
      <c r="E19" s="474"/>
      <c r="F19" s="475"/>
      <c r="G19" s="475"/>
      <c r="H19" s="475"/>
      <c r="I19" s="475"/>
      <c r="J19" s="475"/>
      <c r="K19" s="475"/>
      <c r="L19" s="476"/>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479"/>
      <c r="BJ19" s="479"/>
      <c r="BK19" s="479"/>
      <c r="BL19" s="479"/>
      <c r="BM19" s="479"/>
      <c r="BN19" s="479"/>
      <c r="BO19" s="479"/>
      <c r="BP19" s="479"/>
      <c r="BQ19" s="479"/>
      <c r="BR19" s="479"/>
      <c r="BS19" s="479"/>
      <c r="BT19" s="479"/>
      <c r="BU19" s="479"/>
      <c r="BV19" s="479"/>
      <c r="BW19" s="479"/>
      <c r="BX19" s="484"/>
      <c r="BY19" s="482"/>
      <c r="BZ19" s="482"/>
      <c r="CA19" s="482"/>
      <c r="CB19" s="483"/>
      <c r="CC19" s="490"/>
      <c r="CD19" s="491"/>
      <c r="CE19" s="491"/>
      <c r="CF19" s="491"/>
      <c r="CG19" s="492"/>
      <c r="CH19" s="482"/>
      <c r="CI19" s="482"/>
      <c r="CJ19" s="482"/>
      <c r="CK19" s="483"/>
      <c r="CL19" s="494"/>
      <c r="DG19" s="1" t="s">
        <v>0</v>
      </c>
      <c r="DH19" s="1"/>
      <c r="DI19" s="1">
        <v>4</v>
      </c>
      <c r="DJ19" s="1">
        <v>4</v>
      </c>
      <c r="DK19" s="1">
        <v>4</v>
      </c>
      <c r="DL19" s="1">
        <v>210</v>
      </c>
      <c r="DM19" s="1" t="s">
        <v>159</v>
      </c>
      <c r="DN19" s="1" t="s">
        <v>160</v>
      </c>
      <c r="DO19" s="1" t="s">
        <v>4</v>
      </c>
      <c r="DX19" s="9"/>
    </row>
    <row r="20" spans="5:131" ht="8.1" customHeight="1">
      <c r="E20" s="289" t="s">
        <v>31</v>
      </c>
      <c r="F20" s="290"/>
      <c r="G20" s="161" t="s">
        <v>73</v>
      </c>
      <c r="H20" s="162"/>
      <c r="I20" s="162"/>
      <c r="J20" s="162"/>
      <c r="K20" s="162"/>
      <c r="L20" s="163"/>
      <c r="M20" s="161" t="s">
        <v>74</v>
      </c>
      <c r="N20" s="162"/>
      <c r="O20" s="162"/>
      <c r="P20" s="162"/>
      <c r="Q20" s="162"/>
      <c r="R20" s="162"/>
      <c r="S20" s="162"/>
      <c r="T20" s="162"/>
      <c r="U20" s="162"/>
      <c r="V20" s="162"/>
      <c r="W20" s="163"/>
      <c r="X20" s="161" t="s">
        <v>198</v>
      </c>
      <c r="Y20" s="162"/>
      <c r="Z20" s="162"/>
      <c r="AA20" s="162"/>
      <c r="AB20" s="162"/>
      <c r="AC20" s="162"/>
      <c r="AD20" s="162"/>
      <c r="AE20" s="162"/>
      <c r="AF20" s="162"/>
      <c r="AG20" s="162"/>
      <c r="AH20" s="162"/>
      <c r="AI20" s="162"/>
      <c r="AJ20" s="162"/>
      <c r="AK20" s="163"/>
      <c r="AL20" s="456" t="s">
        <v>197</v>
      </c>
      <c r="AM20" s="457"/>
      <c r="AN20" s="457"/>
      <c r="AO20" s="457"/>
      <c r="AP20" s="457"/>
      <c r="AQ20" s="457"/>
      <c r="AR20" s="457"/>
      <c r="AS20" s="457"/>
      <c r="AT20" s="457"/>
      <c r="AU20" s="457"/>
      <c r="AV20" s="457"/>
      <c r="AW20" s="457"/>
      <c r="AX20" s="457"/>
      <c r="AY20" s="457"/>
      <c r="AZ20" s="457"/>
      <c r="BA20" s="457"/>
      <c r="BB20" s="457"/>
      <c r="BC20" s="457"/>
      <c r="BD20" s="457"/>
      <c r="BE20" s="457"/>
      <c r="BF20" s="457"/>
      <c r="BG20" s="457"/>
      <c r="BH20" s="458"/>
      <c r="BI20" s="459"/>
      <c r="BJ20" s="460"/>
      <c r="BK20" s="460"/>
      <c r="BL20" s="460"/>
      <c r="BM20" s="460"/>
      <c r="BN20" s="460"/>
      <c r="BO20" s="460"/>
      <c r="BP20" s="460"/>
      <c r="BQ20" s="460"/>
      <c r="BR20" s="460"/>
      <c r="BS20" s="460"/>
      <c r="BT20" s="460"/>
      <c r="BU20" s="460"/>
      <c r="BV20" s="460"/>
      <c r="BW20" s="414"/>
      <c r="BX20" s="337"/>
      <c r="BY20" s="338"/>
      <c r="BZ20" s="338"/>
      <c r="CA20" s="338"/>
      <c r="CB20" s="339"/>
      <c r="CC20" s="340" t="s">
        <v>75</v>
      </c>
      <c r="CD20" s="341"/>
      <c r="CE20" s="341"/>
      <c r="CF20" s="341"/>
      <c r="CG20" s="341"/>
      <c r="CH20" s="343"/>
      <c r="CI20" s="338"/>
      <c r="CJ20" s="338"/>
      <c r="CK20" s="338"/>
      <c r="CL20" s="344"/>
      <c r="CM20" s="222" t="s">
        <v>76</v>
      </c>
      <c r="CN20" s="223"/>
      <c r="CO20" s="223"/>
      <c r="CP20" s="223"/>
      <c r="CQ20" s="223"/>
      <c r="CR20" s="223"/>
      <c r="CS20" s="223"/>
      <c r="CT20" s="223"/>
      <c r="CU20" s="223"/>
      <c r="CV20" s="223"/>
      <c r="CW20" s="223"/>
      <c r="CX20" s="223"/>
      <c r="CY20" s="223"/>
      <c r="CZ20" s="223"/>
      <c r="DA20" s="223"/>
      <c r="DB20" s="224"/>
      <c r="DG20" s="1" t="s">
        <v>1</v>
      </c>
      <c r="DH20" s="1"/>
      <c r="DI20" s="1">
        <v>5</v>
      </c>
      <c r="DJ20" s="1">
        <v>5</v>
      </c>
      <c r="DK20" s="1">
        <v>5</v>
      </c>
      <c r="DL20" s="1">
        <v>240</v>
      </c>
      <c r="DM20" s="1" t="s">
        <v>71</v>
      </c>
      <c r="DN20" s="1" t="s">
        <v>72</v>
      </c>
      <c r="DO20" s="1" t="s">
        <v>5</v>
      </c>
      <c r="DX20" s="9"/>
    </row>
    <row r="21" spans="5:131" ht="8.1" customHeight="1">
      <c r="E21" s="291"/>
      <c r="F21" s="292"/>
      <c r="G21" s="164"/>
      <c r="H21" s="165"/>
      <c r="I21" s="165"/>
      <c r="J21" s="165"/>
      <c r="K21" s="165"/>
      <c r="L21" s="166"/>
      <c r="M21" s="164"/>
      <c r="N21" s="165"/>
      <c r="O21" s="165"/>
      <c r="P21" s="165"/>
      <c r="Q21" s="165"/>
      <c r="R21" s="165"/>
      <c r="S21" s="165"/>
      <c r="T21" s="165"/>
      <c r="U21" s="165"/>
      <c r="V21" s="165"/>
      <c r="W21" s="166"/>
      <c r="X21" s="164"/>
      <c r="Y21" s="165"/>
      <c r="Z21" s="165"/>
      <c r="AA21" s="165"/>
      <c r="AB21" s="165"/>
      <c r="AC21" s="165"/>
      <c r="AD21" s="165"/>
      <c r="AE21" s="165"/>
      <c r="AF21" s="165"/>
      <c r="AG21" s="165"/>
      <c r="AH21" s="165"/>
      <c r="AI21" s="165"/>
      <c r="AJ21" s="165"/>
      <c r="AK21" s="166"/>
      <c r="AL21" s="444"/>
      <c r="AM21" s="445"/>
      <c r="AN21" s="445"/>
      <c r="AO21" s="445"/>
      <c r="AP21" s="445"/>
      <c r="AQ21" s="445"/>
      <c r="AR21" s="445"/>
      <c r="AS21" s="445"/>
      <c r="AT21" s="445"/>
      <c r="AU21" s="445"/>
      <c r="AV21" s="445"/>
      <c r="AW21" s="445"/>
      <c r="AX21" s="445"/>
      <c r="AY21" s="445"/>
      <c r="AZ21" s="445"/>
      <c r="BA21" s="445"/>
      <c r="BB21" s="445"/>
      <c r="BC21" s="445"/>
      <c r="BD21" s="445"/>
      <c r="BE21" s="445"/>
      <c r="BF21" s="445"/>
      <c r="BG21" s="445"/>
      <c r="BH21" s="446"/>
      <c r="BI21" s="354"/>
      <c r="BJ21" s="148"/>
      <c r="BK21" s="148"/>
      <c r="BL21" s="148"/>
      <c r="BM21" s="148"/>
      <c r="BN21" s="148"/>
      <c r="BO21" s="148"/>
      <c r="BP21" s="148"/>
      <c r="BQ21" s="148"/>
      <c r="BR21" s="148"/>
      <c r="BS21" s="148"/>
      <c r="BT21" s="148"/>
      <c r="BU21" s="148"/>
      <c r="BV21" s="148"/>
      <c r="BW21" s="361"/>
      <c r="BX21" s="259"/>
      <c r="BY21" s="260"/>
      <c r="BZ21" s="260"/>
      <c r="CA21" s="260"/>
      <c r="CB21" s="261"/>
      <c r="CC21" s="268"/>
      <c r="CD21" s="269"/>
      <c r="CE21" s="269"/>
      <c r="CF21" s="269"/>
      <c r="CG21" s="269"/>
      <c r="CH21" s="350"/>
      <c r="CI21" s="260"/>
      <c r="CJ21" s="260"/>
      <c r="CK21" s="260"/>
      <c r="CL21" s="352"/>
      <c r="CM21" s="225"/>
      <c r="CN21" s="226"/>
      <c r="CO21" s="226"/>
      <c r="CP21" s="226"/>
      <c r="CQ21" s="226"/>
      <c r="CR21" s="226"/>
      <c r="CS21" s="226"/>
      <c r="CT21" s="226"/>
      <c r="CU21" s="226"/>
      <c r="CV21" s="226"/>
      <c r="CW21" s="226"/>
      <c r="CX21" s="226"/>
      <c r="CY21" s="226"/>
      <c r="CZ21" s="226"/>
      <c r="DA21" s="226"/>
      <c r="DB21" s="227"/>
      <c r="DG21" s="1" t="s">
        <v>3</v>
      </c>
      <c r="DH21" s="1"/>
      <c r="DI21" s="1">
        <v>6</v>
      </c>
      <c r="DJ21" s="1">
        <v>6</v>
      </c>
      <c r="DK21" s="1">
        <v>6</v>
      </c>
      <c r="DL21" s="11">
        <v>300</v>
      </c>
      <c r="DM21" s="1" t="s">
        <v>161</v>
      </c>
      <c r="DN21" s="1" t="s">
        <v>162</v>
      </c>
      <c r="DO21" s="1" t="s">
        <v>5</v>
      </c>
      <c r="DX21" s="9"/>
    </row>
    <row r="22" spans="5:131" ht="8.1" customHeight="1">
      <c r="E22" s="291"/>
      <c r="F22" s="292"/>
      <c r="G22" s="164"/>
      <c r="H22" s="165"/>
      <c r="I22" s="165"/>
      <c r="J22" s="165"/>
      <c r="K22" s="165"/>
      <c r="L22" s="166"/>
      <c r="M22" s="164"/>
      <c r="N22" s="165"/>
      <c r="O22" s="165"/>
      <c r="P22" s="165"/>
      <c r="Q22" s="165"/>
      <c r="R22" s="165"/>
      <c r="S22" s="165"/>
      <c r="T22" s="165"/>
      <c r="U22" s="165"/>
      <c r="V22" s="165"/>
      <c r="W22" s="166"/>
      <c r="X22" s="164"/>
      <c r="Y22" s="165"/>
      <c r="Z22" s="165"/>
      <c r="AA22" s="165"/>
      <c r="AB22" s="165"/>
      <c r="AC22" s="165"/>
      <c r="AD22" s="165"/>
      <c r="AE22" s="165"/>
      <c r="AF22" s="165"/>
      <c r="AG22" s="165"/>
      <c r="AH22" s="165"/>
      <c r="AI22" s="165"/>
      <c r="AJ22" s="165"/>
      <c r="AK22" s="166"/>
      <c r="AL22" s="444"/>
      <c r="AM22" s="445"/>
      <c r="AN22" s="445"/>
      <c r="AO22" s="445"/>
      <c r="AP22" s="445"/>
      <c r="AQ22" s="445"/>
      <c r="AR22" s="445"/>
      <c r="AS22" s="445"/>
      <c r="AT22" s="445"/>
      <c r="AU22" s="445"/>
      <c r="AV22" s="445"/>
      <c r="AW22" s="445"/>
      <c r="AX22" s="445"/>
      <c r="AY22" s="445"/>
      <c r="AZ22" s="445"/>
      <c r="BA22" s="445"/>
      <c r="BB22" s="445"/>
      <c r="BC22" s="445"/>
      <c r="BD22" s="445"/>
      <c r="BE22" s="445"/>
      <c r="BF22" s="445"/>
      <c r="BG22" s="445"/>
      <c r="BH22" s="446"/>
      <c r="BI22" s="354"/>
      <c r="BJ22" s="148"/>
      <c r="BK22" s="148"/>
      <c r="BL22" s="148"/>
      <c r="BM22" s="148"/>
      <c r="BN22" s="148"/>
      <c r="BO22" s="148"/>
      <c r="BP22" s="148"/>
      <c r="BQ22" s="148"/>
      <c r="BR22" s="148"/>
      <c r="BS22" s="148"/>
      <c r="BT22" s="148"/>
      <c r="BU22" s="148"/>
      <c r="BV22" s="148"/>
      <c r="BW22" s="361"/>
      <c r="BX22" s="259"/>
      <c r="BY22" s="260"/>
      <c r="BZ22" s="260"/>
      <c r="CA22" s="260"/>
      <c r="CB22" s="261"/>
      <c r="CC22" s="268"/>
      <c r="CD22" s="269"/>
      <c r="CE22" s="269"/>
      <c r="CF22" s="269"/>
      <c r="CG22" s="269"/>
      <c r="CH22" s="350"/>
      <c r="CI22" s="260"/>
      <c r="CJ22" s="260"/>
      <c r="CK22" s="260"/>
      <c r="CL22" s="352"/>
      <c r="CM22" s="225"/>
      <c r="CN22" s="226"/>
      <c r="CO22" s="226"/>
      <c r="CP22" s="226"/>
      <c r="CQ22" s="226"/>
      <c r="CR22" s="226"/>
      <c r="CS22" s="226"/>
      <c r="CT22" s="226"/>
      <c r="CU22" s="226"/>
      <c r="CV22" s="226"/>
      <c r="CW22" s="226"/>
      <c r="CX22" s="226"/>
      <c r="CY22" s="226"/>
      <c r="CZ22" s="226"/>
      <c r="DA22" s="226"/>
      <c r="DB22" s="227"/>
      <c r="DG22" s="1" t="s">
        <v>4</v>
      </c>
      <c r="DH22" s="1"/>
      <c r="DI22" s="1">
        <v>7</v>
      </c>
      <c r="DJ22" s="1">
        <v>7</v>
      </c>
      <c r="DK22" s="1">
        <v>7</v>
      </c>
      <c r="DL22" s="1">
        <v>360</v>
      </c>
      <c r="DM22" s="1" t="s">
        <v>163</v>
      </c>
      <c r="DN22" s="1" t="s">
        <v>164</v>
      </c>
      <c r="DO22" s="1" t="s">
        <v>5</v>
      </c>
      <c r="DX22" s="9"/>
    </row>
    <row r="23" spans="5:131" ht="8.1" customHeight="1">
      <c r="E23" s="291"/>
      <c r="F23" s="292"/>
      <c r="G23" s="164"/>
      <c r="H23" s="165"/>
      <c r="I23" s="165"/>
      <c r="J23" s="165"/>
      <c r="K23" s="165"/>
      <c r="L23" s="166"/>
      <c r="M23" s="164"/>
      <c r="N23" s="165"/>
      <c r="O23" s="165"/>
      <c r="P23" s="165"/>
      <c r="Q23" s="165"/>
      <c r="R23" s="165"/>
      <c r="S23" s="165"/>
      <c r="T23" s="165"/>
      <c r="U23" s="165"/>
      <c r="V23" s="165"/>
      <c r="W23" s="166"/>
      <c r="X23" s="164"/>
      <c r="Y23" s="165"/>
      <c r="Z23" s="165"/>
      <c r="AA23" s="165"/>
      <c r="AB23" s="165"/>
      <c r="AC23" s="165"/>
      <c r="AD23" s="165"/>
      <c r="AE23" s="165"/>
      <c r="AF23" s="165"/>
      <c r="AG23" s="165"/>
      <c r="AH23" s="165"/>
      <c r="AI23" s="165"/>
      <c r="AJ23" s="165"/>
      <c r="AK23" s="166"/>
      <c r="AL23" s="444"/>
      <c r="AM23" s="445"/>
      <c r="AN23" s="445"/>
      <c r="AO23" s="445"/>
      <c r="AP23" s="445"/>
      <c r="AQ23" s="445"/>
      <c r="AR23" s="445"/>
      <c r="AS23" s="445"/>
      <c r="AT23" s="445"/>
      <c r="AU23" s="445"/>
      <c r="AV23" s="445"/>
      <c r="AW23" s="445"/>
      <c r="AX23" s="445"/>
      <c r="AY23" s="445"/>
      <c r="AZ23" s="445"/>
      <c r="BA23" s="445"/>
      <c r="BB23" s="445"/>
      <c r="BC23" s="445"/>
      <c r="BD23" s="445"/>
      <c r="BE23" s="445"/>
      <c r="BF23" s="445"/>
      <c r="BG23" s="445"/>
      <c r="BH23" s="446"/>
      <c r="BI23" s="354"/>
      <c r="BJ23" s="148"/>
      <c r="BK23" s="148"/>
      <c r="BL23" s="148"/>
      <c r="BM23" s="148"/>
      <c r="BN23" s="148"/>
      <c r="BO23" s="148"/>
      <c r="BP23" s="148"/>
      <c r="BQ23" s="148"/>
      <c r="BR23" s="148"/>
      <c r="BS23" s="148"/>
      <c r="BT23" s="148"/>
      <c r="BU23" s="148"/>
      <c r="BV23" s="148"/>
      <c r="BW23" s="361"/>
      <c r="BX23" s="259"/>
      <c r="BY23" s="260"/>
      <c r="BZ23" s="260"/>
      <c r="CA23" s="260"/>
      <c r="CB23" s="261"/>
      <c r="CC23" s="268"/>
      <c r="CD23" s="269"/>
      <c r="CE23" s="269"/>
      <c r="CF23" s="269"/>
      <c r="CG23" s="269"/>
      <c r="CH23" s="350"/>
      <c r="CI23" s="260"/>
      <c r="CJ23" s="260"/>
      <c r="CK23" s="260"/>
      <c r="CL23" s="352"/>
      <c r="CM23" s="225"/>
      <c r="CN23" s="226"/>
      <c r="CO23" s="226"/>
      <c r="CP23" s="226"/>
      <c r="CQ23" s="226"/>
      <c r="CR23" s="226"/>
      <c r="CS23" s="226"/>
      <c r="CT23" s="226"/>
      <c r="CU23" s="226"/>
      <c r="CV23" s="226"/>
      <c r="CW23" s="226"/>
      <c r="CX23" s="226"/>
      <c r="CY23" s="226"/>
      <c r="CZ23" s="226"/>
      <c r="DA23" s="226"/>
      <c r="DB23" s="227"/>
      <c r="DG23" s="1" t="s">
        <v>5</v>
      </c>
      <c r="DH23" s="1"/>
      <c r="DI23" s="1">
        <v>8</v>
      </c>
      <c r="DJ23" s="1">
        <v>8</v>
      </c>
      <c r="DK23" s="1">
        <v>8</v>
      </c>
      <c r="DL23" s="1">
        <v>420</v>
      </c>
      <c r="DM23" s="1" t="s">
        <v>155</v>
      </c>
      <c r="DN23" s="1" t="s">
        <v>165</v>
      </c>
      <c r="DO23" s="1" t="s">
        <v>3</v>
      </c>
      <c r="DX23" s="9"/>
    </row>
    <row r="24" spans="5:131" ht="8.1" customHeight="1">
      <c r="E24" s="291"/>
      <c r="F24" s="292"/>
      <c r="G24" s="164"/>
      <c r="H24" s="165"/>
      <c r="I24" s="165"/>
      <c r="J24" s="165"/>
      <c r="K24" s="165"/>
      <c r="L24" s="166"/>
      <c r="M24" s="164"/>
      <c r="N24" s="165"/>
      <c r="O24" s="165"/>
      <c r="P24" s="165"/>
      <c r="Q24" s="165"/>
      <c r="R24" s="165"/>
      <c r="S24" s="165"/>
      <c r="T24" s="165"/>
      <c r="U24" s="165"/>
      <c r="V24" s="165"/>
      <c r="W24" s="166"/>
      <c r="X24" s="164"/>
      <c r="Y24" s="165"/>
      <c r="Z24" s="165"/>
      <c r="AA24" s="165"/>
      <c r="AB24" s="165"/>
      <c r="AC24" s="165"/>
      <c r="AD24" s="165"/>
      <c r="AE24" s="165"/>
      <c r="AF24" s="165"/>
      <c r="AG24" s="165"/>
      <c r="AH24" s="165"/>
      <c r="AI24" s="165"/>
      <c r="AJ24" s="165"/>
      <c r="AK24" s="166"/>
      <c r="AL24" s="444"/>
      <c r="AM24" s="445"/>
      <c r="AN24" s="445"/>
      <c r="AO24" s="445"/>
      <c r="AP24" s="445"/>
      <c r="AQ24" s="445"/>
      <c r="AR24" s="445"/>
      <c r="AS24" s="445"/>
      <c r="AT24" s="445"/>
      <c r="AU24" s="445"/>
      <c r="AV24" s="445"/>
      <c r="AW24" s="445"/>
      <c r="AX24" s="445"/>
      <c r="AY24" s="445"/>
      <c r="AZ24" s="445"/>
      <c r="BA24" s="445"/>
      <c r="BB24" s="445"/>
      <c r="BC24" s="445"/>
      <c r="BD24" s="445"/>
      <c r="BE24" s="445"/>
      <c r="BF24" s="445"/>
      <c r="BG24" s="445"/>
      <c r="BH24" s="446"/>
      <c r="BI24" s="354"/>
      <c r="BJ24" s="148"/>
      <c r="BK24" s="148"/>
      <c r="BL24" s="148"/>
      <c r="BM24" s="148"/>
      <c r="BN24" s="148"/>
      <c r="BO24" s="148"/>
      <c r="BP24" s="148"/>
      <c r="BQ24" s="148"/>
      <c r="BR24" s="148"/>
      <c r="BS24" s="148"/>
      <c r="BT24" s="148"/>
      <c r="BU24" s="148"/>
      <c r="BV24" s="148"/>
      <c r="BW24" s="361"/>
      <c r="BX24" s="259"/>
      <c r="BY24" s="260"/>
      <c r="BZ24" s="260"/>
      <c r="CA24" s="260"/>
      <c r="CB24" s="261"/>
      <c r="CC24" s="268"/>
      <c r="CD24" s="269"/>
      <c r="CE24" s="269"/>
      <c r="CF24" s="269"/>
      <c r="CG24" s="269"/>
      <c r="CH24" s="350"/>
      <c r="CI24" s="260"/>
      <c r="CJ24" s="260"/>
      <c r="CK24" s="260"/>
      <c r="CL24" s="352"/>
      <c r="CM24" s="225"/>
      <c r="CN24" s="226"/>
      <c r="CO24" s="226"/>
      <c r="CP24" s="226"/>
      <c r="CQ24" s="226"/>
      <c r="CR24" s="226"/>
      <c r="CS24" s="226"/>
      <c r="CT24" s="226"/>
      <c r="CU24" s="226"/>
      <c r="CV24" s="226"/>
      <c r="CW24" s="226"/>
      <c r="CX24" s="226"/>
      <c r="CY24" s="226"/>
      <c r="CZ24" s="226"/>
      <c r="DA24" s="226"/>
      <c r="DB24" s="227"/>
      <c r="DG24" s="1"/>
      <c r="DH24" s="1"/>
      <c r="DI24" s="1">
        <v>9</v>
      </c>
      <c r="DJ24" s="1">
        <v>9</v>
      </c>
      <c r="DK24" s="1">
        <v>9</v>
      </c>
      <c r="DL24" s="1">
        <v>480</v>
      </c>
      <c r="DX24" s="9"/>
    </row>
    <row r="25" spans="5:131" ht="8.1" customHeight="1">
      <c r="E25" s="291"/>
      <c r="F25" s="292"/>
      <c r="G25" s="164"/>
      <c r="H25" s="165"/>
      <c r="I25" s="165"/>
      <c r="J25" s="165"/>
      <c r="K25" s="165"/>
      <c r="L25" s="166"/>
      <c r="M25" s="329"/>
      <c r="N25" s="330"/>
      <c r="O25" s="330"/>
      <c r="P25" s="330"/>
      <c r="Q25" s="330"/>
      <c r="R25" s="330"/>
      <c r="S25" s="330"/>
      <c r="T25" s="330"/>
      <c r="U25" s="330"/>
      <c r="V25" s="330"/>
      <c r="W25" s="331"/>
      <c r="X25" s="329"/>
      <c r="Y25" s="330"/>
      <c r="Z25" s="330"/>
      <c r="AA25" s="330"/>
      <c r="AB25" s="330"/>
      <c r="AC25" s="330"/>
      <c r="AD25" s="330"/>
      <c r="AE25" s="330"/>
      <c r="AF25" s="330"/>
      <c r="AG25" s="330"/>
      <c r="AH25" s="330"/>
      <c r="AI25" s="330"/>
      <c r="AJ25" s="330"/>
      <c r="AK25" s="331"/>
      <c r="AL25" s="444"/>
      <c r="AM25" s="445"/>
      <c r="AN25" s="445"/>
      <c r="AO25" s="445"/>
      <c r="AP25" s="445"/>
      <c r="AQ25" s="445"/>
      <c r="AR25" s="445"/>
      <c r="AS25" s="445"/>
      <c r="AT25" s="445"/>
      <c r="AU25" s="445"/>
      <c r="AV25" s="445"/>
      <c r="AW25" s="445"/>
      <c r="AX25" s="445"/>
      <c r="AY25" s="445"/>
      <c r="AZ25" s="445"/>
      <c r="BA25" s="445"/>
      <c r="BB25" s="445"/>
      <c r="BC25" s="445"/>
      <c r="BD25" s="445"/>
      <c r="BE25" s="445"/>
      <c r="BF25" s="445"/>
      <c r="BG25" s="445"/>
      <c r="BH25" s="446"/>
      <c r="BI25" s="461"/>
      <c r="BJ25" s="151"/>
      <c r="BK25" s="151"/>
      <c r="BL25" s="151"/>
      <c r="BM25" s="151"/>
      <c r="BN25" s="151"/>
      <c r="BO25" s="151"/>
      <c r="BP25" s="151"/>
      <c r="BQ25" s="151"/>
      <c r="BR25" s="151"/>
      <c r="BS25" s="151"/>
      <c r="BT25" s="151"/>
      <c r="BU25" s="151"/>
      <c r="BV25" s="151"/>
      <c r="BW25" s="462"/>
      <c r="BX25" s="262"/>
      <c r="BY25" s="263"/>
      <c r="BZ25" s="263"/>
      <c r="CA25" s="263"/>
      <c r="CB25" s="264"/>
      <c r="CC25" s="271"/>
      <c r="CD25" s="272"/>
      <c r="CE25" s="272"/>
      <c r="CF25" s="272"/>
      <c r="CG25" s="272"/>
      <c r="CH25" s="345"/>
      <c r="CI25" s="263"/>
      <c r="CJ25" s="263"/>
      <c r="CK25" s="263"/>
      <c r="CL25" s="346"/>
      <c r="CM25" s="295"/>
      <c r="CN25" s="296"/>
      <c r="CO25" s="296"/>
      <c r="CP25" s="296"/>
      <c r="CQ25" s="296"/>
      <c r="CR25" s="296"/>
      <c r="CS25" s="296"/>
      <c r="CT25" s="296"/>
      <c r="CU25" s="296"/>
      <c r="CV25" s="296"/>
      <c r="CW25" s="296"/>
      <c r="CX25" s="296"/>
      <c r="CY25" s="296"/>
      <c r="CZ25" s="296"/>
      <c r="DA25" s="296"/>
      <c r="DB25" s="297"/>
      <c r="DI25" s="1">
        <v>10</v>
      </c>
      <c r="DJ25" s="1">
        <v>10</v>
      </c>
      <c r="DK25" s="1">
        <v>10</v>
      </c>
      <c r="DL25" s="1">
        <v>45</v>
      </c>
      <c r="DP25" s="9"/>
      <c r="DX25" s="9"/>
    </row>
    <row r="26" spans="5:131" ht="8.1" customHeight="1">
      <c r="E26" s="291"/>
      <c r="F26" s="292"/>
      <c r="G26" s="164"/>
      <c r="H26" s="165"/>
      <c r="I26" s="165"/>
      <c r="J26" s="165"/>
      <c r="K26" s="165"/>
      <c r="L26" s="166"/>
      <c r="M26" s="374" t="s">
        <v>196</v>
      </c>
      <c r="N26" s="370"/>
      <c r="O26" s="370"/>
      <c r="P26" s="370"/>
      <c r="Q26" s="370"/>
      <c r="R26" s="370"/>
      <c r="S26" s="370"/>
      <c r="T26" s="370"/>
      <c r="U26" s="370"/>
      <c r="V26" s="370"/>
      <c r="W26" s="370"/>
      <c r="X26" s="441" t="s">
        <v>195</v>
      </c>
      <c r="Y26" s="442"/>
      <c r="Z26" s="442"/>
      <c r="AA26" s="442"/>
      <c r="AB26" s="442"/>
      <c r="AC26" s="442"/>
      <c r="AD26" s="442"/>
      <c r="AE26" s="442"/>
      <c r="AF26" s="442"/>
      <c r="AG26" s="442"/>
      <c r="AH26" s="442"/>
      <c r="AI26" s="442"/>
      <c r="AJ26" s="442"/>
      <c r="AK26" s="443"/>
      <c r="AL26" s="319" t="s">
        <v>194</v>
      </c>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406"/>
      <c r="BI26" s="320" t="s">
        <v>193</v>
      </c>
      <c r="BJ26" s="320"/>
      <c r="BK26" s="320"/>
      <c r="BL26" s="320"/>
      <c r="BM26" s="320"/>
      <c r="BN26" s="320"/>
      <c r="BO26" s="320"/>
      <c r="BP26" s="320"/>
      <c r="BQ26" s="320"/>
      <c r="BR26" s="320"/>
      <c r="BS26" s="320"/>
      <c r="BT26" s="320"/>
      <c r="BU26" s="320"/>
      <c r="BV26" s="320"/>
      <c r="BW26" s="33"/>
      <c r="BX26" s="197" t="str">
        <f>IF(BR28="","",(IF(BR28=BA28,"○","")))</f>
        <v/>
      </c>
      <c r="BY26" s="153"/>
      <c r="BZ26" s="153"/>
      <c r="CA26" s="153"/>
      <c r="CB26" s="198"/>
      <c r="CC26" s="144" t="s">
        <v>75</v>
      </c>
      <c r="CD26" s="145"/>
      <c r="CE26" s="145"/>
      <c r="CF26" s="145"/>
      <c r="CG26" s="146"/>
      <c r="CH26" s="144" t="str">
        <f>IF(BR28="","",(IF(NOT(BR28=BA28),"○","")))</f>
        <v/>
      </c>
      <c r="CI26" s="153"/>
      <c r="CJ26" s="153"/>
      <c r="CK26" s="153"/>
      <c r="CL26" s="154"/>
      <c r="CM26" s="248" t="s">
        <v>77</v>
      </c>
      <c r="CN26" s="249"/>
      <c r="CO26" s="249"/>
      <c r="CP26" s="249"/>
      <c r="CQ26" s="249"/>
      <c r="CR26" s="249"/>
      <c r="CS26" s="249"/>
      <c r="CT26" s="249"/>
      <c r="CU26" s="249"/>
      <c r="CV26" s="249"/>
      <c r="CW26" s="249"/>
      <c r="CX26" s="249"/>
      <c r="CY26" s="249"/>
      <c r="CZ26" s="249"/>
      <c r="DA26" s="249"/>
      <c r="DB26" s="249"/>
      <c r="DI26" s="1">
        <v>11</v>
      </c>
      <c r="DJ26" s="1">
        <v>11</v>
      </c>
      <c r="DK26" s="1">
        <v>11</v>
      </c>
      <c r="DL26" s="1">
        <v>60</v>
      </c>
      <c r="DP26" s="9"/>
      <c r="DX26" s="9"/>
    </row>
    <row r="27" spans="5:131" ht="8.1" customHeight="1">
      <c r="E27" s="291"/>
      <c r="F27" s="292"/>
      <c r="G27" s="164"/>
      <c r="H27" s="165"/>
      <c r="I27" s="165"/>
      <c r="J27" s="165"/>
      <c r="K27" s="165"/>
      <c r="L27" s="166"/>
      <c r="M27" s="375"/>
      <c r="N27" s="375"/>
      <c r="O27" s="375"/>
      <c r="P27" s="375"/>
      <c r="Q27" s="375"/>
      <c r="R27" s="375"/>
      <c r="S27" s="375"/>
      <c r="T27" s="375"/>
      <c r="U27" s="375"/>
      <c r="V27" s="375"/>
      <c r="W27" s="375"/>
      <c r="X27" s="444"/>
      <c r="Y27" s="445"/>
      <c r="Z27" s="445"/>
      <c r="AA27" s="445"/>
      <c r="AB27" s="445"/>
      <c r="AC27" s="445"/>
      <c r="AD27" s="445"/>
      <c r="AE27" s="445"/>
      <c r="AF27" s="445"/>
      <c r="AG27" s="445"/>
      <c r="AH27" s="445"/>
      <c r="AI27" s="445"/>
      <c r="AJ27" s="445"/>
      <c r="AK27" s="446"/>
      <c r="AL27" s="321"/>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407"/>
      <c r="BI27" s="322"/>
      <c r="BJ27" s="322"/>
      <c r="BK27" s="322"/>
      <c r="BL27" s="322"/>
      <c r="BM27" s="322"/>
      <c r="BN27" s="322"/>
      <c r="BO27" s="322"/>
      <c r="BP27" s="322"/>
      <c r="BQ27" s="322"/>
      <c r="BR27" s="322"/>
      <c r="BS27" s="322"/>
      <c r="BT27" s="322"/>
      <c r="BU27" s="322"/>
      <c r="BV27" s="322"/>
      <c r="BX27" s="199"/>
      <c r="BY27" s="156"/>
      <c r="BZ27" s="156"/>
      <c r="CA27" s="156"/>
      <c r="CB27" s="200"/>
      <c r="CC27" s="147"/>
      <c r="CD27" s="148"/>
      <c r="CE27" s="148"/>
      <c r="CF27" s="148"/>
      <c r="CG27" s="149"/>
      <c r="CH27" s="155"/>
      <c r="CI27" s="156"/>
      <c r="CJ27" s="156"/>
      <c r="CK27" s="156"/>
      <c r="CL27" s="157"/>
      <c r="CM27" s="249"/>
      <c r="CN27" s="249"/>
      <c r="CO27" s="249"/>
      <c r="CP27" s="249"/>
      <c r="CQ27" s="249"/>
      <c r="CR27" s="249"/>
      <c r="CS27" s="249"/>
      <c r="CT27" s="249"/>
      <c r="CU27" s="249"/>
      <c r="CV27" s="249"/>
      <c r="CW27" s="249"/>
      <c r="CX27" s="249"/>
      <c r="CY27" s="249"/>
      <c r="CZ27" s="249"/>
      <c r="DA27" s="249"/>
      <c r="DB27" s="249"/>
      <c r="DI27" s="1">
        <v>12</v>
      </c>
      <c r="DJ27" s="1">
        <v>12</v>
      </c>
      <c r="DK27" s="1">
        <v>12</v>
      </c>
      <c r="DL27" s="1">
        <v>90</v>
      </c>
      <c r="DP27" s="9"/>
      <c r="DX27" s="9"/>
    </row>
    <row r="28" spans="5:131" ht="8.1" customHeight="1">
      <c r="E28" s="291"/>
      <c r="F28" s="292"/>
      <c r="G28" s="164"/>
      <c r="H28" s="165"/>
      <c r="I28" s="165"/>
      <c r="J28" s="165"/>
      <c r="K28" s="165"/>
      <c r="L28" s="166"/>
      <c r="M28" s="375"/>
      <c r="N28" s="375"/>
      <c r="O28" s="375"/>
      <c r="P28" s="375"/>
      <c r="Q28" s="375"/>
      <c r="R28" s="375"/>
      <c r="S28" s="375"/>
      <c r="T28" s="375"/>
      <c r="U28" s="375"/>
      <c r="V28" s="375"/>
      <c r="W28" s="375"/>
      <c r="X28" s="444"/>
      <c r="Y28" s="445"/>
      <c r="Z28" s="445"/>
      <c r="AA28" s="445"/>
      <c r="AB28" s="445"/>
      <c r="AC28" s="445"/>
      <c r="AD28" s="445"/>
      <c r="AE28" s="445"/>
      <c r="AF28" s="445"/>
      <c r="AG28" s="445"/>
      <c r="AH28" s="445"/>
      <c r="AI28" s="445"/>
      <c r="AJ28" s="445"/>
      <c r="AK28" s="446"/>
      <c r="AL28" s="203" t="s">
        <v>192</v>
      </c>
      <c r="AM28" s="135"/>
      <c r="AN28" s="135"/>
      <c r="AO28" s="135"/>
      <c r="AP28" s="135"/>
      <c r="AQ28" s="135"/>
      <c r="AR28" s="135"/>
      <c r="AS28" s="135"/>
      <c r="AT28" s="135"/>
      <c r="AU28" s="135"/>
      <c r="AV28" s="135"/>
      <c r="AW28" s="135"/>
      <c r="AX28" s="135"/>
      <c r="AY28" s="135"/>
      <c r="AZ28" s="135"/>
      <c r="BA28" s="226" t="e">
        <f>IF(AI5="","?",VLOOKUP(AI5,DM17:DO23,3,FALSE))</f>
        <v>#N/A</v>
      </c>
      <c r="BB28" s="226"/>
      <c r="BC28" s="226"/>
      <c r="BD28" s="34"/>
      <c r="BE28" s="34"/>
      <c r="BF28" s="34"/>
      <c r="BG28" s="34"/>
      <c r="BH28" s="35"/>
      <c r="BI28" s="450" t="s">
        <v>78</v>
      </c>
      <c r="BJ28" s="451"/>
      <c r="BK28" s="451"/>
      <c r="BL28" s="451"/>
      <c r="BM28" s="451"/>
      <c r="BN28" s="451"/>
      <c r="BO28" s="451"/>
      <c r="BP28" s="451"/>
      <c r="BQ28" s="451"/>
      <c r="BR28" s="453"/>
      <c r="BS28" s="454"/>
      <c r="BT28" s="454"/>
      <c r="BU28" s="23"/>
      <c r="BV28" s="23"/>
      <c r="BW28" s="23"/>
      <c r="BX28" s="199"/>
      <c r="BY28" s="156"/>
      <c r="BZ28" s="156"/>
      <c r="CA28" s="156"/>
      <c r="CB28" s="200"/>
      <c r="CC28" s="147"/>
      <c r="CD28" s="148"/>
      <c r="CE28" s="148"/>
      <c r="CF28" s="148"/>
      <c r="CG28" s="149"/>
      <c r="CH28" s="155"/>
      <c r="CI28" s="156"/>
      <c r="CJ28" s="156"/>
      <c r="CK28" s="156"/>
      <c r="CL28" s="157"/>
      <c r="CM28" s="249"/>
      <c r="CN28" s="249"/>
      <c r="CO28" s="249"/>
      <c r="CP28" s="249"/>
      <c r="CQ28" s="249"/>
      <c r="CR28" s="249"/>
      <c r="CS28" s="249"/>
      <c r="CT28" s="249"/>
      <c r="CU28" s="249"/>
      <c r="CV28" s="249"/>
      <c r="CW28" s="249"/>
      <c r="CX28" s="249"/>
      <c r="CY28" s="249"/>
      <c r="CZ28" s="249"/>
      <c r="DA28" s="249"/>
      <c r="DB28" s="249"/>
      <c r="DI28" s="1">
        <v>13</v>
      </c>
      <c r="DJ28" s="1"/>
      <c r="DK28" s="1">
        <v>13</v>
      </c>
      <c r="DL28" s="1">
        <v>105</v>
      </c>
      <c r="DP28" s="9"/>
      <c r="DX28" s="9"/>
    </row>
    <row r="29" spans="5:131" ht="8.1" customHeight="1">
      <c r="E29" s="291"/>
      <c r="F29" s="292"/>
      <c r="G29" s="164"/>
      <c r="H29" s="165"/>
      <c r="I29" s="165"/>
      <c r="J29" s="165"/>
      <c r="K29" s="165"/>
      <c r="L29" s="166"/>
      <c r="M29" s="369"/>
      <c r="N29" s="369"/>
      <c r="O29" s="369"/>
      <c r="P29" s="369"/>
      <c r="Q29" s="369"/>
      <c r="R29" s="369"/>
      <c r="S29" s="369"/>
      <c r="T29" s="369"/>
      <c r="U29" s="369"/>
      <c r="V29" s="369"/>
      <c r="W29" s="369"/>
      <c r="X29" s="447"/>
      <c r="Y29" s="448"/>
      <c r="Z29" s="448"/>
      <c r="AA29" s="448"/>
      <c r="AB29" s="448"/>
      <c r="AC29" s="448"/>
      <c r="AD29" s="448"/>
      <c r="AE29" s="448"/>
      <c r="AF29" s="448"/>
      <c r="AG29" s="448"/>
      <c r="AH29" s="448"/>
      <c r="AI29" s="448"/>
      <c r="AJ29" s="448"/>
      <c r="AK29" s="449"/>
      <c r="AL29" s="205"/>
      <c r="AM29" s="178"/>
      <c r="AN29" s="178"/>
      <c r="AO29" s="178"/>
      <c r="AP29" s="178"/>
      <c r="AQ29" s="178"/>
      <c r="AR29" s="178"/>
      <c r="AS29" s="178"/>
      <c r="AT29" s="178"/>
      <c r="AU29" s="178"/>
      <c r="AV29" s="178"/>
      <c r="AW29" s="178"/>
      <c r="AX29" s="178"/>
      <c r="AY29" s="178"/>
      <c r="AZ29" s="178"/>
      <c r="BA29" s="305"/>
      <c r="BB29" s="305"/>
      <c r="BC29" s="305"/>
      <c r="BD29" s="36"/>
      <c r="BE29" s="36"/>
      <c r="BF29" s="36"/>
      <c r="BG29" s="36"/>
      <c r="BH29" s="37"/>
      <c r="BI29" s="452"/>
      <c r="BJ29" s="452"/>
      <c r="BK29" s="452"/>
      <c r="BL29" s="452"/>
      <c r="BM29" s="452"/>
      <c r="BN29" s="452"/>
      <c r="BO29" s="452"/>
      <c r="BP29" s="452"/>
      <c r="BQ29" s="452"/>
      <c r="BR29" s="455"/>
      <c r="BS29" s="455"/>
      <c r="BT29" s="455"/>
      <c r="BU29" s="38"/>
      <c r="BV29" s="38"/>
      <c r="BW29" s="38"/>
      <c r="BX29" s="201"/>
      <c r="BY29" s="159"/>
      <c r="BZ29" s="159"/>
      <c r="CA29" s="159"/>
      <c r="CB29" s="202"/>
      <c r="CC29" s="150"/>
      <c r="CD29" s="151"/>
      <c r="CE29" s="151"/>
      <c r="CF29" s="151"/>
      <c r="CG29" s="152"/>
      <c r="CH29" s="158"/>
      <c r="CI29" s="159"/>
      <c r="CJ29" s="159"/>
      <c r="CK29" s="159"/>
      <c r="CL29" s="160"/>
      <c r="CM29" s="249"/>
      <c r="CN29" s="249"/>
      <c r="CO29" s="249"/>
      <c r="CP29" s="249"/>
      <c r="CQ29" s="249"/>
      <c r="CR29" s="249"/>
      <c r="CS29" s="249"/>
      <c r="CT29" s="249"/>
      <c r="CU29" s="249"/>
      <c r="CV29" s="249"/>
      <c r="CW29" s="249"/>
      <c r="CX29" s="249"/>
      <c r="CY29" s="249"/>
      <c r="CZ29" s="249"/>
      <c r="DA29" s="249"/>
      <c r="DB29" s="249"/>
      <c r="DI29" s="1">
        <v>14</v>
      </c>
      <c r="DJ29" s="1"/>
      <c r="DK29" s="1">
        <v>14</v>
      </c>
      <c r="DL29" s="1"/>
      <c r="DX29" s="9"/>
    </row>
    <row r="30" spans="5:131" ht="8.1" customHeight="1">
      <c r="E30" s="291"/>
      <c r="F30" s="292"/>
      <c r="G30" s="164"/>
      <c r="H30" s="165"/>
      <c r="I30" s="165"/>
      <c r="J30" s="165"/>
      <c r="K30" s="165"/>
      <c r="L30" s="166"/>
      <c r="M30" s="228" t="s">
        <v>79</v>
      </c>
      <c r="N30" s="229"/>
      <c r="O30" s="229"/>
      <c r="P30" s="229"/>
      <c r="Q30" s="229"/>
      <c r="R30" s="229"/>
      <c r="S30" s="229"/>
      <c r="T30" s="229"/>
      <c r="U30" s="229"/>
      <c r="V30" s="229"/>
      <c r="W30" s="230"/>
      <c r="X30" s="231" t="s">
        <v>80</v>
      </c>
      <c r="Y30" s="232"/>
      <c r="Z30" s="232"/>
      <c r="AA30" s="232"/>
      <c r="AB30" s="232"/>
      <c r="AC30" s="232"/>
      <c r="AD30" s="232"/>
      <c r="AE30" s="232"/>
      <c r="AF30" s="232"/>
      <c r="AG30" s="232"/>
      <c r="AH30" s="232"/>
      <c r="AI30" s="232"/>
      <c r="AJ30" s="232"/>
      <c r="AK30" s="233"/>
      <c r="AL30" s="228" t="s">
        <v>81</v>
      </c>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30"/>
      <c r="BI30" s="463"/>
      <c r="BJ30" s="463"/>
      <c r="BK30" s="463"/>
      <c r="BL30" s="463"/>
      <c r="BM30" s="463"/>
      <c r="BN30" s="463"/>
      <c r="BO30" s="463"/>
      <c r="BP30" s="463"/>
      <c r="BQ30" s="463"/>
      <c r="BR30" s="463"/>
      <c r="BS30" s="463"/>
      <c r="BT30" s="463"/>
      <c r="BU30" s="463"/>
      <c r="BV30" s="463"/>
      <c r="BW30" s="463"/>
      <c r="BX30" s="419"/>
      <c r="BY30" s="419"/>
      <c r="BZ30" s="419"/>
      <c r="CA30" s="419"/>
      <c r="CB30" s="420"/>
      <c r="CC30" s="213" t="s">
        <v>75</v>
      </c>
      <c r="CD30" s="214"/>
      <c r="CE30" s="214"/>
      <c r="CF30" s="214"/>
      <c r="CG30" s="215"/>
      <c r="CH30" s="425"/>
      <c r="CI30" s="257"/>
      <c r="CJ30" s="257"/>
      <c r="CK30" s="257"/>
      <c r="CL30" s="426"/>
      <c r="CM30" s="280" t="s">
        <v>76</v>
      </c>
      <c r="CN30" s="427"/>
      <c r="CO30" s="427"/>
      <c r="CP30" s="427"/>
      <c r="CQ30" s="427"/>
      <c r="CR30" s="427"/>
      <c r="CS30" s="427"/>
      <c r="CT30" s="427"/>
      <c r="CU30" s="427"/>
      <c r="CV30" s="427"/>
      <c r="CW30" s="427"/>
      <c r="CX30" s="427"/>
      <c r="CY30" s="427"/>
      <c r="CZ30" s="427"/>
      <c r="DA30" s="427"/>
      <c r="DB30" s="427"/>
      <c r="DI30" s="1">
        <v>15</v>
      </c>
      <c r="DJ30" s="1"/>
      <c r="DK30" s="1">
        <v>15</v>
      </c>
      <c r="DL30" s="1"/>
      <c r="DX30" s="9"/>
    </row>
    <row r="31" spans="5:131" ht="8.1" customHeight="1">
      <c r="E31" s="291"/>
      <c r="F31" s="292"/>
      <c r="G31" s="164"/>
      <c r="H31" s="165"/>
      <c r="I31" s="165"/>
      <c r="J31" s="165"/>
      <c r="K31" s="165"/>
      <c r="L31" s="166"/>
      <c r="M31" s="225"/>
      <c r="N31" s="226"/>
      <c r="O31" s="226"/>
      <c r="P31" s="226"/>
      <c r="Q31" s="226"/>
      <c r="R31" s="226"/>
      <c r="S31" s="226"/>
      <c r="T31" s="226"/>
      <c r="U31" s="226"/>
      <c r="V31" s="226"/>
      <c r="W31" s="227"/>
      <c r="X31" s="164"/>
      <c r="Y31" s="165"/>
      <c r="Z31" s="165"/>
      <c r="AA31" s="165"/>
      <c r="AB31" s="165"/>
      <c r="AC31" s="165"/>
      <c r="AD31" s="165"/>
      <c r="AE31" s="165"/>
      <c r="AF31" s="165"/>
      <c r="AG31" s="165"/>
      <c r="AH31" s="165"/>
      <c r="AI31" s="165"/>
      <c r="AJ31" s="165"/>
      <c r="AK31" s="166"/>
      <c r="AL31" s="225"/>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7"/>
      <c r="BI31" s="142"/>
      <c r="BJ31" s="142"/>
      <c r="BK31" s="142"/>
      <c r="BL31" s="142"/>
      <c r="BM31" s="142"/>
      <c r="BN31" s="142"/>
      <c r="BO31" s="142"/>
      <c r="BP31" s="142"/>
      <c r="BQ31" s="142"/>
      <c r="BR31" s="142"/>
      <c r="BS31" s="142"/>
      <c r="BT31" s="142"/>
      <c r="BU31" s="142"/>
      <c r="BV31" s="142"/>
      <c r="BW31" s="142"/>
      <c r="BX31" s="421"/>
      <c r="BY31" s="421"/>
      <c r="BZ31" s="421"/>
      <c r="CA31" s="421"/>
      <c r="CB31" s="422"/>
      <c r="CC31" s="216"/>
      <c r="CD31" s="135"/>
      <c r="CE31" s="135"/>
      <c r="CF31" s="135"/>
      <c r="CG31" s="217"/>
      <c r="CH31" s="350"/>
      <c r="CI31" s="260"/>
      <c r="CJ31" s="260"/>
      <c r="CK31" s="260"/>
      <c r="CL31" s="352"/>
      <c r="CM31" s="427"/>
      <c r="CN31" s="427"/>
      <c r="CO31" s="427"/>
      <c r="CP31" s="427"/>
      <c r="CQ31" s="427"/>
      <c r="CR31" s="427"/>
      <c r="CS31" s="427"/>
      <c r="CT31" s="427"/>
      <c r="CU31" s="427"/>
      <c r="CV31" s="427"/>
      <c r="CW31" s="427"/>
      <c r="CX31" s="427"/>
      <c r="CY31" s="427"/>
      <c r="CZ31" s="427"/>
      <c r="DA31" s="427"/>
      <c r="DB31" s="427"/>
      <c r="DI31" s="1">
        <v>16</v>
      </c>
      <c r="DJ31" s="1"/>
      <c r="DK31" s="1">
        <v>16</v>
      </c>
      <c r="DL31" s="1"/>
      <c r="DX31" s="9"/>
    </row>
    <row r="32" spans="5:131" ht="8.1" customHeight="1">
      <c r="E32" s="291"/>
      <c r="F32" s="292"/>
      <c r="G32" s="164"/>
      <c r="H32" s="165"/>
      <c r="I32" s="165"/>
      <c r="J32" s="165"/>
      <c r="K32" s="165"/>
      <c r="L32" s="166"/>
      <c r="M32" s="304"/>
      <c r="N32" s="305"/>
      <c r="O32" s="305"/>
      <c r="P32" s="305"/>
      <c r="Q32" s="305"/>
      <c r="R32" s="305"/>
      <c r="S32" s="305"/>
      <c r="T32" s="305"/>
      <c r="U32" s="305"/>
      <c r="V32" s="305"/>
      <c r="W32" s="306"/>
      <c r="X32" s="329"/>
      <c r="Y32" s="330"/>
      <c r="Z32" s="330"/>
      <c r="AA32" s="330"/>
      <c r="AB32" s="330"/>
      <c r="AC32" s="330"/>
      <c r="AD32" s="330"/>
      <c r="AE32" s="330"/>
      <c r="AF32" s="330"/>
      <c r="AG32" s="330"/>
      <c r="AH32" s="330"/>
      <c r="AI32" s="330"/>
      <c r="AJ32" s="330"/>
      <c r="AK32" s="331"/>
      <c r="AL32" s="304"/>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6"/>
      <c r="BI32" s="464"/>
      <c r="BJ32" s="464"/>
      <c r="BK32" s="464"/>
      <c r="BL32" s="464"/>
      <c r="BM32" s="464"/>
      <c r="BN32" s="464"/>
      <c r="BO32" s="464"/>
      <c r="BP32" s="464"/>
      <c r="BQ32" s="464"/>
      <c r="BR32" s="464"/>
      <c r="BS32" s="464"/>
      <c r="BT32" s="464"/>
      <c r="BU32" s="464"/>
      <c r="BV32" s="464"/>
      <c r="BW32" s="464"/>
      <c r="BX32" s="423"/>
      <c r="BY32" s="423"/>
      <c r="BZ32" s="423"/>
      <c r="CA32" s="423"/>
      <c r="CB32" s="424"/>
      <c r="CC32" s="246"/>
      <c r="CD32" s="178"/>
      <c r="CE32" s="178"/>
      <c r="CF32" s="178"/>
      <c r="CG32" s="247"/>
      <c r="CH32" s="345"/>
      <c r="CI32" s="263"/>
      <c r="CJ32" s="263"/>
      <c r="CK32" s="263"/>
      <c r="CL32" s="346"/>
      <c r="CM32" s="427"/>
      <c r="CN32" s="427"/>
      <c r="CO32" s="427"/>
      <c r="CP32" s="427"/>
      <c r="CQ32" s="427"/>
      <c r="CR32" s="427"/>
      <c r="CS32" s="427"/>
      <c r="CT32" s="427"/>
      <c r="CU32" s="427"/>
      <c r="CV32" s="427"/>
      <c r="CW32" s="427"/>
      <c r="CX32" s="427"/>
      <c r="CY32" s="427"/>
      <c r="CZ32" s="427"/>
      <c r="DA32" s="427"/>
      <c r="DB32" s="427"/>
      <c r="DI32" s="1">
        <v>17</v>
      </c>
      <c r="DJ32" s="1"/>
      <c r="DK32" s="1">
        <v>17</v>
      </c>
      <c r="DL32" s="1"/>
      <c r="DX32" s="9"/>
    </row>
    <row r="33" spans="5:128" ht="8.1" customHeight="1">
      <c r="E33" s="291"/>
      <c r="F33" s="292"/>
      <c r="G33" s="164"/>
      <c r="H33" s="165"/>
      <c r="I33" s="165"/>
      <c r="J33" s="165"/>
      <c r="K33" s="165"/>
      <c r="L33" s="166"/>
      <c r="M33" s="164" t="s">
        <v>82</v>
      </c>
      <c r="N33" s="165"/>
      <c r="O33" s="165"/>
      <c r="P33" s="165"/>
      <c r="Q33" s="165"/>
      <c r="R33" s="165"/>
      <c r="S33" s="165"/>
      <c r="T33" s="165"/>
      <c r="U33" s="165"/>
      <c r="V33" s="165"/>
      <c r="W33" s="166"/>
      <c r="X33" s="164" t="s">
        <v>83</v>
      </c>
      <c r="Y33" s="165"/>
      <c r="Z33" s="165"/>
      <c r="AA33" s="165"/>
      <c r="AB33" s="165"/>
      <c r="AC33" s="165"/>
      <c r="AD33" s="165"/>
      <c r="AE33" s="165"/>
      <c r="AF33" s="165"/>
      <c r="AG33" s="165"/>
      <c r="AH33" s="165"/>
      <c r="AI33" s="165"/>
      <c r="AJ33" s="165"/>
      <c r="AK33" s="166"/>
      <c r="AL33" s="164" t="s">
        <v>191</v>
      </c>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6"/>
      <c r="BI33" s="428" t="s">
        <v>84</v>
      </c>
      <c r="BJ33" s="214"/>
      <c r="BK33" s="214"/>
      <c r="BL33" s="214"/>
      <c r="BM33" s="214"/>
      <c r="BN33" s="214"/>
      <c r="BO33" s="214"/>
      <c r="BP33" s="214"/>
      <c r="BQ33" s="214"/>
      <c r="BR33" s="214"/>
      <c r="BS33" s="214"/>
      <c r="BT33" s="214"/>
      <c r="BU33" s="214"/>
      <c r="BV33" s="214"/>
      <c r="BW33" s="429"/>
      <c r="BX33" s="199" t="str">
        <f>IF(BP36="","",IF(AND(DH52="○",DH53="○"),"○",""))</f>
        <v/>
      </c>
      <c r="BY33" s="156"/>
      <c r="BZ33" s="156"/>
      <c r="CA33" s="156"/>
      <c r="CB33" s="200"/>
      <c r="CC33" s="213" t="s">
        <v>75</v>
      </c>
      <c r="CD33" s="214"/>
      <c r="CE33" s="214"/>
      <c r="CF33" s="214"/>
      <c r="CG33" s="215"/>
      <c r="CH33" s="412" t="str">
        <f>IF(BP38="","",IF(OR(DH52="×",DH53="×"),"○",""))</f>
        <v/>
      </c>
      <c r="CI33" s="386"/>
      <c r="CJ33" s="386"/>
      <c r="CK33" s="386"/>
      <c r="CL33" s="386"/>
      <c r="CM33" s="248" t="s">
        <v>85</v>
      </c>
      <c r="CN33" s="249"/>
      <c r="CO33" s="249"/>
      <c r="CP33" s="249"/>
      <c r="CQ33" s="249"/>
      <c r="CR33" s="249"/>
      <c r="CS33" s="249"/>
      <c r="CT33" s="249"/>
      <c r="CU33" s="249"/>
      <c r="CV33" s="249"/>
      <c r="CW33" s="249"/>
      <c r="CX33" s="249"/>
      <c r="CY33" s="249"/>
      <c r="CZ33" s="249"/>
      <c r="DA33" s="249"/>
      <c r="DB33" s="249"/>
      <c r="DI33" s="1">
        <v>18</v>
      </c>
      <c r="DJ33" s="1"/>
      <c r="DK33" s="1">
        <v>18</v>
      </c>
      <c r="DL33" s="1"/>
      <c r="DX33" s="9"/>
    </row>
    <row r="34" spans="5:128" ht="8.1" customHeight="1">
      <c r="E34" s="291"/>
      <c r="F34" s="292"/>
      <c r="G34" s="164"/>
      <c r="H34" s="165"/>
      <c r="I34" s="165"/>
      <c r="J34" s="165"/>
      <c r="K34" s="165"/>
      <c r="L34" s="166"/>
      <c r="M34" s="164"/>
      <c r="N34" s="165"/>
      <c r="O34" s="165"/>
      <c r="P34" s="165"/>
      <c r="Q34" s="165"/>
      <c r="R34" s="165"/>
      <c r="S34" s="165"/>
      <c r="T34" s="165"/>
      <c r="U34" s="165"/>
      <c r="V34" s="165"/>
      <c r="W34" s="166"/>
      <c r="X34" s="164"/>
      <c r="Y34" s="165"/>
      <c r="Z34" s="165"/>
      <c r="AA34" s="165"/>
      <c r="AB34" s="165"/>
      <c r="AC34" s="165"/>
      <c r="AD34" s="165"/>
      <c r="AE34" s="165"/>
      <c r="AF34" s="165"/>
      <c r="AG34" s="165"/>
      <c r="AH34" s="165"/>
      <c r="AI34" s="165"/>
      <c r="AJ34" s="165"/>
      <c r="AK34" s="166"/>
      <c r="AL34" s="164"/>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6"/>
      <c r="BI34" s="203"/>
      <c r="BJ34" s="135"/>
      <c r="BK34" s="135"/>
      <c r="BL34" s="135"/>
      <c r="BM34" s="135"/>
      <c r="BN34" s="135"/>
      <c r="BO34" s="135"/>
      <c r="BP34" s="135"/>
      <c r="BQ34" s="135"/>
      <c r="BR34" s="135"/>
      <c r="BS34" s="135"/>
      <c r="BT34" s="135"/>
      <c r="BU34" s="135"/>
      <c r="BV34" s="135"/>
      <c r="BW34" s="204"/>
      <c r="BX34" s="199"/>
      <c r="BY34" s="156"/>
      <c r="BZ34" s="156"/>
      <c r="CA34" s="156"/>
      <c r="CB34" s="200"/>
      <c r="CC34" s="216"/>
      <c r="CD34" s="135"/>
      <c r="CE34" s="135"/>
      <c r="CF34" s="135"/>
      <c r="CG34" s="217"/>
      <c r="CH34" s="432"/>
      <c r="CI34" s="433"/>
      <c r="CJ34" s="433"/>
      <c r="CK34" s="433"/>
      <c r="CL34" s="433"/>
      <c r="CM34" s="249"/>
      <c r="CN34" s="249"/>
      <c r="CO34" s="249"/>
      <c r="CP34" s="249"/>
      <c r="CQ34" s="249"/>
      <c r="CR34" s="249"/>
      <c r="CS34" s="249"/>
      <c r="CT34" s="249"/>
      <c r="CU34" s="249"/>
      <c r="CV34" s="249"/>
      <c r="CW34" s="249"/>
      <c r="CX34" s="249"/>
      <c r="CY34" s="249"/>
      <c r="CZ34" s="249"/>
      <c r="DA34" s="249"/>
      <c r="DB34" s="249"/>
      <c r="DI34" s="1">
        <v>19</v>
      </c>
      <c r="DJ34" s="1"/>
      <c r="DK34" s="1">
        <v>19</v>
      </c>
      <c r="DL34" s="1"/>
      <c r="DX34" s="9"/>
    </row>
    <row r="35" spans="5:128" ht="8.1" customHeight="1">
      <c r="E35" s="291"/>
      <c r="F35" s="292"/>
      <c r="G35" s="164"/>
      <c r="H35" s="165"/>
      <c r="I35" s="165"/>
      <c r="J35" s="165"/>
      <c r="K35" s="165"/>
      <c r="L35" s="166"/>
      <c r="M35" s="164"/>
      <c r="N35" s="165"/>
      <c r="O35" s="165"/>
      <c r="P35" s="165"/>
      <c r="Q35" s="165"/>
      <c r="R35" s="165"/>
      <c r="S35" s="165"/>
      <c r="T35" s="165"/>
      <c r="U35" s="165"/>
      <c r="V35" s="165"/>
      <c r="W35" s="166"/>
      <c r="X35" s="164"/>
      <c r="Y35" s="165"/>
      <c r="Z35" s="165"/>
      <c r="AA35" s="165"/>
      <c r="AB35" s="165"/>
      <c r="AC35" s="165"/>
      <c r="AD35" s="165"/>
      <c r="AE35" s="165"/>
      <c r="AF35" s="165"/>
      <c r="AG35" s="165"/>
      <c r="AH35" s="165"/>
      <c r="AI35" s="165"/>
      <c r="AJ35" s="165"/>
      <c r="AK35" s="166"/>
      <c r="AL35" s="164"/>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6"/>
      <c r="BI35" s="434" t="s">
        <v>86</v>
      </c>
      <c r="BJ35" s="435"/>
      <c r="BK35" s="435"/>
      <c r="BL35" s="435"/>
      <c r="BM35" s="435"/>
      <c r="BN35" s="435"/>
      <c r="BO35" s="435"/>
      <c r="BP35" s="23"/>
      <c r="BQ35" s="23"/>
      <c r="BR35" s="23"/>
      <c r="BS35" s="23"/>
      <c r="BT35" s="23"/>
      <c r="BU35" s="23"/>
      <c r="BV35" s="23"/>
      <c r="BW35" s="39"/>
      <c r="BX35" s="199"/>
      <c r="BY35" s="156"/>
      <c r="BZ35" s="156"/>
      <c r="CA35" s="156"/>
      <c r="CB35" s="200"/>
      <c r="CC35" s="216"/>
      <c r="CD35" s="135"/>
      <c r="CE35" s="135"/>
      <c r="CF35" s="135"/>
      <c r="CG35" s="217"/>
      <c r="CH35" s="432"/>
      <c r="CI35" s="433"/>
      <c r="CJ35" s="433"/>
      <c r="CK35" s="433"/>
      <c r="CL35" s="433"/>
      <c r="CM35" s="249"/>
      <c r="CN35" s="249"/>
      <c r="CO35" s="249"/>
      <c r="CP35" s="249"/>
      <c r="CQ35" s="249"/>
      <c r="CR35" s="249"/>
      <c r="CS35" s="249"/>
      <c r="CT35" s="249"/>
      <c r="CU35" s="249"/>
      <c r="CV35" s="249"/>
      <c r="CW35" s="249"/>
      <c r="CX35" s="249"/>
      <c r="CY35" s="249"/>
      <c r="CZ35" s="249"/>
      <c r="DA35" s="249"/>
      <c r="DB35" s="249"/>
      <c r="DI35" s="1">
        <v>20</v>
      </c>
      <c r="DJ35" s="1"/>
      <c r="DK35" s="1">
        <v>20</v>
      </c>
      <c r="DL35" s="1"/>
      <c r="DX35" s="9"/>
    </row>
    <row r="36" spans="5:128" ht="8.1" customHeight="1">
      <c r="E36" s="291"/>
      <c r="F36" s="292"/>
      <c r="G36" s="164"/>
      <c r="H36" s="165"/>
      <c r="I36" s="165"/>
      <c r="J36" s="165"/>
      <c r="K36" s="165"/>
      <c r="L36" s="166"/>
      <c r="M36" s="164"/>
      <c r="N36" s="165"/>
      <c r="O36" s="165"/>
      <c r="P36" s="165"/>
      <c r="Q36" s="165"/>
      <c r="R36" s="165"/>
      <c r="S36" s="165"/>
      <c r="T36" s="165"/>
      <c r="U36" s="165"/>
      <c r="V36" s="165"/>
      <c r="W36" s="166"/>
      <c r="X36" s="164"/>
      <c r="Y36" s="165"/>
      <c r="Z36" s="165"/>
      <c r="AA36" s="165"/>
      <c r="AB36" s="165"/>
      <c r="AC36" s="165"/>
      <c r="AD36" s="165"/>
      <c r="AE36" s="165"/>
      <c r="AF36" s="165"/>
      <c r="AG36" s="165"/>
      <c r="AH36" s="165"/>
      <c r="AI36" s="165"/>
      <c r="AJ36" s="165"/>
      <c r="AK36" s="166"/>
      <c r="AL36" s="164"/>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6"/>
      <c r="BI36" s="434"/>
      <c r="BJ36" s="435"/>
      <c r="BK36" s="435"/>
      <c r="BL36" s="435"/>
      <c r="BM36" s="435"/>
      <c r="BN36" s="435"/>
      <c r="BO36" s="435"/>
      <c r="BP36" s="283"/>
      <c r="BQ36" s="283"/>
      <c r="BR36" s="283"/>
      <c r="BS36" s="283"/>
      <c r="BT36" s="283"/>
      <c r="BU36" s="418" t="s">
        <v>87</v>
      </c>
      <c r="BV36" s="418"/>
      <c r="BW36" s="436"/>
      <c r="BX36" s="199"/>
      <c r="BY36" s="156"/>
      <c r="BZ36" s="156"/>
      <c r="CA36" s="156"/>
      <c r="CB36" s="200"/>
      <c r="CC36" s="216"/>
      <c r="CD36" s="135"/>
      <c r="CE36" s="135"/>
      <c r="CF36" s="135"/>
      <c r="CG36" s="217"/>
      <c r="CH36" s="432"/>
      <c r="CI36" s="433"/>
      <c r="CJ36" s="433"/>
      <c r="CK36" s="433"/>
      <c r="CL36" s="433"/>
      <c r="CM36" s="249"/>
      <c r="CN36" s="249"/>
      <c r="CO36" s="249"/>
      <c r="CP36" s="249"/>
      <c r="CQ36" s="249"/>
      <c r="CR36" s="249"/>
      <c r="CS36" s="249"/>
      <c r="CT36" s="249"/>
      <c r="CU36" s="249"/>
      <c r="CV36" s="249"/>
      <c r="CW36" s="249"/>
      <c r="CX36" s="249"/>
      <c r="CY36" s="249"/>
      <c r="CZ36" s="249"/>
      <c r="DA36" s="249"/>
      <c r="DB36" s="249"/>
      <c r="DI36" s="1">
        <v>21</v>
      </c>
      <c r="DJ36" s="1"/>
      <c r="DK36" s="1">
        <v>21</v>
      </c>
      <c r="DL36" s="1"/>
      <c r="DX36" s="9"/>
    </row>
    <row r="37" spans="5:128" ht="8.1" customHeight="1">
      <c r="E37" s="291"/>
      <c r="F37" s="292"/>
      <c r="G37" s="164"/>
      <c r="H37" s="165"/>
      <c r="I37" s="165"/>
      <c r="J37" s="165"/>
      <c r="K37" s="165"/>
      <c r="L37" s="166"/>
      <c r="M37" s="164"/>
      <c r="N37" s="165"/>
      <c r="O37" s="165"/>
      <c r="P37" s="165"/>
      <c r="Q37" s="165"/>
      <c r="R37" s="165"/>
      <c r="S37" s="165"/>
      <c r="T37" s="165"/>
      <c r="U37" s="165"/>
      <c r="V37" s="165"/>
      <c r="W37" s="166"/>
      <c r="X37" s="164"/>
      <c r="Y37" s="165"/>
      <c r="Z37" s="165"/>
      <c r="AA37" s="165"/>
      <c r="AB37" s="165"/>
      <c r="AC37" s="165"/>
      <c r="AD37" s="165"/>
      <c r="AE37" s="165"/>
      <c r="AF37" s="165"/>
      <c r="AG37" s="165"/>
      <c r="AH37" s="165"/>
      <c r="AI37" s="165"/>
      <c r="AJ37" s="165"/>
      <c r="AK37" s="166"/>
      <c r="AL37" s="164"/>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6"/>
      <c r="BI37" s="434"/>
      <c r="BJ37" s="435"/>
      <c r="BK37" s="435"/>
      <c r="BL37" s="435"/>
      <c r="BM37" s="435"/>
      <c r="BN37" s="435"/>
      <c r="BO37" s="435"/>
      <c r="BP37" s="188"/>
      <c r="BQ37" s="188"/>
      <c r="BR37" s="188"/>
      <c r="BS37" s="188"/>
      <c r="BT37" s="188"/>
      <c r="BU37" s="418"/>
      <c r="BV37" s="418"/>
      <c r="BW37" s="436"/>
      <c r="BX37" s="199"/>
      <c r="BY37" s="156"/>
      <c r="BZ37" s="156"/>
      <c r="CA37" s="156"/>
      <c r="CB37" s="200"/>
      <c r="CC37" s="216"/>
      <c r="CD37" s="135"/>
      <c r="CE37" s="135"/>
      <c r="CF37" s="135"/>
      <c r="CG37" s="217"/>
      <c r="CH37" s="432"/>
      <c r="CI37" s="433"/>
      <c r="CJ37" s="433"/>
      <c r="CK37" s="433"/>
      <c r="CL37" s="433"/>
      <c r="CM37" s="249"/>
      <c r="CN37" s="249"/>
      <c r="CO37" s="249"/>
      <c r="CP37" s="249"/>
      <c r="CQ37" s="249"/>
      <c r="CR37" s="249"/>
      <c r="CS37" s="249"/>
      <c r="CT37" s="249"/>
      <c r="CU37" s="249"/>
      <c r="CV37" s="249"/>
      <c r="CW37" s="249"/>
      <c r="CX37" s="249"/>
      <c r="CY37" s="249"/>
      <c r="CZ37" s="249"/>
      <c r="DA37" s="249"/>
      <c r="DB37" s="249"/>
      <c r="DI37" s="1">
        <v>22</v>
      </c>
      <c r="DJ37" s="1"/>
      <c r="DK37" s="1">
        <v>22</v>
      </c>
      <c r="DL37" s="1"/>
    </row>
    <row r="38" spans="5:128" ht="8.1" customHeight="1">
      <c r="E38" s="291"/>
      <c r="F38" s="292"/>
      <c r="G38" s="164"/>
      <c r="H38" s="165"/>
      <c r="I38" s="165"/>
      <c r="J38" s="165"/>
      <c r="K38" s="165"/>
      <c r="L38" s="166"/>
      <c r="M38" s="164"/>
      <c r="N38" s="165"/>
      <c r="O38" s="165"/>
      <c r="P38" s="165"/>
      <c r="Q38" s="165"/>
      <c r="R38" s="165"/>
      <c r="S38" s="165"/>
      <c r="T38" s="165"/>
      <c r="U38" s="165"/>
      <c r="V38" s="165"/>
      <c r="W38" s="166"/>
      <c r="X38" s="164"/>
      <c r="Y38" s="165"/>
      <c r="Z38" s="165"/>
      <c r="AA38" s="165"/>
      <c r="AB38" s="165"/>
      <c r="AC38" s="165"/>
      <c r="AD38" s="165"/>
      <c r="AE38" s="165"/>
      <c r="AF38" s="165"/>
      <c r="AG38" s="165"/>
      <c r="AH38" s="165"/>
      <c r="AI38" s="165"/>
      <c r="AJ38" s="165"/>
      <c r="AK38" s="166"/>
      <c r="AL38" s="40"/>
      <c r="AM38" s="23"/>
      <c r="AN38" s="135" t="s">
        <v>88</v>
      </c>
      <c r="AO38" s="135"/>
      <c r="AP38" s="135"/>
      <c r="AQ38" s="135"/>
      <c r="AR38" s="135"/>
      <c r="AS38" s="135"/>
      <c r="AT38" s="187"/>
      <c r="AU38" s="187"/>
      <c r="AV38" s="187"/>
      <c r="AW38" s="187"/>
      <c r="AX38" s="187"/>
      <c r="AY38" s="187"/>
      <c r="AZ38" s="187"/>
      <c r="BA38" s="418" t="s">
        <v>89</v>
      </c>
      <c r="BB38" s="418"/>
      <c r="BC38" s="418"/>
      <c r="BD38" s="418"/>
      <c r="BE38" s="23"/>
      <c r="BF38" s="23"/>
      <c r="BG38" s="23"/>
      <c r="BH38" s="39"/>
      <c r="BI38" s="438" t="s">
        <v>90</v>
      </c>
      <c r="BJ38" s="418"/>
      <c r="BK38" s="418"/>
      <c r="BL38" s="418"/>
      <c r="BM38" s="418"/>
      <c r="BN38" s="418"/>
      <c r="BO38" s="418"/>
      <c r="BP38" s="187"/>
      <c r="BQ38" s="187"/>
      <c r="BR38" s="187"/>
      <c r="BS38" s="187"/>
      <c r="BT38" s="187"/>
      <c r="BU38" s="418" t="s">
        <v>87</v>
      </c>
      <c r="BV38" s="418"/>
      <c r="BW38" s="436"/>
      <c r="BX38" s="199"/>
      <c r="BY38" s="156"/>
      <c r="BZ38" s="156"/>
      <c r="CA38" s="156"/>
      <c r="CB38" s="200"/>
      <c r="CC38" s="216"/>
      <c r="CD38" s="135"/>
      <c r="CE38" s="135"/>
      <c r="CF38" s="135"/>
      <c r="CG38" s="217"/>
      <c r="CH38" s="432"/>
      <c r="CI38" s="433"/>
      <c r="CJ38" s="433"/>
      <c r="CK38" s="433"/>
      <c r="CL38" s="433"/>
      <c r="CM38" s="249"/>
      <c r="CN38" s="249"/>
      <c r="CO38" s="249"/>
      <c r="CP38" s="249"/>
      <c r="CQ38" s="249"/>
      <c r="CR38" s="249"/>
      <c r="CS38" s="249"/>
      <c r="CT38" s="249"/>
      <c r="CU38" s="249"/>
      <c r="CV38" s="249"/>
      <c r="CW38" s="249"/>
      <c r="CX38" s="249"/>
      <c r="CY38" s="249"/>
      <c r="CZ38" s="249"/>
      <c r="DA38" s="249"/>
      <c r="DB38" s="249"/>
      <c r="DI38" s="1">
        <v>23</v>
      </c>
      <c r="DJ38" s="1"/>
      <c r="DK38" s="1">
        <v>23</v>
      </c>
      <c r="DL38" s="1"/>
    </row>
    <row r="39" spans="5:128" ht="8.1" customHeight="1">
      <c r="E39" s="293"/>
      <c r="F39" s="294"/>
      <c r="G39" s="167"/>
      <c r="H39" s="168"/>
      <c r="I39" s="168"/>
      <c r="J39" s="168"/>
      <c r="K39" s="168"/>
      <c r="L39" s="169"/>
      <c r="M39" s="167"/>
      <c r="N39" s="168"/>
      <c r="O39" s="168"/>
      <c r="P39" s="168"/>
      <c r="Q39" s="168"/>
      <c r="R39" s="168"/>
      <c r="S39" s="168"/>
      <c r="T39" s="168"/>
      <c r="U39" s="168"/>
      <c r="V39" s="168"/>
      <c r="W39" s="169"/>
      <c r="X39" s="167"/>
      <c r="Y39" s="168"/>
      <c r="Z39" s="168"/>
      <c r="AA39" s="168"/>
      <c r="AB39" s="168"/>
      <c r="AC39" s="168"/>
      <c r="AD39" s="168"/>
      <c r="AE39" s="168"/>
      <c r="AF39" s="168"/>
      <c r="AG39" s="168"/>
      <c r="AH39" s="168"/>
      <c r="AI39" s="168"/>
      <c r="AJ39" s="168"/>
      <c r="AK39" s="169"/>
      <c r="AL39" s="41"/>
      <c r="AM39" s="42"/>
      <c r="AN39" s="335"/>
      <c r="AO39" s="335"/>
      <c r="AP39" s="335"/>
      <c r="AQ39" s="335"/>
      <c r="AR39" s="335"/>
      <c r="AS39" s="335"/>
      <c r="AT39" s="188"/>
      <c r="AU39" s="188"/>
      <c r="AV39" s="188"/>
      <c r="AW39" s="188"/>
      <c r="AX39" s="188"/>
      <c r="AY39" s="188"/>
      <c r="AZ39" s="188"/>
      <c r="BA39" s="437"/>
      <c r="BB39" s="437"/>
      <c r="BC39" s="437"/>
      <c r="BD39" s="437"/>
      <c r="BE39" s="42"/>
      <c r="BF39" s="42"/>
      <c r="BG39" s="42"/>
      <c r="BH39" s="43"/>
      <c r="BI39" s="439"/>
      <c r="BJ39" s="437"/>
      <c r="BK39" s="437"/>
      <c r="BL39" s="437"/>
      <c r="BM39" s="437"/>
      <c r="BN39" s="437"/>
      <c r="BO39" s="437"/>
      <c r="BP39" s="188"/>
      <c r="BQ39" s="188"/>
      <c r="BR39" s="188"/>
      <c r="BS39" s="188"/>
      <c r="BT39" s="188"/>
      <c r="BU39" s="437"/>
      <c r="BV39" s="437"/>
      <c r="BW39" s="440"/>
      <c r="BX39" s="411"/>
      <c r="BY39" s="359"/>
      <c r="BZ39" s="359"/>
      <c r="CA39" s="359"/>
      <c r="CB39" s="360"/>
      <c r="CC39" s="430"/>
      <c r="CD39" s="335"/>
      <c r="CE39" s="335"/>
      <c r="CF39" s="335"/>
      <c r="CG39" s="431"/>
      <c r="CH39" s="432"/>
      <c r="CI39" s="433"/>
      <c r="CJ39" s="433"/>
      <c r="CK39" s="433"/>
      <c r="CL39" s="433"/>
      <c r="CM39" s="249"/>
      <c r="CN39" s="249"/>
      <c r="CO39" s="249"/>
      <c r="CP39" s="249"/>
      <c r="CQ39" s="249"/>
      <c r="CR39" s="249"/>
      <c r="CS39" s="249"/>
      <c r="CT39" s="249"/>
      <c r="CU39" s="249"/>
      <c r="CV39" s="249"/>
      <c r="CW39" s="249"/>
      <c r="CX39" s="249"/>
      <c r="CY39" s="249"/>
      <c r="CZ39" s="249"/>
      <c r="DA39" s="249"/>
      <c r="DB39" s="249"/>
      <c r="DI39" s="1">
        <v>24</v>
      </c>
      <c r="DJ39" s="1"/>
      <c r="DK39" s="1">
        <v>24</v>
      </c>
      <c r="DL39" s="1"/>
    </row>
    <row r="40" spans="5:128" ht="8.1" customHeight="1">
      <c r="E40" s="289" t="s">
        <v>33</v>
      </c>
      <c r="F40" s="414"/>
      <c r="G40" s="396" t="s">
        <v>91</v>
      </c>
      <c r="H40" s="244"/>
      <c r="I40" s="244"/>
      <c r="J40" s="244"/>
      <c r="K40" s="244"/>
      <c r="L40" s="333"/>
      <c r="M40" s="368" t="s">
        <v>92</v>
      </c>
      <c r="N40" s="397"/>
      <c r="O40" s="397"/>
      <c r="P40" s="397"/>
      <c r="Q40" s="397"/>
      <c r="R40" s="397"/>
      <c r="S40" s="397"/>
      <c r="T40" s="397"/>
      <c r="U40" s="397"/>
      <c r="V40" s="397"/>
      <c r="W40" s="397"/>
      <c r="X40" s="398" t="s">
        <v>93</v>
      </c>
      <c r="Y40" s="368"/>
      <c r="Z40" s="368"/>
      <c r="AA40" s="368"/>
      <c r="AB40" s="368"/>
      <c r="AC40" s="368"/>
      <c r="AD40" s="368"/>
      <c r="AE40" s="368"/>
      <c r="AF40" s="368"/>
      <c r="AG40" s="368"/>
      <c r="AH40" s="368"/>
      <c r="AI40" s="368"/>
      <c r="AJ40" s="368"/>
      <c r="AK40" s="365"/>
      <c r="AL40" s="368" t="s">
        <v>94</v>
      </c>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97"/>
      <c r="BJ40" s="397"/>
      <c r="BK40" s="397"/>
      <c r="BL40" s="397"/>
      <c r="BM40" s="397"/>
      <c r="BN40" s="397"/>
      <c r="BO40" s="397"/>
      <c r="BP40" s="397"/>
      <c r="BQ40" s="397"/>
      <c r="BR40" s="397"/>
      <c r="BS40" s="397"/>
      <c r="BT40" s="397"/>
      <c r="BU40" s="397"/>
      <c r="BV40" s="397"/>
      <c r="BW40" s="397"/>
      <c r="BX40" s="337"/>
      <c r="BY40" s="338"/>
      <c r="BZ40" s="338"/>
      <c r="CA40" s="338"/>
      <c r="CB40" s="339"/>
      <c r="CC40" s="341" t="s">
        <v>75</v>
      </c>
      <c r="CD40" s="341"/>
      <c r="CE40" s="341"/>
      <c r="CF40" s="341"/>
      <c r="CG40" s="342"/>
      <c r="CH40" s="405"/>
      <c r="CI40" s="399"/>
      <c r="CJ40" s="399"/>
      <c r="CK40" s="399"/>
      <c r="CL40" s="399"/>
      <c r="CM40" s="249" t="s">
        <v>76</v>
      </c>
      <c r="CN40" s="249"/>
      <c r="CO40" s="249"/>
      <c r="CP40" s="249"/>
      <c r="CQ40" s="249"/>
      <c r="CR40" s="249"/>
      <c r="CS40" s="249"/>
      <c r="CT40" s="249"/>
      <c r="CU40" s="249"/>
      <c r="CV40" s="249"/>
      <c r="CW40" s="249"/>
      <c r="CX40" s="249"/>
      <c r="CY40" s="249"/>
      <c r="CZ40" s="249"/>
      <c r="DA40" s="249"/>
      <c r="DB40" s="249"/>
      <c r="DI40" s="1">
        <v>25</v>
      </c>
      <c r="DJ40" s="1"/>
      <c r="DK40" s="1">
        <v>25</v>
      </c>
      <c r="DL40" s="1"/>
    </row>
    <row r="41" spans="5:128" ht="8.1" customHeight="1">
      <c r="E41" s="354"/>
      <c r="F41" s="361"/>
      <c r="G41" s="203"/>
      <c r="H41" s="135"/>
      <c r="I41" s="135"/>
      <c r="J41" s="135"/>
      <c r="K41" s="135"/>
      <c r="L41" s="204"/>
      <c r="M41" s="372"/>
      <c r="N41" s="372"/>
      <c r="O41" s="372"/>
      <c r="P41" s="372"/>
      <c r="Q41" s="372"/>
      <c r="R41" s="372"/>
      <c r="S41" s="372"/>
      <c r="T41" s="372"/>
      <c r="U41" s="372"/>
      <c r="V41" s="372"/>
      <c r="W41" s="372"/>
      <c r="X41" s="375"/>
      <c r="Y41" s="375"/>
      <c r="Z41" s="375"/>
      <c r="AA41" s="375"/>
      <c r="AB41" s="375"/>
      <c r="AC41" s="375"/>
      <c r="AD41" s="375"/>
      <c r="AE41" s="375"/>
      <c r="AF41" s="375"/>
      <c r="AG41" s="375"/>
      <c r="AH41" s="375"/>
      <c r="AI41" s="375"/>
      <c r="AJ41" s="375"/>
      <c r="AK41" s="321"/>
      <c r="AL41" s="375"/>
      <c r="AM41" s="375"/>
      <c r="AN41" s="375"/>
      <c r="AO41" s="375"/>
      <c r="AP41" s="375"/>
      <c r="AQ41" s="375"/>
      <c r="AR41" s="375"/>
      <c r="AS41" s="375"/>
      <c r="AT41" s="375"/>
      <c r="AU41" s="375"/>
      <c r="AV41" s="375"/>
      <c r="AW41" s="375"/>
      <c r="AX41" s="375"/>
      <c r="AY41" s="375"/>
      <c r="AZ41" s="375"/>
      <c r="BA41" s="375"/>
      <c r="BB41" s="375"/>
      <c r="BC41" s="375"/>
      <c r="BD41" s="375"/>
      <c r="BE41" s="375"/>
      <c r="BF41" s="375"/>
      <c r="BG41" s="375"/>
      <c r="BH41" s="375"/>
      <c r="BI41" s="372"/>
      <c r="BJ41" s="372"/>
      <c r="BK41" s="372"/>
      <c r="BL41" s="372"/>
      <c r="BM41" s="372"/>
      <c r="BN41" s="372"/>
      <c r="BO41" s="372"/>
      <c r="BP41" s="372"/>
      <c r="BQ41" s="372"/>
      <c r="BR41" s="372"/>
      <c r="BS41" s="372"/>
      <c r="BT41" s="372"/>
      <c r="BU41" s="372"/>
      <c r="BV41" s="372"/>
      <c r="BW41" s="372"/>
      <c r="BX41" s="259"/>
      <c r="BY41" s="260"/>
      <c r="BZ41" s="260"/>
      <c r="CA41" s="260"/>
      <c r="CB41" s="261"/>
      <c r="CC41" s="269"/>
      <c r="CD41" s="269"/>
      <c r="CE41" s="269"/>
      <c r="CF41" s="269"/>
      <c r="CG41" s="270"/>
      <c r="CH41" s="277"/>
      <c r="CI41" s="401"/>
      <c r="CJ41" s="401"/>
      <c r="CK41" s="401"/>
      <c r="CL41" s="401"/>
      <c r="CM41" s="249"/>
      <c r="CN41" s="249"/>
      <c r="CO41" s="249"/>
      <c r="CP41" s="249"/>
      <c r="CQ41" s="249"/>
      <c r="CR41" s="249"/>
      <c r="CS41" s="249"/>
      <c r="CT41" s="249"/>
      <c r="CU41" s="249"/>
      <c r="CV41" s="249"/>
      <c r="CW41" s="249"/>
      <c r="CX41" s="249"/>
      <c r="CY41" s="249"/>
      <c r="CZ41" s="249"/>
      <c r="DA41" s="249"/>
      <c r="DB41" s="249"/>
      <c r="DI41" s="1">
        <v>26</v>
      </c>
      <c r="DJ41" s="1"/>
      <c r="DK41" s="1">
        <v>26</v>
      </c>
      <c r="DL41" s="1"/>
    </row>
    <row r="42" spans="5:128" ht="8.1" customHeight="1">
      <c r="E42" s="354"/>
      <c r="F42" s="361"/>
      <c r="G42" s="203"/>
      <c r="H42" s="135"/>
      <c r="I42" s="135"/>
      <c r="J42" s="135"/>
      <c r="K42" s="135"/>
      <c r="L42" s="204"/>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41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2"/>
      <c r="BJ42" s="372"/>
      <c r="BK42" s="372"/>
      <c r="BL42" s="372"/>
      <c r="BM42" s="372"/>
      <c r="BN42" s="372"/>
      <c r="BO42" s="372"/>
      <c r="BP42" s="372"/>
      <c r="BQ42" s="372"/>
      <c r="BR42" s="372"/>
      <c r="BS42" s="372"/>
      <c r="BT42" s="372"/>
      <c r="BU42" s="372"/>
      <c r="BV42" s="372"/>
      <c r="BW42" s="372"/>
      <c r="BX42" s="262"/>
      <c r="BY42" s="263"/>
      <c r="BZ42" s="263"/>
      <c r="CA42" s="263"/>
      <c r="CB42" s="264"/>
      <c r="CC42" s="272"/>
      <c r="CD42" s="272"/>
      <c r="CE42" s="272"/>
      <c r="CF42" s="272"/>
      <c r="CG42" s="273"/>
      <c r="CH42" s="277"/>
      <c r="CI42" s="401"/>
      <c r="CJ42" s="401"/>
      <c r="CK42" s="401"/>
      <c r="CL42" s="401"/>
      <c r="CM42" s="249"/>
      <c r="CN42" s="249"/>
      <c r="CO42" s="249"/>
      <c r="CP42" s="249"/>
      <c r="CQ42" s="249"/>
      <c r="CR42" s="249"/>
      <c r="CS42" s="249"/>
      <c r="CT42" s="249"/>
      <c r="CU42" s="249"/>
      <c r="CV42" s="249"/>
      <c r="CW42" s="249"/>
      <c r="CX42" s="249"/>
      <c r="CY42" s="249"/>
      <c r="CZ42" s="249"/>
      <c r="DA42" s="249"/>
      <c r="DB42" s="249"/>
      <c r="DI42" s="1">
        <v>27</v>
      </c>
      <c r="DJ42" s="1"/>
      <c r="DK42" s="1">
        <v>27</v>
      </c>
      <c r="DL42" s="1"/>
    </row>
    <row r="43" spans="5:128" ht="8.1" customHeight="1">
      <c r="E43" s="354"/>
      <c r="F43" s="361"/>
      <c r="G43" s="203"/>
      <c r="H43" s="135"/>
      <c r="I43" s="135"/>
      <c r="J43" s="135"/>
      <c r="K43" s="135"/>
      <c r="L43" s="204"/>
      <c r="M43" s="319" t="s">
        <v>95</v>
      </c>
      <c r="N43" s="320"/>
      <c r="O43" s="320"/>
      <c r="P43" s="320"/>
      <c r="Q43" s="320"/>
      <c r="R43" s="320"/>
      <c r="S43" s="320"/>
      <c r="T43" s="320"/>
      <c r="U43" s="320"/>
      <c r="V43" s="320"/>
      <c r="W43" s="406"/>
      <c r="X43" s="376" t="s">
        <v>96</v>
      </c>
      <c r="Y43" s="320"/>
      <c r="Z43" s="320"/>
      <c r="AA43" s="320"/>
      <c r="AB43" s="320"/>
      <c r="AC43" s="320"/>
      <c r="AD43" s="320"/>
      <c r="AE43" s="320"/>
      <c r="AF43" s="320"/>
      <c r="AG43" s="320"/>
      <c r="AH43" s="320"/>
      <c r="AI43" s="320"/>
      <c r="AJ43" s="320"/>
      <c r="AK43" s="320"/>
      <c r="AL43" s="44"/>
      <c r="AM43" s="45"/>
      <c r="AN43" s="45"/>
      <c r="AO43" s="45"/>
      <c r="AP43" s="45"/>
      <c r="AQ43" s="45"/>
      <c r="AR43" s="45"/>
      <c r="AS43" s="45"/>
      <c r="AT43" s="45"/>
      <c r="AU43" s="45"/>
      <c r="AV43" s="45"/>
      <c r="AW43" s="45"/>
      <c r="AX43" s="45"/>
      <c r="AY43" s="45"/>
      <c r="AZ43" s="45"/>
      <c r="BA43" s="45"/>
      <c r="BB43" s="45"/>
      <c r="BC43" s="45"/>
      <c r="BD43" s="45"/>
      <c r="BE43" s="45"/>
      <c r="BF43" s="45"/>
      <c r="BG43" s="45"/>
      <c r="BH43" s="46"/>
      <c r="BI43" s="44"/>
      <c r="BJ43" s="33"/>
      <c r="BK43" s="33"/>
      <c r="BL43" s="33"/>
      <c r="BM43" s="33"/>
      <c r="BN43" s="33"/>
      <c r="BO43" s="33"/>
      <c r="BP43" s="33"/>
      <c r="BQ43" s="33"/>
      <c r="BR43" s="33"/>
      <c r="BS43" s="33"/>
      <c r="BT43" s="33"/>
      <c r="BU43" s="33"/>
      <c r="BV43" s="33"/>
      <c r="BW43" s="47"/>
      <c r="BX43" s="197" t="str">
        <f>IF(BM44="","",(IF(AT44&lt;=BM44,"○","")))</f>
        <v/>
      </c>
      <c r="BY43" s="153"/>
      <c r="BZ43" s="153"/>
      <c r="CA43" s="153"/>
      <c r="CB43" s="198"/>
      <c r="CC43" s="153" t="s">
        <v>75</v>
      </c>
      <c r="CD43" s="145"/>
      <c r="CE43" s="145"/>
      <c r="CF43" s="145"/>
      <c r="CG43" s="146"/>
      <c r="CH43" s="144" t="str">
        <f>IF(BM44="","",(IF(BM44&lt;AT44,"○","")))</f>
        <v/>
      </c>
      <c r="CI43" s="153"/>
      <c r="CJ43" s="153"/>
      <c r="CK43" s="153"/>
      <c r="CL43" s="154"/>
      <c r="CM43" s="248" t="s">
        <v>97</v>
      </c>
      <c r="CN43" s="249"/>
      <c r="CO43" s="249"/>
      <c r="CP43" s="249"/>
      <c r="CQ43" s="249"/>
      <c r="CR43" s="249"/>
      <c r="CS43" s="249"/>
      <c r="CT43" s="249"/>
      <c r="CU43" s="249"/>
      <c r="CV43" s="249"/>
      <c r="CW43" s="249"/>
      <c r="CX43" s="249"/>
      <c r="CY43" s="249"/>
      <c r="CZ43" s="249"/>
      <c r="DA43" s="249"/>
      <c r="DB43" s="249"/>
      <c r="DI43" s="1">
        <v>28</v>
      </c>
      <c r="DJ43" s="1"/>
      <c r="DK43" s="1">
        <v>28</v>
      </c>
      <c r="DL43" s="1"/>
    </row>
    <row r="44" spans="5:128" ht="8.1" customHeight="1">
      <c r="E44" s="354"/>
      <c r="F44" s="361"/>
      <c r="G44" s="203"/>
      <c r="H44" s="135"/>
      <c r="I44" s="135"/>
      <c r="J44" s="135"/>
      <c r="K44" s="135"/>
      <c r="L44" s="204"/>
      <c r="M44" s="321"/>
      <c r="N44" s="322"/>
      <c r="O44" s="322"/>
      <c r="P44" s="322"/>
      <c r="Q44" s="322"/>
      <c r="R44" s="322"/>
      <c r="S44" s="322"/>
      <c r="T44" s="322"/>
      <c r="U44" s="322"/>
      <c r="V44" s="322"/>
      <c r="W44" s="407"/>
      <c r="X44" s="322"/>
      <c r="Y44" s="322"/>
      <c r="Z44" s="322"/>
      <c r="AA44" s="322"/>
      <c r="AB44" s="322"/>
      <c r="AC44" s="322"/>
      <c r="AD44" s="322"/>
      <c r="AE44" s="322"/>
      <c r="AF44" s="322"/>
      <c r="AG44" s="322"/>
      <c r="AH44" s="322"/>
      <c r="AI44" s="322"/>
      <c r="AJ44" s="322"/>
      <c r="AK44" s="322"/>
      <c r="AL44" s="40"/>
      <c r="AM44" s="23"/>
      <c r="AN44" s="23"/>
      <c r="AO44" s="135" t="s">
        <v>98</v>
      </c>
      <c r="AP44" s="416"/>
      <c r="AQ44" s="416"/>
      <c r="AR44" s="416"/>
      <c r="AS44" s="416"/>
      <c r="AT44" s="417"/>
      <c r="AU44" s="192"/>
      <c r="AV44" s="192"/>
      <c r="AW44" s="192"/>
      <c r="AX44" s="418" t="s">
        <v>99</v>
      </c>
      <c r="AY44" s="190"/>
      <c r="AZ44" s="190"/>
      <c r="BA44" s="190"/>
      <c r="BB44" s="190"/>
      <c r="BC44" s="190"/>
      <c r="BD44" s="190"/>
      <c r="BE44" s="190"/>
      <c r="BF44" s="190"/>
      <c r="BG44" s="23"/>
      <c r="BH44" s="39"/>
      <c r="BI44" s="48"/>
      <c r="BM44" s="192"/>
      <c r="BN44" s="192"/>
      <c r="BO44" s="192"/>
      <c r="BP44" s="192"/>
      <c r="BQ44" s="413" t="s">
        <v>100</v>
      </c>
      <c r="BR44" s="190"/>
      <c r="BS44" s="190"/>
      <c r="BT44" s="190"/>
      <c r="BU44" s="190"/>
      <c r="BV44" s="190"/>
      <c r="BW44" s="49"/>
      <c r="BX44" s="199"/>
      <c r="BY44" s="156"/>
      <c r="BZ44" s="156"/>
      <c r="CA44" s="156"/>
      <c r="CB44" s="200"/>
      <c r="CC44" s="148"/>
      <c r="CD44" s="148"/>
      <c r="CE44" s="148"/>
      <c r="CF44" s="148"/>
      <c r="CG44" s="149"/>
      <c r="CH44" s="155"/>
      <c r="CI44" s="156"/>
      <c r="CJ44" s="156"/>
      <c r="CK44" s="156"/>
      <c r="CL44" s="157"/>
      <c r="CM44" s="249"/>
      <c r="CN44" s="249"/>
      <c r="CO44" s="249"/>
      <c r="CP44" s="249"/>
      <c r="CQ44" s="249"/>
      <c r="CR44" s="249"/>
      <c r="CS44" s="249"/>
      <c r="CT44" s="249"/>
      <c r="CU44" s="249"/>
      <c r="CV44" s="249"/>
      <c r="CW44" s="249"/>
      <c r="CX44" s="249"/>
      <c r="CY44" s="249"/>
      <c r="CZ44" s="249"/>
      <c r="DA44" s="249"/>
      <c r="DB44" s="249"/>
      <c r="DI44" s="1">
        <v>29</v>
      </c>
      <c r="DJ44" s="1"/>
      <c r="DK44" s="1">
        <v>29</v>
      </c>
      <c r="DL44" s="1"/>
    </row>
    <row r="45" spans="5:128" ht="8.1" customHeight="1">
      <c r="E45" s="354"/>
      <c r="F45" s="361"/>
      <c r="G45" s="203"/>
      <c r="H45" s="135"/>
      <c r="I45" s="135"/>
      <c r="J45" s="135"/>
      <c r="K45" s="135"/>
      <c r="L45" s="204"/>
      <c r="M45" s="321"/>
      <c r="N45" s="322"/>
      <c r="O45" s="322"/>
      <c r="P45" s="322"/>
      <c r="Q45" s="322"/>
      <c r="R45" s="322"/>
      <c r="S45" s="322"/>
      <c r="T45" s="322"/>
      <c r="U45" s="322"/>
      <c r="V45" s="322"/>
      <c r="W45" s="407"/>
      <c r="X45" s="322"/>
      <c r="Y45" s="322"/>
      <c r="Z45" s="322"/>
      <c r="AA45" s="322"/>
      <c r="AB45" s="322"/>
      <c r="AC45" s="322"/>
      <c r="AD45" s="322"/>
      <c r="AE45" s="322"/>
      <c r="AF45" s="322"/>
      <c r="AG45" s="322"/>
      <c r="AH45" s="322"/>
      <c r="AI45" s="322"/>
      <c r="AJ45" s="322"/>
      <c r="AK45" s="322"/>
      <c r="AL45" s="48"/>
      <c r="AM45" s="17"/>
      <c r="AN45" s="17"/>
      <c r="AO45" s="416"/>
      <c r="AP45" s="416"/>
      <c r="AQ45" s="416"/>
      <c r="AR45" s="416"/>
      <c r="AS45" s="416"/>
      <c r="AT45" s="192"/>
      <c r="AU45" s="192"/>
      <c r="AV45" s="192"/>
      <c r="AW45" s="192"/>
      <c r="AX45" s="190"/>
      <c r="AY45" s="190"/>
      <c r="AZ45" s="190"/>
      <c r="BA45" s="190"/>
      <c r="BB45" s="190"/>
      <c r="BC45" s="190"/>
      <c r="BD45" s="190"/>
      <c r="BE45" s="190"/>
      <c r="BF45" s="190"/>
      <c r="BG45" s="17"/>
      <c r="BH45" s="50"/>
      <c r="BI45" s="48"/>
      <c r="BM45" s="192"/>
      <c r="BN45" s="192"/>
      <c r="BO45" s="192"/>
      <c r="BP45" s="192"/>
      <c r="BQ45" s="190"/>
      <c r="BR45" s="190"/>
      <c r="BS45" s="190"/>
      <c r="BT45" s="190"/>
      <c r="BU45" s="190"/>
      <c r="BV45" s="190"/>
      <c r="BW45" s="49"/>
      <c r="BX45" s="199"/>
      <c r="BY45" s="156"/>
      <c r="BZ45" s="156"/>
      <c r="CA45" s="156"/>
      <c r="CB45" s="200"/>
      <c r="CC45" s="148"/>
      <c r="CD45" s="148"/>
      <c r="CE45" s="148"/>
      <c r="CF45" s="148"/>
      <c r="CG45" s="149"/>
      <c r="CH45" s="155"/>
      <c r="CI45" s="156"/>
      <c r="CJ45" s="156"/>
      <c r="CK45" s="156"/>
      <c r="CL45" s="157"/>
      <c r="CM45" s="249"/>
      <c r="CN45" s="249"/>
      <c r="CO45" s="249"/>
      <c r="CP45" s="249"/>
      <c r="CQ45" s="249"/>
      <c r="CR45" s="249"/>
      <c r="CS45" s="249"/>
      <c r="CT45" s="249"/>
      <c r="CU45" s="249"/>
      <c r="CV45" s="249"/>
      <c r="CW45" s="249"/>
      <c r="CX45" s="249"/>
      <c r="CY45" s="249"/>
      <c r="CZ45" s="249"/>
      <c r="DA45" s="249"/>
      <c r="DB45" s="249"/>
      <c r="DI45" s="1">
        <v>30</v>
      </c>
      <c r="DJ45" s="1"/>
      <c r="DK45" s="1">
        <v>30</v>
      </c>
      <c r="DL45" s="1"/>
    </row>
    <row r="46" spans="5:128" ht="8.1" customHeight="1">
      <c r="E46" s="354"/>
      <c r="F46" s="361"/>
      <c r="G46" s="203"/>
      <c r="H46" s="135"/>
      <c r="I46" s="135"/>
      <c r="J46" s="135"/>
      <c r="K46" s="135"/>
      <c r="L46" s="204"/>
      <c r="M46" s="321"/>
      <c r="N46" s="322"/>
      <c r="O46" s="322"/>
      <c r="P46" s="322"/>
      <c r="Q46" s="322"/>
      <c r="R46" s="322"/>
      <c r="S46" s="322"/>
      <c r="T46" s="322"/>
      <c r="U46" s="322"/>
      <c r="V46" s="322"/>
      <c r="W46" s="407"/>
      <c r="X46" s="322"/>
      <c r="Y46" s="322"/>
      <c r="Z46" s="322"/>
      <c r="AA46" s="322"/>
      <c r="AB46" s="322"/>
      <c r="AC46" s="322"/>
      <c r="AD46" s="322"/>
      <c r="AE46" s="322"/>
      <c r="AF46" s="322"/>
      <c r="AG46" s="322"/>
      <c r="AH46" s="322"/>
      <c r="AI46" s="322"/>
      <c r="AJ46" s="322"/>
      <c r="AK46" s="322"/>
      <c r="AL46" s="16"/>
      <c r="AM46" s="17"/>
      <c r="AN46" s="17"/>
      <c r="AO46" s="416"/>
      <c r="AP46" s="416"/>
      <c r="AQ46" s="416"/>
      <c r="AR46" s="416"/>
      <c r="AS46" s="416"/>
      <c r="AT46" s="194"/>
      <c r="AU46" s="194"/>
      <c r="AV46" s="194"/>
      <c r="AW46" s="194"/>
      <c r="AX46" s="190"/>
      <c r="AY46" s="190"/>
      <c r="AZ46" s="190"/>
      <c r="BA46" s="190"/>
      <c r="BB46" s="190"/>
      <c r="BC46" s="190"/>
      <c r="BD46" s="190"/>
      <c r="BE46" s="190"/>
      <c r="BF46" s="190"/>
      <c r="BG46" s="17"/>
      <c r="BH46" s="51"/>
      <c r="BI46" s="48"/>
      <c r="BM46" s="194"/>
      <c r="BN46" s="194"/>
      <c r="BO46" s="194"/>
      <c r="BP46" s="194"/>
      <c r="BQ46" s="190"/>
      <c r="BR46" s="190"/>
      <c r="BS46" s="190"/>
      <c r="BT46" s="190"/>
      <c r="BU46" s="190"/>
      <c r="BV46" s="190"/>
      <c r="BW46" s="49"/>
      <c r="BX46" s="199"/>
      <c r="BY46" s="156"/>
      <c r="BZ46" s="156"/>
      <c r="CA46" s="156"/>
      <c r="CB46" s="200"/>
      <c r="CC46" s="148"/>
      <c r="CD46" s="148"/>
      <c r="CE46" s="148"/>
      <c r="CF46" s="148"/>
      <c r="CG46" s="149"/>
      <c r="CH46" s="155"/>
      <c r="CI46" s="156"/>
      <c r="CJ46" s="156"/>
      <c r="CK46" s="156"/>
      <c r="CL46" s="157"/>
      <c r="CM46" s="249"/>
      <c r="CN46" s="249"/>
      <c r="CO46" s="249"/>
      <c r="CP46" s="249"/>
      <c r="CQ46" s="249"/>
      <c r="CR46" s="249"/>
      <c r="CS46" s="249"/>
      <c r="CT46" s="249"/>
      <c r="CU46" s="249"/>
      <c r="CV46" s="249"/>
      <c r="CW46" s="249"/>
      <c r="CX46" s="249"/>
      <c r="CY46" s="249"/>
      <c r="CZ46" s="249"/>
      <c r="DA46" s="249"/>
      <c r="DB46" s="249"/>
      <c r="DI46" s="1">
        <v>31</v>
      </c>
      <c r="DJ46" s="1"/>
      <c r="DK46" s="1">
        <v>31</v>
      </c>
      <c r="DL46" s="1"/>
    </row>
    <row r="47" spans="5:128" ht="8.1" customHeight="1">
      <c r="E47" s="355"/>
      <c r="F47" s="362"/>
      <c r="G47" s="334"/>
      <c r="H47" s="335"/>
      <c r="I47" s="335"/>
      <c r="J47" s="335"/>
      <c r="K47" s="335"/>
      <c r="L47" s="336"/>
      <c r="M47" s="408"/>
      <c r="N47" s="409"/>
      <c r="O47" s="409"/>
      <c r="P47" s="409"/>
      <c r="Q47" s="409"/>
      <c r="R47" s="409"/>
      <c r="S47" s="409"/>
      <c r="T47" s="409"/>
      <c r="U47" s="409"/>
      <c r="V47" s="409"/>
      <c r="W47" s="410"/>
      <c r="X47" s="409"/>
      <c r="Y47" s="409"/>
      <c r="Z47" s="409"/>
      <c r="AA47" s="409"/>
      <c r="AB47" s="409"/>
      <c r="AC47" s="409"/>
      <c r="AD47" s="409"/>
      <c r="AE47" s="409"/>
      <c r="AF47" s="409"/>
      <c r="AG47" s="409"/>
      <c r="AH47" s="409"/>
      <c r="AI47" s="409"/>
      <c r="AJ47" s="409"/>
      <c r="AK47" s="409"/>
      <c r="AL47" s="52"/>
      <c r="AM47" s="53"/>
      <c r="AN47" s="53"/>
      <c r="AO47" s="53"/>
      <c r="AP47" s="53"/>
      <c r="AQ47" s="53"/>
      <c r="AR47" s="53"/>
      <c r="AS47" s="53"/>
      <c r="AT47" s="53"/>
      <c r="AU47" s="53"/>
      <c r="AV47" s="53"/>
      <c r="AW47" s="53"/>
      <c r="AX47" s="53"/>
      <c r="AY47" s="53"/>
      <c r="AZ47" s="53"/>
      <c r="BA47" s="53"/>
      <c r="BB47" s="53"/>
      <c r="BC47" s="53"/>
      <c r="BD47" s="53"/>
      <c r="BE47" s="53"/>
      <c r="BF47" s="53"/>
      <c r="BG47" s="53"/>
      <c r="BH47" s="54"/>
      <c r="BI47" s="55"/>
      <c r="BJ47" s="56"/>
      <c r="BK47" s="56"/>
      <c r="BL47" s="56"/>
      <c r="BM47" s="56"/>
      <c r="BN47" s="56"/>
      <c r="BO47" s="56"/>
      <c r="BP47" s="56"/>
      <c r="BQ47" s="56"/>
      <c r="BR47" s="56"/>
      <c r="BS47" s="56"/>
      <c r="BT47" s="56"/>
      <c r="BU47" s="56"/>
      <c r="BV47" s="56"/>
      <c r="BW47" s="57"/>
      <c r="BX47" s="411"/>
      <c r="BY47" s="359"/>
      <c r="BZ47" s="359"/>
      <c r="CA47" s="359"/>
      <c r="CB47" s="360"/>
      <c r="CC47" s="356"/>
      <c r="CD47" s="356"/>
      <c r="CE47" s="356"/>
      <c r="CF47" s="356"/>
      <c r="CG47" s="357"/>
      <c r="CH47" s="358"/>
      <c r="CI47" s="359"/>
      <c r="CJ47" s="359"/>
      <c r="CK47" s="359"/>
      <c r="CL47" s="412"/>
      <c r="CM47" s="249"/>
      <c r="CN47" s="249"/>
      <c r="CO47" s="249"/>
      <c r="CP47" s="249"/>
      <c r="CQ47" s="249"/>
      <c r="CR47" s="249"/>
      <c r="CS47" s="249"/>
      <c r="CT47" s="249"/>
      <c r="CU47" s="249"/>
      <c r="CV47" s="249"/>
      <c r="CW47" s="249"/>
      <c r="CX47" s="249"/>
      <c r="CY47" s="249"/>
      <c r="CZ47" s="249"/>
      <c r="DA47" s="249"/>
      <c r="DB47" s="249"/>
      <c r="DI47" s="1">
        <v>32</v>
      </c>
      <c r="DJ47" s="1"/>
      <c r="DK47" s="1"/>
      <c r="DL47" s="1"/>
    </row>
    <row r="48" spans="5:128" ht="8.1" customHeight="1">
      <c r="E48" s="289" t="s">
        <v>101</v>
      </c>
      <c r="F48" s="391"/>
      <c r="G48" s="396" t="s">
        <v>102</v>
      </c>
      <c r="H48" s="244"/>
      <c r="I48" s="244"/>
      <c r="J48" s="244"/>
      <c r="K48" s="244"/>
      <c r="L48" s="333"/>
      <c r="M48" s="368" t="s">
        <v>92</v>
      </c>
      <c r="N48" s="397"/>
      <c r="O48" s="397"/>
      <c r="P48" s="397"/>
      <c r="Q48" s="397"/>
      <c r="R48" s="397"/>
      <c r="S48" s="397"/>
      <c r="T48" s="397"/>
      <c r="U48" s="397"/>
      <c r="V48" s="397"/>
      <c r="W48" s="397"/>
      <c r="X48" s="398" t="s">
        <v>93</v>
      </c>
      <c r="Y48" s="368"/>
      <c r="Z48" s="368"/>
      <c r="AA48" s="368"/>
      <c r="AB48" s="368"/>
      <c r="AC48" s="368"/>
      <c r="AD48" s="368"/>
      <c r="AE48" s="368"/>
      <c r="AF48" s="368"/>
      <c r="AG48" s="368"/>
      <c r="AH48" s="368"/>
      <c r="AI48" s="368"/>
      <c r="AJ48" s="368"/>
      <c r="AK48" s="368"/>
      <c r="AL48" s="368" t="s">
        <v>103</v>
      </c>
      <c r="AM48" s="368"/>
      <c r="AN48" s="368"/>
      <c r="AO48" s="368"/>
      <c r="AP48" s="368"/>
      <c r="AQ48" s="368"/>
      <c r="AR48" s="368"/>
      <c r="AS48" s="368"/>
      <c r="AT48" s="368"/>
      <c r="AU48" s="368"/>
      <c r="AV48" s="368"/>
      <c r="AW48" s="368"/>
      <c r="AX48" s="368"/>
      <c r="AY48" s="368"/>
      <c r="AZ48" s="368"/>
      <c r="BA48" s="368"/>
      <c r="BB48" s="368"/>
      <c r="BC48" s="368"/>
      <c r="BD48" s="368"/>
      <c r="BE48" s="368"/>
      <c r="BF48" s="368"/>
      <c r="BG48" s="368"/>
      <c r="BH48" s="368"/>
      <c r="BI48" s="397"/>
      <c r="BJ48" s="397"/>
      <c r="BK48" s="397"/>
      <c r="BL48" s="397"/>
      <c r="BM48" s="397"/>
      <c r="BN48" s="397"/>
      <c r="BO48" s="397"/>
      <c r="BP48" s="397"/>
      <c r="BQ48" s="397"/>
      <c r="BR48" s="397"/>
      <c r="BS48" s="397"/>
      <c r="BT48" s="397"/>
      <c r="BU48" s="397"/>
      <c r="BV48" s="397"/>
      <c r="BW48" s="397"/>
      <c r="BX48" s="399"/>
      <c r="BY48" s="399"/>
      <c r="BZ48" s="399"/>
      <c r="CA48" s="399"/>
      <c r="CB48" s="400"/>
      <c r="CC48" s="341" t="s">
        <v>75</v>
      </c>
      <c r="CD48" s="341"/>
      <c r="CE48" s="341"/>
      <c r="CF48" s="341"/>
      <c r="CG48" s="342"/>
      <c r="CH48" s="405"/>
      <c r="CI48" s="399"/>
      <c r="CJ48" s="399"/>
      <c r="CK48" s="399"/>
      <c r="CL48" s="399"/>
      <c r="CM48" s="249" t="s">
        <v>76</v>
      </c>
      <c r="CN48" s="249"/>
      <c r="CO48" s="249"/>
      <c r="CP48" s="249"/>
      <c r="CQ48" s="249"/>
      <c r="CR48" s="249"/>
      <c r="CS48" s="249"/>
      <c r="CT48" s="249"/>
      <c r="CU48" s="249"/>
      <c r="CV48" s="249"/>
      <c r="CW48" s="249"/>
      <c r="CX48" s="249"/>
      <c r="CY48" s="249"/>
      <c r="CZ48" s="249"/>
      <c r="DA48" s="249"/>
      <c r="DB48" s="249"/>
    </row>
    <row r="49" spans="5:112" ht="8.1" customHeight="1">
      <c r="E49" s="392"/>
      <c r="F49" s="393"/>
      <c r="G49" s="203"/>
      <c r="H49" s="135"/>
      <c r="I49" s="135"/>
      <c r="J49" s="135"/>
      <c r="K49" s="135"/>
      <c r="L49" s="204"/>
      <c r="M49" s="372"/>
      <c r="N49" s="372"/>
      <c r="O49" s="372"/>
      <c r="P49" s="372"/>
      <c r="Q49" s="372"/>
      <c r="R49" s="372"/>
      <c r="S49" s="372"/>
      <c r="T49" s="372"/>
      <c r="U49" s="372"/>
      <c r="V49" s="372"/>
      <c r="W49" s="372"/>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2"/>
      <c r="BJ49" s="372"/>
      <c r="BK49" s="372"/>
      <c r="BL49" s="372"/>
      <c r="BM49" s="372"/>
      <c r="BN49" s="372"/>
      <c r="BO49" s="372"/>
      <c r="BP49" s="372"/>
      <c r="BQ49" s="372"/>
      <c r="BR49" s="372"/>
      <c r="BS49" s="372"/>
      <c r="BT49" s="372"/>
      <c r="BU49" s="372"/>
      <c r="BV49" s="372"/>
      <c r="BW49" s="372"/>
      <c r="BX49" s="401"/>
      <c r="BY49" s="401"/>
      <c r="BZ49" s="401"/>
      <c r="CA49" s="401"/>
      <c r="CB49" s="402"/>
      <c r="CC49" s="269"/>
      <c r="CD49" s="269"/>
      <c r="CE49" s="269"/>
      <c r="CF49" s="269"/>
      <c r="CG49" s="270"/>
      <c r="CH49" s="277"/>
      <c r="CI49" s="401"/>
      <c r="CJ49" s="401"/>
      <c r="CK49" s="401"/>
      <c r="CL49" s="401"/>
      <c r="CM49" s="249"/>
      <c r="CN49" s="249"/>
      <c r="CO49" s="249"/>
      <c r="CP49" s="249"/>
      <c r="CQ49" s="249"/>
      <c r="CR49" s="249"/>
      <c r="CS49" s="249"/>
      <c r="CT49" s="249"/>
      <c r="CU49" s="249"/>
      <c r="CV49" s="249"/>
      <c r="CW49" s="249"/>
      <c r="CX49" s="249"/>
      <c r="CY49" s="249"/>
      <c r="CZ49" s="249"/>
      <c r="DA49" s="249"/>
      <c r="DB49" s="249"/>
    </row>
    <row r="50" spans="5:112" ht="8.1" customHeight="1">
      <c r="E50" s="392"/>
      <c r="F50" s="393"/>
      <c r="G50" s="203"/>
      <c r="H50" s="135"/>
      <c r="I50" s="135"/>
      <c r="J50" s="135"/>
      <c r="K50" s="135"/>
      <c r="L50" s="204"/>
      <c r="M50" s="372"/>
      <c r="N50" s="372"/>
      <c r="O50" s="372"/>
      <c r="P50" s="372"/>
      <c r="Q50" s="372"/>
      <c r="R50" s="372"/>
      <c r="S50" s="372"/>
      <c r="T50" s="372"/>
      <c r="U50" s="372"/>
      <c r="V50" s="372"/>
      <c r="W50" s="372"/>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2"/>
      <c r="BJ50" s="372"/>
      <c r="BK50" s="372"/>
      <c r="BL50" s="372"/>
      <c r="BM50" s="372"/>
      <c r="BN50" s="372"/>
      <c r="BO50" s="372"/>
      <c r="BP50" s="372"/>
      <c r="BQ50" s="372"/>
      <c r="BR50" s="372"/>
      <c r="BS50" s="372"/>
      <c r="BT50" s="372"/>
      <c r="BU50" s="372"/>
      <c r="BV50" s="372"/>
      <c r="BW50" s="372"/>
      <c r="BX50" s="403"/>
      <c r="BY50" s="403"/>
      <c r="BZ50" s="403"/>
      <c r="CA50" s="403"/>
      <c r="CB50" s="404"/>
      <c r="CC50" s="272"/>
      <c r="CD50" s="272"/>
      <c r="CE50" s="272"/>
      <c r="CF50" s="272"/>
      <c r="CG50" s="273"/>
      <c r="CH50" s="277"/>
      <c r="CI50" s="401"/>
      <c r="CJ50" s="401"/>
      <c r="CK50" s="401"/>
      <c r="CL50" s="401"/>
      <c r="CM50" s="249"/>
      <c r="CN50" s="249"/>
      <c r="CO50" s="249"/>
      <c r="CP50" s="249"/>
      <c r="CQ50" s="249"/>
      <c r="CR50" s="249"/>
      <c r="CS50" s="249"/>
      <c r="CT50" s="249"/>
      <c r="CU50" s="249"/>
      <c r="CV50" s="249"/>
      <c r="CW50" s="249"/>
      <c r="CX50" s="249"/>
      <c r="CY50" s="249"/>
      <c r="CZ50" s="249"/>
      <c r="DA50" s="249"/>
      <c r="DB50" s="249"/>
      <c r="DG50" s="1" t="s">
        <v>87</v>
      </c>
      <c r="DH50" s="1">
        <f>SUM((AT38*1000)/60)</f>
        <v>0</v>
      </c>
    </row>
    <row r="51" spans="5:112" ht="8.1" customHeight="1">
      <c r="E51" s="392"/>
      <c r="F51" s="393"/>
      <c r="G51" s="203"/>
      <c r="H51" s="135"/>
      <c r="I51" s="135"/>
      <c r="J51" s="135"/>
      <c r="K51" s="135"/>
      <c r="L51" s="204"/>
      <c r="M51" s="370" t="s">
        <v>104</v>
      </c>
      <c r="N51" s="371"/>
      <c r="O51" s="371"/>
      <c r="P51" s="371"/>
      <c r="Q51" s="371"/>
      <c r="R51" s="371"/>
      <c r="S51" s="371"/>
      <c r="T51" s="371"/>
      <c r="U51" s="371"/>
      <c r="V51" s="371"/>
      <c r="W51" s="371"/>
      <c r="X51" s="374" t="s">
        <v>105</v>
      </c>
      <c r="Y51" s="370"/>
      <c r="Z51" s="370"/>
      <c r="AA51" s="370"/>
      <c r="AB51" s="370"/>
      <c r="AC51" s="370"/>
      <c r="AD51" s="370"/>
      <c r="AE51" s="370"/>
      <c r="AF51" s="370"/>
      <c r="AG51" s="370"/>
      <c r="AH51" s="370"/>
      <c r="AI51" s="370"/>
      <c r="AJ51" s="370"/>
      <c r="AK51" s="370"/>
      <c r="AL51" s="318" t="s">
        <v>106</v>
      </c>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7"/>
      <c r="BI51" s="58"/>
      <c r="BJ51" s="33"/>
      <c r="BK51" s="378"/>
      <c r="BL51" s="378"/>
      <c r="BM51" s="378"/>
      <c r="BN51" s="378"/>
      <c r="BO51" s="378"/>
      <c r="BP51" s="378"/>
      <c r="BQ51" s="378"/>
      <c r="BR51" s="378"/>
      <c r="BS51" s="380" t="s">
        <v>100</v>
      </c>
      <c r="BT51" s="380"/>
      <c r="BU51" s="380"/>
      <c r="BV51" s="33"/>
      <c r="BW51" s="47"/>
      <c r="BX51" s="382" t="str">
        <f>IF(BK51="","",IF(AND(60&lt;=BK51,BK51&lt;=90),"○",""))</f>
        <v/>
      </c>
      <c r="BY51" s="382"/>
      <c r="BZ51" s="382"/>
      <c r="CA51" s="382"/>
      <c r="CB51" s="383"/>
      <c r="CC51" s="153" t="s">
        <v>75</v>
      </c>
      <c r="CD51" s="145"/>
      <c r="CE51" s="145"/>
      <c r="CF51" s="145"/>
      <c r="CG51" s="146"/>
      <c r="CH51" s="388" t="str">
        <f>IF(BK51="","",IF(OR(BK51&gt;90,BK51&lt;60),"○",""))</f>
        <v/>
      </c>
      <c r="CI51" s="382"/>
      <c r="CJ51" s="382"/>
      <c r="CK51" s="382"/>
      <c r="CL51" s="382"/>
      <c r="CM51" s="248" t="s">
        <v>97</v>
      </c>
      <c r="CN51" s="249"/>
      <c r="CO51" s="249"/>
      <c r="CP51" s="249"/>
      <c r="CQ51" s="249"/>
      <c r="CR51" s="249"/>
      <c r="CS51" s="249"/>
      <c r="CT51" s="249"/>
      <c r="CU51" s="249"/>
      <c r="CV51" s="249"/>
      <c r="CW51" s="249"/>
      <c r="CX51" s="249"/>
      <c r="CY51" s="249"/>
      <c r="CZ51" s="249"/>
      <c r="DA51" s="249"/>
      <c r="DB51" s="249"/>
    </row>
    <row r="52" spans="5:112" ht="8.1" customHeight="1">
      <c r="E52" s="392"/>
      <c r="F52" s="393"/>
      <c r="G52" s="203"/>
      <c r="H52" s="135"/>
      <c r="I52" s="135"/>
      <c r="J52" s="135"/>
      <c r="K52" s="135"/>
      <c r="L52" s="204"/>
      <c r="M52" s="372"/>
      <c r="N52" s="372"/>
      <c r="O52" s="372"/>
      <c r="P52" s="372"/>
      <c r="Q52" s="372"/>
      <c r="R52" s="372"/>
      <c r="S52" s="372"/>
      <c r="T52" s="372"/>
      <c r="U52" s="372"/>
      <c r="V52" s="372"/>
      <c r="W52" s="372"/>
      <c r="X52" s="375"/>
      <c r="Y52" s="375"/>
      <c r="Z52" s="375"/>
      <c r="AA52" s="375"/>
      <c r="AB52" s="375"/>
      <c r="AC52" s="375"/>
      <c r="AD52" s="375"/>
      <c r="AE52" s="375"/>
      <c r="AF52" s="375"/>
      <c r="AG52" s="375"/>
      <c r="AH52" s="375"/>
      <c r="AI52" s="375"/>
      <c r="AJ52" s="375"/>
      <c r="AK52" s="375"/>
      <c r="AL52" s="125"/>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7"/>
      <c r="BI52" s="48"/>
      <c r="BK52" s="379"/>
      <c r="BL52" s="379"/>
      <c r="BM52" s="379"/>
      <c r="BN52" s="379"/>
      <c r="BO52" s="379"/>
      <c r="BP52" s="379"/>
      <c r="BQ52" s="379"/>
      <c r="BR52" s="379"/>
      <c r="BS52" s="381"/>
      <c r="BT52" s="381"/>
      <c r="BU52" s="381"/>
      <c r="BV52" s="89"/>
      <c r="BW52" s="49"/>
      <c r="BX52" s="384"/>
      <c r="BY52" s="384"/>
      <c r="BZ52" s="384"/>
      <c r="CA52" s="384"/>
      <c r="CB52" s="385"/>
      <c r="CC52" s="148"/>
      <c r="CD52" s="148"/>
      <c r="CE52" s="148"/>
      <c r="CF52" s="148"/>
      <c r="CG52" s="149"/>
      <c r="CH52" s="389"/>
      <c r="CI52" s="384"/>
      <c r="CJ52" s="384"/>
      <c r="CK52" s="384"/>
      <c r="CL52" s="384"/>
      <c r="CM52" s="249"/>
      <c r="CN52" s="249"/>
      <c r="CO52" s="249"/>
      <c r="CP52" s="249"/>
      <c r="CQ52" s="249"/>
      <c r="CR52" s="249"/>
      <c r="CS52" s="249"/>
      <c r="CT52" s="249"/>
      <c r="CU52" s="249"/>
      <c r="CV52" s="249"/>
      <c r="CW52" s="249"/>
      <c r="CX52" s="249"/>
      <c r="CY52" s="249"/>
      <c r="CZ52" s="249"/>
      <c r="DA52" s="249"/>
      <c r="DB52" s="249"/>
      <c r="DG52" s="1" t="s">
        <v>166</v>
      </c>
      <c r="DH52" s="1" t="str">
        <f>IF(BP36="?","",IF(AND(BP36&gt;=(DH50*0.95),BP36&lt;=(DH50*1.05)),"○","×"))</f>
        <v>○</v>
      </c>
    </row>
    <row r="53" spans="5:112" ht="8.1" customHeight="1">
      <c r="E53" s="394"/>
      <c r="F53" s="395"/>
      <c r="G53" s="334"/>
      <c r="H53" s="335"/>
      <c r="I53" s="335"/>
      <c r="J53" s="335"/>
      <c r="K53" s="335"/>
      <c r="L53" s="336"/>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128"/>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30"/>
      <c r="BI53" s="55"/>
      <c r="BJ53" s="56"/>
      <c r="BK53" s="56"/>
      <c r="BL53" s="56"/>
      <c r="BM53" s="56"/>
      <c r="BN53" s="56"/>
      <c r="BO53" s="56"/>
      <c r="BP53" s="56"/>
      <c r="BQ53" s="56"/>
      <c r="BR53" s="56"/>
      <c r="BS53" s="56"/>
      <c r="BT53" s="56"/>
      <c r="BU53" s="56"/>
      <c r="BV53" s="56"/>
      <c r="BW53" s="57"/>
      <c r="BX53" s="386"/>
      <c r="BY53" s="386"/>
      <c r="BZ53" s="386"/>
      <c r="CA53" s="386"/>
      <c r="CB53" s="387"/>
      <c r="CC53" s="356"/>
      <c r="CD53" s="356"/>
      <c r="CE53" s="356"/>
      <c r="CF53" s="356"/>
      <c r="CG53" s="357"/>
      <c r="CH53" s="390"/>
      <c r="CI53" s="386"/>
      <c r="CJ53" s="386"/>
      <c r="CK53" s="386"/>
      <c r="CL53" s="386"/>
      <c r="CM53" s="249"/>
      <c r="CN53" s="249"/>
      <c r="CO53" s="249"/>
      <c r="CP53" s="249"/>
      <c r="CQ53" s="249"/>
      <c r="CR53" s="249"/>
      <c r="CS53" s="249"/>
      <c r="CT53" s="249"/>
      <c r="CU53" s="249"/>
      <c r="CV53" s="249"/>
      <c r="CW53" s="249"/>
      <c r="CX53" s="249"/>
      <c r="CY53" s="249"/>
      <c r="CZ53" s="249"/>
      <c r="DA53" s="249"/>
      <c r="DB53" s="249"/>
      <c r="DG53" s="1" t="s">
        <v>167</v>
      </c>
      <c r="DH53" s="1" t="str">
        <f>IF(BP38="?","",IF(AND(BP38&gt;=(DH50*0.95),BP38&lt;=(DH50*1.05)),"○","×"))</f>
        <v>○</v>
      </c>
    </row>
    <row r="54" spans="5:112" ht="8.1" customHeight="1">
      <c r="E54" s="289" t="s">
        <v>107</v>
      </c>
      <c r="F54" s="290"/>
      <c r="G54" s="222" t="s">
        <v>108</v>
      </c>
      <c r="H54" s="223"/>
      <c r="I54" s="223"/>
      <c r="J54" s="223"/>
      <c r="K54" s="223"/>
      <c r="L54" s="224"/>
      <c r="M54" s="365" t="s">
        <v>109</v>
      </c>
      <c r="N54" s="366"/>
      <c r="O54" s="366"/>
      <c r="P54" s="366"/>
      <c r="Q54" s="366"/>
      <c r="R54" s="366"/>
      <c r="S54" s="366"/>
      <c r="T54" s="366"/>
      <c r="U54" s="366"/>
      <c r="V54" s="366"/>
      <c r="W54" s="367"/>
      <c r="X54" s="368" t="s">
        <v>110</v>
      </c>
      <c r="Y54" s="368"/>
      <c r="Z54" s="368"/>
      <c r="AA54" s="368"/>
      <c r="AB54" s="368"/>
      <c r="AC54" s="368"/>
      <c r="AD54" s="368"/>
      <c r="AE54" s="368"/>
      <c r="AF54" s="368"/>
      <c r="AG54" s="368"/>
      <c r="AH54" s="368"/>
      <c r="AI54" s="368"/>
      <c r="AJ54" s="368"/>
      <c r="AK54" s="368"/>
      <c r="AL54" s="368" t="s">
        <v>111</v>
      </c>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32"/>
      <c r="BJ54" s="244"/>
      <c r="BK54" s="244"/>
      <c r="BL54" s="244"/>
      <c r="BM54" s="244"/>
      <c r="BN54" s="244"/>
      <c r="BO54" s="244"/>
      <c r="BP54" s="244"/>
      <c r="BQ54" s="244"/>
      <c r="BR54" s="244"/>
      <c r="BS54" s="244"/>
      <c r="BT54" s="244"/>
      <c r="BU54" s="244"/>
      <c r="BV54" s="244"/>
      <c r="BW54" s="333"/>
      <c r="BX54" s="337"/>
      <c r="BY54" s="338"/>
      <c r="BZ54" s="338"/>
      <c r="CA54" s="338"/>
      <c r="CB54" s="339"/>
      <c r="CC54" s="340" t="s">
        <v>75</v>
      </c>
      <c r="CD54" s="341"/>
      <c r="CE54" s="341"/>
      <c r="CF54" s="341"/>
      <c r="CG54" s="342"/>
      <c r="CH54" s="338"/>
      <c r="CI54" s="338"/>
      <c r="CJ54" s="338"/>
      <c r="CK54" s="338"/>
      <c r="CL54" s="344"/>
      <c r="CM54" s="222" t="s">
        <v>76</v>
      </c>
      <c r="CN54" s="223"/>
      <c r="CO54" s="223"/>
      <c r="CP54" s="223"/>
      <c r="CQ54" s="223"/>
      <c r="CR54" s="223"/>
      <c r="CS54" s="223"/>
      <c r="CT54" s="223"/>
      <c r="CU54" s="223"/>
      <c r="CV54" s="223"/>
      <c r="CW54" s="223"/>
      <c r="CX54" s="223"/>
      <c r="CY54" s="223"/>
      <c r="CZ54" s="223"/>
      <c r="DA54" s="223"/>
      <c r="DB54" s="224"/>
    </row>
    <row r="55" spans="5:112" ht="8.1" customHeight="1">
      <c r="E55" s="291"/>
      <c r="F55" s="292"/>
      <c r="G55" s="225"/>
      <c r="H55" s="226"/>
      <c r="I55" s="226"/>
      <c r="J55" s="226"/>
      <c r="K55" s="226"/>
      <c r="L55" s="227"/>
      <c r="M55" s="298"/>
      <c r="N55" s="299"/>
      <c r="O55" s="299"/>
      <c r="P55" s="299"/>
      <c r="Q55" s="299"/>
      <c r="R55" s="299"/>
      <c r="S55" s="299"/>
      <c r="T55" s="299"/>
      <c r="U55" s="299"/>
      <c r="V55" s="299"/>
      <c r="W55" s="300"/>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205"/>
      <c r="BJ55" s="178"/>
      <c r="BK55" s="178"/>
      <c r="BL55" s="178"/>
      <c r="BM55" s="178"/>
      <c r="BN55" s="178"/>
      <c r="BO55" s="178"/>
      <c r="BP55" s="178"/>
      <c r="BQ55" s="178"/>
      <c r="BR55" s="178"/>
      <c r="BS55" s="178"/>
      <c r="BT55" s="178"/>
      <c r="BU55" s="178"/>
      <c r="BV55" s="178"/>
      <c r="BW55" s="206"/>
      <c r="BX55" s="262"/>
      <c r="BY55" s="263"/>
      <c r="BZ55" s="263"/>
      <c r="CA55" s="263"/>
      <c r="CB55" s="264"/>
      <c r="CC55" s="271"/>
      <c r="CD55" s="272"/>
      <c r="CE55" s="272"/>
      <c r="CF55" s="272"/>
      <c r="CG55" s="273"/>
      <c r="CH55" s="263"/>
      <c r="CI55" s="263"/>
      <c r="CJ55" s="263"/>
      <c r="CK55" s="263"/>
      <c r="CL55" s="346"/>
      <c r="CM55" s="295"/>
      <c r="CN55" s="296"/>
      <c r="CO55" s="296"/>
      <c r="CP55" s="296"/>
      <c r="CQ55" s="296"/>
      <c r="CR55" s="296"/>
      <c r="CS55" s="296"/>
      <c r="CT55" s="296"/>
      <c r="CU55" s="296"/>
      <c r="CV55" s="296"/>
      <c r="CW55" s="296"/>
      <c r="CX55" s="296"/>
      <c r="CY55" s="296"/>
      <c r="CZ55" s="296"/>
      <c r="DA55" s="296"/>
      <c r="DB55" s="297"/>
    </row>
    <row r="56" spans="5:112" ht="8.1" customHeight="1">
      <c r="E56" s="291"/>
      <c r="F56" s="292"/>
      <c r="G56" s="225"/>
      <c r="H56" s="226"/>
      <c r="I56" s="226"/>
      <c r="J56" s="226"/>
      <c r="K56" s="226"/>
      <c r="L56" s="227"/>
      <c r="M56" s="231" t="s">
        <v>112</v>
      </c>
      <c r="N56" s="232"/>
      <c r="O56" s="232"/>
      <c r="P56" s="232"/>
      <c r="Q56" s="232"/>
      <c r="R56" s="232"/>
      <c r="S56" s="232"/>
      <c r="T56" s="232"/>
      <c r="U56" s="232"/>
      <c r="V56" s="232"/>
      <c r="W56" s="233"/>
      <c r="X56" s="231" t="s">
        <v>93</v>
      </c>
      <c r="Y56" s="232"/>
      <c r="Z56" s="232"/>
      <c r="AA56" s="232"/>
      <c r="AB56" s="232"/>
      <c r="AC56" s="232"/>
      <c r="AD56" s="232"/>
      <c r="AE56" s="232"/>
      <c r="AF56" s="232"/>
      <c r="AG56" s="232"/>
      <c r="AH56" s="232"/>
      <c r="AI56" s="232"/>
      <c r="AJ56" s="232"/>
      <c r="AK56" s="233"/>
      <c r="AL56" s="231" t="s">
        <v>113</v>
      </c>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3"/>
      <c r="BI56" s="203" t="s">
        <v>114</v>
      </c>
      <c r="BJ56" s="135"/>
      <c r="BK56" s="135"/>
      <c r="BL56" s="135"/>
      <c r="BM56" s="187"/>
      <c r="BN56" s="187"/>
      <c r="BO56" s="187"/>
      <c r="BP56" s="187"/>
      <c r="BQ56" s="187"/>
      <c r="BR56" s="135" t="s">
        <v>115</v>
      </c>
      <c r="BS56" s="135"/>
      <c r="BT56" s="135"/>
      <c r="BU56" s="23"/>
      <c r="BV56" s="23"/>
      <c r="BW56" s="39"/>
      <c r="BX56" s="354" t="str">
        <f>IF(OR(DH58="",DH59=""),"",IF(AND(DH58="○",DH59="○"),"○",""))</f>
        <v/>
      </c>
      <c r="BY56" s="148"/>
      <c r="BZ56" s="148"/>
      <c r="CA56" s="148"/>
      <c r="CB56" s="149"/>
      <c r="CC56" s="144" t="s">
        <v>75</v>
      </c>
      <c r="CD56" s="153"/>
      <c r="CE56" s="153"/>
      <c r="CF56" s="153"/>
      <c r="CG56" s="198"/>
      <c r="CH56" s="148" t="str">
        <f>IF(OR(DH58="",DH59=""),"",IF(OR(DH58="×",DH59="×"),"○",""))</f>
        <v/>
      </c>
      <c r="CI56" s="148"/>
      <c r="CJ56" s="148"/>
      <c r="CK56" s="148"/>
      <c r="CL56" s="361"/>
      <c r="CM56" s="161" t="s">
        <v>116</v>
      </c>
      <c r="CN56" s="162"/>
      <c r="CO56" s="162"/>
      <c r="CP56" s="162"/>
      <c r="CQ56" s="162"/>
      <c r="CR56" s="162"/>
      <c r="CS56" s="162"/>
      <c r="CT56" s="162"/>
      <c r="CU56" s="162"/>
      <c r="CV56" s="162"/>
      <c r="CW56" s="162"/>
      <c r="CX56" s="162"/>
      <c r="CY56" s="162"/>
      <c r="CZ56" s="162"/>
      <c r="DA56" s="162"/>
      <c r="DB56" s="163"/>
    </row>
    <row r="57" spans="5:112" ht="8.1" customHeight="1">
      <c r="E57" s="291"/>
      <c r="F57" s="292"/>
      <c r="G57" s="225"/>
      <c r="H57" s="226"/>
      <c r="I57" s="226"/>
      <c r="J57" s="226"/>
      <c r="K57" s="226"/>
      <c r="L57" s="227"/>
      <c r="M57" s="164"/>
      <c r="N57" s="165"/>
      <c r="O57" s="165"/>
      <c r="P57" s="165"/>
      <c r="Q57" s="165"/>
      <c r="R57" s="165"/>
      <c r="S57" s="165"/>
      <c r="T57" s="165"/>
      <c r="U57" s="165"/>
      <c r="V57" s="165"/>
      <c r="W57" s="166"/>
      <c r="X57" s="164"/>
      <c r="Y57" s="165"/>
      <c r="Z57" s="165"/>
      <c r="AA57" s="165"/>
      <c r="AB57" s="165"/>
      <c r="AC57" s="165"/>
      <c r="AD57" s="165"/>
      <c r="AE57" s="165"/>
      <c r="AF57" s="165"/>
      <c r="AG57" s="165"/>
      <c r="AH57" s="165"/>
      <c r="AI57" s="165"/>
      <c r="AJ57" s="165"/>
      <c r="AK57" s="166"/>
      <c r="AL57" s="164"/>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6"/>
      <c r="BI57" s="203"/>
      <c r="BJ57" s="135"/>
      <c r="BK57" s="135"/>
      <c r="BL57" s="135"/>
      <c r="BM57" s="188"/>
      <c r="BN57" s="188"/>
      <c r="BO57" s="188"/>
      <c r="BP57" s="188"/>
      <c r="BQ57" s="188"/>
      <c r="BR57" s="135"/>
      <c r="BS57" s="135"/>
      <c r="BT57" s="135"/>
      <c r="BU57" s="23"/>
      <c r="BV57" s="23"/>
      <c r="BW57" s="39"/>
      <c r="BX57" s="354"/>
      <c r="BY57" s="148"/>
      <c r="BZ57" s="148"/>
      <c r="CA57" s="148"/>
      <c r="CB57" s="149"/>
      <c r="CC57" s="155"/>
      <c r="CD57" s="156"/>
      <c r="CE57" s="156"/>
      <c r="CF57" s="156"/>
      <c r="CG57" s="200"/>
      <c r="CH57" s="148"/>
      <c r="CI57" s="148"/>
      <c r="CJ57" s="148"/>
      <c r="CK57" s="148"/>
      <c r="CL57" s="361"/>
      <c r="CM57" s="164"/>
      <c r="CN57" s="165"/>
      <c r="CO57" s="165"/>
      <c r="CP57" s="165"/>
      <c r="CQ57" s="165"/>
      <c r="CR57" s="165"/>
      <c r="CS57" s="165"/>
      <c r="CT57" s="165"/>
      <c r="CU57" s="165"/>
      <c r="CV57" s="165"/>
      <c r="CW57" s="165"/>
      <c r="CX57" s="165"/>
      <c r="CY57" s="165"/>
      <c r="CZ57" s="165"/>
      <c r="DA57" s="165"/>
      <c r="DB57" s="166"/>
    </row>
    <row r="58" spans="5:112" ht="8.1" customHeight="1">
      <c r="E58" s="291"/>
      <c r="F58" s="292"/>
      <c r="G58" s="225"/>
      <c r="H58" s="226"/>
      <c r="I58" s="226"/>
      <c r="J58" s="226"/>
      <c r="K58" s="226"/>
      <c r="L58" s="227"/>
      <c r="M58" s="164"/>
      <c r="N58" s="165"/>
      <c r="O58" s="165"/>
      <c r="P58" s="165"/>
      <c r="Q58" s="165"/>
      <c r="R58" s="165"/>
      <c r="S58" s="165"/>
      <c r="T58" s="165"/>
      <c r="U58" s="165"/>
      <c r="V58" s="165"/>
      <c r="W58" s="166"/>
      <c r="X58" s="164"/>
      <c r="Y58" s="165"/>
      <c r="Z58" s="165"/>
      <c r="AA58" s="165"/>
      <c r="AB58" s="165"/>
      <c r="AC58" s="165"/>
      <c r="AD58" s="165"/>
      <c r="AE58" s="165"/>
      <c r="AF58" s="165"/>
      <c r="AG58" s="165"/>
      <c r="AH58" s="165"/>
      <c r="AI58" s="165"/>
      <c r="AJ58" s="165"/>
      <c r="AK58" s="166"/>
      <c r="AL58" s="164"/>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6"/>
      <c r="BI58" s="203"/>
      <c r="BJ58" s="135"/>
      <c r="BK58" s="135"/>
      <c r="BL58" s="135"/>
      <c r="BM58" s="363"/>
      <c r="BN58" s="363"/>
      <c r="BO58" s="363"/>
      <c r="BP58" s="363"/>
      <c r="BQ58" s="363"/>
      <c r="BR58" s="135" t="s">
        <v>117</v>
      </c>
      <c r="BS58" s="135"/>
      <c r="BT58" s="135"/>
      <c r="BU58" s="23"/>
      <c r="BV58" s="23"/>
      <c r="BW58" s="39"/>
      <c r="BX58" s="354"/>
      <c r="BY58" s="148"/>
      <c r="BZ58" s="148"/>
      <c r="CA58" s="148"/>
      <c r="CB58" s="149"/>
      <c r="CC58" s="155"/>
      <c r="CD58" s="156"/>
      <c r="CE58" s="156"/>
      <c r="CF58" s="156"/>
      <c r="CG58" s="200"/>
      <c r="CH58" s="148"/>
      <c r="CI58" s="148"/>
      <c r="CJ58" s="148"/>
      <c r="CK58" s="148"/>
      <c r="CL58" s="361"/>
      <c r="CM58" s="164"/>
      <c r="CN58" s="165"/>
      <c r="CO58" s="165"/>
      <c r="CP58" s="165"/>
      <c r="CQ58" s="165"/>
      <c r="CR58" s="165"/>
      <c r="CS58" s="165"/>
      <c r="CT58" s="165"/>
      <c r="CU58" s="165"/>
      <c r="CV58" s="165"/>
      <c r="CW58" s="165"/>
      <c r="CX58" s="165"/>
      <c r="CY58" s="165"/>
      <c r="CZ58" s="165"/>
      <c r="DA58" s="165"/>
      <c r="DB58" s="166"/>
      <c r="DG58" s="1" t="s">
        <v>118</v>
      </c>
      <c r="DH58" s="1" t="str">
        <f>IF(OR(BM56="",BM58=""),"",IF(AND(BM56&lt;=10,BM58&lt;500),"○","×"))</f>
        <v/>
      </c>
    </row>
    <row r="59" spans="5:112" ht="8.1" customHeight="1">
      <c r="E59" s="291"/>
      <c r="F59" s="292"/>
      <c r="G59" s="225"/>
      <c r="H59" s="226"/>
      <c r="I59" s="226"/>
      <c r="J59" s="226"/>
      <c r="K59" s="226"/>
      <c r="L59" s="227"/>
      <c r="M59" s="164"/>
      <c r="N59" s="165"/>
      <c r="O59" s="165"/>
      <c r="P59" s="165"/>
      <c r="Q59" s="165"/>
      <c r="R59" s="165"/>
      <c r="S59" s="165"/>
      <c r="T59" s="165"/>
      <c r="U59" s="165"/>
      <c r="V59" s="165"/>
      <c r="W59" s="166"/>
      <c r="X59" s="164"/>
      <c r="Y59" s="165"/>
      <c r="Z59" s="165"/>
      <c r="AA59" s="165"/>
      <c r="AB59" s="165"/>
      <c r="AC59" s="165"/>
      <c r="AD59" s="165"/>
      <c r="AE59" s="165"/>
      <c r="AF59" s="165"/>
      <c r="AG59" s="165"/>
      <c r="AH59" s="165"/>
      <c r="AI59" s="165"/>
      <c r="AJ59" s="165"/>
      <c r="AK59" s="166"/>
      <c r="AL59" s="164"/>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6"/>
      <c r="BI59" s="203"/>
      <c r="BJ59" s="135"/>
      <c r="BK59" s="135"/>
      <c r="BL59" s="135"/>
      <c r="BM59" s="188"/>
      <c r="BN59" s="188"/>
      <c r="BO59" s="188"/>
      <c r="BP59" s="188"/>
      <c r="BQ59" s="188"/>
      <c r="BR59" s="135"/>
      <c r="BS59" s="135"/>
      <c r="BT59" s="135"/>
      <c r="BU59" s="23"/>
      <c r="BV59" s="23"/>
      <c r="BW59" s="39"/>
      <c r="BX59" s="354"/>
      <c r="BY59" s="148"/>
      <c r="BZ59" s="148"/>
      <c r="CA59" s="148"/>
      <c r="CB59" s="149"/>
      <c r="CC59" s="155"/>
      <c r="CD59" s="156"/>
      <c r="CE59" s="156"/>
      <c r="CF59" s="156"/>
      <c r="CG59" s="200"/>
      <c r="CH59" s="148"/>
      <c r="CI59" s="148"/>
      <c r="CJ59" s="148"/>
      <c r="CK59" s="148"/>
      <c r="CL59" s="361"/>
      <c r="CM59" s="164"/>
      <c r="CN59" s="165"/>
      <c r="CO59" s="165"/>
      <c r="CP59" s="165"/>
      <c r="CQ59" s="165"/>
      <c r="CR59" s="165"/>
      <c r="CS59" s="165"/>
      <c r="CT59" s="165"/>
      <c r="CU59" s="165"/>
      <c r="CV59" s="165"/>
      <c r="CW59" s="165"/>
      <c r="CX59" s="165"/>
      <c r="CY59" s="165"/>
      <c r="CZ59" s="165"/>
      <c r="DA59" s="165"/>
      <c r="DB59" s="166"/>
      <c r="DG59" s="1" t="s">
        <v>119</v>
      </c>
      <c r="DH59" s="1" t="str">
        <f>IF(OR(BM60="",BM62=""),"",IF(AND(BM60&lt;=10,BM62&lt;1000),"○","×"))</f>
        <v/>
      </c>
    </row>
    <row r="60" spans="5:112" ht="8.1" customHeight="1">
      <c r="E60" s="291"/>
      <c r="F60" s="292"/>
      <c r="G60" s="225"/>
      <c r="H60" s="226"/>
      <c r="I60" s="226"/>
      <c r="J60" s="226"/>
      <c r="K60" s="226"/>
      <c r="L60" s="227"/>
      <c r="M60" s="164"/>
      <c r="N60" s="165"/>
      <c r="O60" s="165"/>
      <c r="P60" s="165"/>
      <c r="Q60" s="165"/>
      <c r="R60" s="165"/>
      <c r="S60" s="165"/>
      <c r="T60" s="165"/>
      <c r="U60" s="165"/>
      <c r="V60" s="165"/>
      <c r="W60" s="166"/>
      <c r="X60" s="164"/>
      <c r="Y60" s="165"/>
      <c r="Z60" s="165"/>
      <c r="AA60" s="165"/>
      <c r="AB60" s="165"/>
      <c r="AC60" s="165"/>
      <c r="AD60" s="165"/>
      <c r="AE60" s="165"/>
      <c r="AF60" s="165"/>
      <c r="AG60" s="165"/>
      <c r="AH60" s="165"/>
      <c r="AI60" s="165"/>
      <c r="AJ60" s="165"/>
      <c r="AK60" s="166"/>
      <c r="AL60" s="164"/>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6"/>
      <c r="BI60" s="203" t="s">
        <v>120</v>
      </c>
      <c r="BJ60" s="135"/>
      <c r="BK60" s="135"/>
      <c r="BL60" s="135"/>
      <c r="BM60" s="364"/>
      <c r="BN60" s="364"/>
      <c r="BO60" s="364"/>
      <c r="BP60" s="364"/>
      <c r="BQ60" s="364"/>
      <c r="BR60" s="135" t="s">
        <v>115</v>
      </c>
      <c r="BS60" s="135"/>
      <c r="BT60" s="135"/>
      <c r="BU60" s="23"/>
      <c r="BV60" s="23"/>
      <c r="BW60" s="39"/>
      <c r="BX60" s="354"/>
      <c r="BY60" s="148"/>
      <c r="BZ60" s="148"/>
      <c r="CA60" s="148"/>
      <c r="CB60" s="149"/>
      <c r="CC60" s="155"/>
      <c r="CD60" s="156"/>
      <c r="CE60" s="156"/>
      <c r="CF60" s="156"/>
      <c r="CG60" s="200"/>
      <c r="CH60" s="148"/>
      <c r="CI60" s="148"/>
      <c r="CJ60" s="148"/>
      <c r="CK60" s="148"/>
      <c r="CL60" s="361"/>
      <c r="CM60" s="164"/>
      <c r="CN60" s="165"/>
      <c r="CO60" s="165"/>
      <c r="CP60" s="165"/>
      <c r="CQ60" s="165"/>
      <c r="CR60" s="165"/>
      <c r="CS60" s="165"/>
      <c r="CT60" s="165"/>
      <c r="CU60" s="165"/>
      <c r="CV60" s="165"/>
      <c r="CW60" s="165"/>
      <c r="CX60" s="165"/>
      <c r="CY60" s="165"/>
      <c r="CZ60" s="165"/>
      <c r="DA60" s="165"/>
      <c r="DB60" s="166"/>
    </row>
    <row r="61" spans="5:112" ht="8.1" customHeight="1">
      <c r="E61" s="291"/>
      <c r="F61" s="292"/>
      <c r="G61" s="225"/>
      <c r="H61" s="226"/>
      <c r="I61" s="226"/>
      <c r="J61" s="226"/>
      <c r="K61" s="226"/>
      <c r="L61" s="227"/>
      <c r="M61" s="164"/>
      <c r="N61" s="165"/>
      <c r="O61" s="165"/>
      <c r="P61" s="165"/>
      <c r="Q61" s="165"/>
      <c r="R61" s="165"/>
      <c r="S61" s="165"/>
      <c r="T61" s="165"/>
      <c r="U61" s="165"/>
      <c r="V61" s="165"/>
      <c r="W61" s="166"/>
      <c r="X61" s="164"/>
      <c r="Y61" s="165"/>
      <c r="Z61" s="165"/>
      <c r="AA61" s="165"/>
      <c r="AB61" s="165"/>
      <c r="AC61" s="165"/>
      <c r="AD61" s="165"/>
      <c r="AE61" s="165"/>
      <c r="AF61" s="165"/>
      <c r="AG61" s="165"/>
      <c r="AH61" s="165"/>
      <c r="AI61" s="165"/>
      <c r="AJ61" s="165"/>
      <c r="AK61" s="166"/>
      <c r="AL61" s="203" t="s">
        <v>121</v>
      </c>
      <c r="AM61" s="135"/>
      <c r="AN61" s="135"/>
      <c r="AO61" s="135"/>
      <c r="AP61" s="135"/>
      <c r="AQ61" s="135"/>
      <c r="AR61" s="135" t="s">
        <v>114</v>
      </c>
      <c r="AS61" s="135"/>
      <c r="AT61" s="135"/>
      <c r="AU61" s="135"/>
      <c r="AV61" s="135"/>
      <c r="AW61" s="226" t="s">
        <v>122</v>
      </c>
      <c r="AX61" s="226"/>
      <c r="AY61" s="226"/>
      <c r="AZ61" s="226"/>
      <c r="BA61" s="226"/>
      <c r="BB61" s="226"/>
      <c r="BC61" s="226"/>
      <c r="BD61" s="226"/>
      <c r="BE61" s="226"/>
      <c r="BF61" s="226"/>
      <c r="BG61" s="226"/>
      <c r="BH61" s="227"/>
      <c r="BI61" s="203"/>
      <c r="BJ61" s="135"/>
      <c r="BK61" s="135"/>
      <c r="BL61" s="135"/>
      <c r="BM61" s="188"/>
      <c r="BN61" s="188"/>
      <c r="BO61" s="188"/>
      <c r="BP61" s="188"/>
      <c r="BQ61" s="188"/>
      <c r="BR61" s="135"/>
      <c r="BS61" s="135"/>
      <c r="BT61" s="135"/>
      <c r="BU61" s="23"/>
      <c r="BV61" s="23"/>
      <c r="BW61" s="39"/>
      <c r="BX61" s="354"/>
      <c r="BY61" s="148"/>
      <c r="BZ61" s="148"/>
      <c r="CA61" s="148"/>
      <c r="CB61" s="149"/>
      <c r="CC61" s="155"/>
      <c r="CD61" s="156"/>
      <c r="CE61" s="156"/>
      <c r="CF61" s="156"/>
      <c r="CG61" s="200"/>
      <c r="CH61" s="148"/>
      <c r="CI61" s="148"/>
      <c r="CJ61" s="148"/>
      <c r="CK61" s="148"/>
      <c r="CL61" s="361"/>
      <c r="CM61" s="164"/>
      <c r="CN61" s="165"/>
      <c r="CO61" s="165"/>
      <c r="CP61" s="165"/>
      <c r="CQ61" s="165"/>
      <c r="CR61" s="165"/>
      <c r="CS61" s="165"/>
      <c r="CT61" s="165"/>
      <c r="CU61" s="165"/>
      <c r="CV61" s="165"/>
      <c r="CW61" s="165"/>
      <c r="CX61" s="165"/>
      <c r="CY61" s="165"/>
      <c r="CZ61" s="165"/>
      <c r="DA61" s="165"/>
      <c r="DB61" s="166"/>
    </row>
    <row r="62" spans="5:112" ht="8.1" customHeight="1">
      <c r="E62" s="291"/>
      <c r="F62" s="292"/>
      <c r="G62" s="225"/>
      <c r="H62" s="226"/>
      <c r="I62" s="226"/>
      <c r="J62" s="226"/>
      <c r="K62" s="226"/>
      <c r="L62" s="227"/>
      <c r="M62" s="164"/>
      <c r="N62" s="165"/>
      <c r="O62" s="165"/>
      <c r="P62" s="165"/>
      <c r="Q62" s="165"/>
      <c r="R62" s="165"/>
      <c r="S62" s="165"/>
      <c r="T62" s="165"/>
      <c r="U62" s="165"/>
      <c r="V62" s="165"/>
      <c r="W62" s="166"/>
      <c r="X62" s="164"/>
      <c r="Y62" s="165"/>
      <c r="Z62" s="165"/>
      <c r="AA62" s="165"/>
      <c r="AB62" s="165"/>
      <c r="AC62" s="165"/>
      <c r="AD62" s="165"/>
      <c r="AE62" s="165"/>
      <c r="AF62" s="165"/>
      <c r="AG62" s="165"/>
      <c r="AH62" s="165"/>
      <c r="AI62" s="165"/>
      <c r="AJ62" s="165"/>
      <c r="AK62" s="166"/>
      <c r="AL62" s="203"/>
      <c r="AM62" s="135"/>
      <c r="AN62" s="135"/>
      <c r="AO62" s="135"/>
      <c r="AP62" s="135"/>
      <c r="AQ62" s="135"/>
      <c r="AR62" s="135"/>
      <c r="AS62" s="135"/>
      <c r="AT62" s="135"/>
      <c r="AU62" s="135"/>
      <c r="AV62" s="135"/>
      <c r="AW62" s="226"/>
      <c r="AX62" s="226"/>
      <c r="AY62" s="226"/>
      <c r="AZ62" s="226"/>
      <c r="BA62" s="226"/>
      <c r="BB62" s="226"/>
      <c r="BC62" s="226"/>
      <c r="BD62" s="226"/>
      <c r="BE62" s="226"/>
      <c r="BF62" s="226"/>
      <c r="BG62" s="226"/>
      <c r="BH62" s="227"/>
      <c r="BI62" s="40"/>
      <c r="BJ62" s="23"/>
      <c r="BK62" s="23"/>
      <c r="BL62" s="23"/>
      <c r="BM62" s="364"/>
      <c r="BN62" s="364"/>
      <c r="BO62" s="364"/>
      <c r="BP62" s="364"/>
      <c r="BQ62" s="364"/>
      <c r="BR62" s="135" t="s">
        <v>117</v>
      </c>
      <c r="BS62" s="135"/>
      <c r="BT62" s="135"/>
      <c r="BU62" s="23"/>
      <c r="BV62" s="23"/>
      <c r="BW62" s="39"/>
      <c r="BX62" s="354"/>
      <c r="BY62" s="148"/>
      <c r="BZ62" s="148"/>
      <c r="CA62" s="148"/>
      <c r="CB62" s="149"/>
      <c r="CC62" s="155"/>
      <c r="CD62" s="156"/>
      <c r="CE62" s="156"/>
      <c r="CF62" s="156"/>
      <c r="CG62" s="200"/>
      <c r="CH62" s="148"/>
      <c r="CI62" s="148"/>
      <c r="CJ62" s="148"/>
      <c r="CK62" s="148"/>
      <c r="CL62" s="361"/>
      <c r="CM62" s="164"/>
      <c r="CN62" s="165"/>
      <c r="CO62" s="165"/>
      <c r="CP62" s="165"/>
      <c r="CQ62" s="165"/>
      <c r="CR62" s="165"/>
      <c r="CS62" s="165"/>
      <c r="CT62" s="165"/>
      <c r="CU62" s="165"/>
      <c r="CV62" s="165"/>
      <c r="CW62" s="165"/>
      <c r="CX62" s="165"/>
      <c r="CY62" s="165"/>
      <c r="CZ62" s="165"/>
      <c r="DA62" s="165"/>
      <c r="DB62" s="166"/>
      <c r="DG62" s="7" t="s">
        <v>190</v>
      </c>
      <c r="DH62" s="2"/>
    </row>
    <row r="63" spans="5:112" ht="8.1" customHeight="1">
      <c r="E63" s="291"/>
      <c r="F63" s="292"/>
      <c r="G63" s="225"/>
      <c r="H63" s="226"/>
      <c r="I63" s="226"/>
      <c r="J63" s="226"/>
      <c r="K63" s="226"/>
      <c r="L63" s="227"/>
      <c r="M63" s="164"/>
      <c r="N63" s="165"/>
      <c r="O63" s="165"/>
      <c r="P63" s="165"/>
      <c r="Q63" s="165"/>
      <c r="R63" s="165"/>
      <c r="S63" s="165"/>
      <c r="T63" s="165"/>
      <c r="U63" s="165"/>
      <c r="V63" s="165"/>
      <c r="W63" s="166"/>
      <c r="X63" s="164"/>
      <c r="Y63" s="165"/>
      <c r="Z63" s="165"/>
      <c r="AA63" s="165"/>
      <c r="AB63" s="165"/>
      <c r="AC63" s="165"/>
      <c r="AD63" s="165"/>
      <c r="AE63" s="165"/>
      <c r="AF63" s="165"/>
      <c r="AG63" s="165"/>
      <c r="AH63" s="165"/>
      <c r="AI63" s="165"/>
      <c r="AJ63" s="165"/>
      <c r="AK63" s="166"/>
      <c r="AL63" s="203"/>
      <c r="AM63" s="135"/>
      <c r="AN63" s="135"/>
      <c r="AO63" s="135"/>
      <c r="AP63" s="135"/>
      <c r="AQ63" s="135"/>
      <c r="AR63" s="135" t="s">
        <v>120</v>
      </c>
      <c r="AS63" s="135"/>
      <c r="AT63" s="135"/>
      <c r="AU63" s="135"/>
      <c r="AV63" s="135"/>
      <c r="AW63" s="226" t="s">
        <v>123</v>
      </c>
      <c r="AX63" s="226"/>
      <c r="AY63" s="226"/>
      <c r="AZ63" s="226"/>
      <c r="BA63" s="226"/>
      <c r="BB63" s="226"/>
      <c r="BC63" s="226"/>
      <c r="BD63" s="226"/>
      <c r="BE63" s="226"/>
      <c r="BF63" s="226"/>
      <c r="BG63" s="226"/>
      <c r="BH63" s="227"/>
      <c r="BI63" s="40"/>
      <c r="BJ63" s="23"/>
      <c r="BK63" s="23"/>
      <c r="BL63" s="23"/>
      <c r="BM63" s="188"/>
      <c r="BN63" s="188"/>
      <c r="BO63" s="188"/>
      <c r="BP63" s="188"/>
      <c r="BQ63" s="188"/>
      <c r="BR63" s="135"/>
      <c r="BS63" s="135"/>
      <c r="BT63" s="135"/>
      <c r="BU63" s="23"/>
      <c r="BV63" s="23"/>
      <c r="BW63" s="39"/>
      <c r="BX63" s="354"/>
      <c r="BY63" s="148"/>
      <c r="BZ63" s="148"/>
      <c r="CA63" s="148"/>
      <c r="CB63" s="149"/>
      <c r="CC63" s="155"/>
      <c r="CD63" s="156"/>
      <c r="CE63" s="156"/>
      <c r="CF63" s="156"/>
      <c r="CG63" s="200"/>
      <c r="CH63" s="148"/>
      <c r="CI63" s="148"/>
      <c r="CJ63" s="148"/>
      <c r="CK63" s="148"/>
      <c r="CL63" s="361"/>
      <c r="CM63" s="164"/>
      <c r="CN63" s="165"/>
      <c r="CO63" s="165"/>
      <c r="CP63" s="165"/>
      <c r="CQ63" s="165"/>
      <c r="CR63" s="165"/>
      <c r="CS63" s="165"/>
      <c r="CT63" s="165"/>
      <c r="CU63" s="165"/>
      <c r="CV63" s="165"/>
      <c r="CW63" s="165"/>
      <c r="CX63" s="165"/>
      <c r="CY63" s="165"/>
      <c r="CZ63" s="165"/>
      <c r="DA63" s="165"/>
      <c r="DB63" s="166"/>
      <c r="DG63" s="7" t="s">
        <v>189</v>
      </c>
      <c r="DH63" s="2"/>
    </row>
    <row r="64" spans="5:112" ht="8.1" customHeight="1">
      <c r="E64" s="293"/>
      <c r="F64" s="294"/>
      <c r="G64" s="295"/>
      <c r="H64" s="296"/>
      <c r="I64" s="296"/>
      <c r="J64" s="296"/>
      <c r="K64" s="296"/>
      <c r="L64" s="297"/>
      <c r="M64" s="167"/>
      <c r="N64" s="168"/>
      <c r="O64" s="168"/>
      <c r="P64" s="168"/>
      <c r="Q64" s="168"/>
      <c r="R64" s="168"/>
      <c r="S64" s="168"/>
      <c r="T64" s="168"/>
      <c r="U64" s="168"/>
      <c r="V64" s="168"/>
      <c r="W64" s="169"/>
      <c r="X64" s="167"/>
      <c r="Y64" s="168"/>
      <c r="Z64" s="168"/>
      <c r="AA64" s="168"/>
      <c r="AB64" s="168"/>
      <c r="AC64" s="168"/>
      <c r="AD64" s="168"/>
      <c r="AE64" s="168"/>
      <c r="AF64" s="168"/>
      <c r="AG64" s="168"/>
      <c r="AH64" s="168"/>
      <c r="AI64" s="168"/>
      <c r="AJ64" s="168"/>
      <c r="AK64" s="169"/>
      <c r="AL64" s="334"/>
      <c r="AM64" s="335"/>
      <c r="AN64" s="335"/>
      <c r="AO64" s="335"/>
      <c r="AP64" s="335"/>
      <c r="AQ64" s="335"/>
      <c r="AR64" s="335"/>
      <c r="AS64" s="335"/>
      <c r="AT64" s="335"/>
      <c r="AU64" s="335"/>
      <c r="AV64" s="335"/>
      <c r="AW64" s="296"/>
      <c r="AX64" s="296"/>
      <c r="AY64" s="296"/>
      <c r="AZ64" s="296"/>
      <c r="BA64" s="296"/>
      <c r="BB64" s="296"/>
      <c r="BC64" s="296"/>
      <c r="BD64" s="296"/>
      <c r="BE64" s="296"/>
      <c r="BF64" s="296"/>
      <c r="BG64" s="296"/>
      <c r="BH64" s="297"/>
      <c r="BI64" s="41"/>
      <c r="BJ64" s="42"/>
      <c r="BK64" s="42"/>
      <c r="BL64" s="42"/>
      <c r="BM64" s="42"/>
      <c r="BN64" s="42"/>
      <c r="BO64" s="42"/>
      <c r="BP64" s="42"/>
      <c r="BQ64" s="42"/>
      <c r="BR64" s="42"/>
      <c r="BS64" s="42"/>
      <c r="BT64" s="42"/>
      <c r="BU64" s="42"/>
      <c r="BV64" s="42"/>
      <c r="BW64" s="43"/>
      <c r="BX64" s="355"/>
      <c r="BY64" s="356"/>
      <c r="BZ64" s="356"/>
      <c r="CA64" s="356"/>
      <c r="CB64" s="357"/>
      <c r="CC64" s="358"/>
      <c r="CD64" s="359"/>
      <c r="CE64" s="359"/>
      <c r="CF64" s="359"/>
      <c r="CG64" s="360"/>
      <c r="CH64" s="356"/>
      <c r="CI64" s="356"/>
      <c r="CJ64" s="356"/>
      <c r="CK64" s="356"/>
      <c r="CL64" s="362"/>
      <c r="CM64" s="167"/>
      <c r="CN64" s="168"/>
      <c r="CO64" s="168"/>
      <c r="CP64" s="168"/>
      <c r="CQ64" s="168"/>
      <c r="CR64" s="168"/>
      <c r="CS64" s="168"/>
      <c r="CT64" s="168"/>
      <c r="CU64" s="168"/>
      <c r="CV64" s="168"/>
      <c r="CW64" s="168"/>
      <c r="CX64" s="168"/>
      <c r="CY64" s="168"/>
      <c r="CZ64" s="168"/>
      <c r="DA64" s="168"/>
      <c r="DB64" s="169"/>
    </row>
    <row r="65" spans="5:119" ht="8.1" customHeight="1">
      <c r="E65" s="289" t="s">
        <v>124</v>
      </c>
      <c r="F65" s="290"/>
      <c r="G65" s="332" t="s">
        <v>53</v>
      </c>
      <c r="H65" s="244"/>
      <c r="I65" s="244"/>
      <c r="J65" s="244"/>
      <c r="K65" s="244"/>
      <c r="L65" s="333"/>
      <c r="M65" s="222" t="s">
        <v>125</v>
      </c>
      <c r="N65" s="223"/>
      <c r="O65" s="223"/>
      <c r="P65" s="223"/>
      <c r="Q65" s="223"/>
      <c r="R65" s="223"/>
      <c r="S65" s="223"/>
      <c r="T65" s="223"/>
      <c r="U65" s="223"/>
      <c r="V65" s="223"/>
      <c r="W65" s="224"/>
      <c r="X65" s="222" t="s">
        <v>110</v>
      </c>
      <c r="Y65" s="223"/>
      <c r="Z65" s="223"/>
      <c r="AA65" s="223"/>
      <c r="AB65" s="223"/>
      <c r="AC65" s="223"/>
      <c r="AD65" s="223"/>
      <c r="AE65" s="223"/>
      <c r="AF65" s="223"/>
      <c r="AG65" s="223"/>
      <c r="AH65" s="223"/>
      <c r="AI65" s="223"/>
      <c r="AJ65" s="223"/>
      <c r="AK65" s="224"/>
      <c r="AL65" s="222" t="s">
        <v>126</v>
      </c>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4"/>
      <c r="BI65" s="40"/>
      <c r="BJ65" s="23"/>
      <c r="BK65" s="23"/>
      <c r="BL65" s="23"/>
      <c r="BM65" s="23"/>
      <c r="BN65" s="23"/>
      <c r="BO65" s="23"/>
      <c r="BP65" s="23"/>
      <c r="BQ65" s="23"/>
      <c r="BR65" s="23"/>
      <c r="BS65" s="23"/>
      <c r="BT65" s="23"/>
      <c r="BU65" s="23"/>
      <c r="BV65" s="23"/>
      <c r="BW65" s="39"/>
      <c r="BX65" s="337"/>
      <c r="BY65" s="338"/>
      <c r="BZ65" s="338"/>
      <c r="CA65" s="338"/>
      <c r="CB65" s="339"/>
      <c r="CC65" s="340" t="s">
        <v>75</v>
      </c>
      <c r="CD65" s="341"/>
      <c r="CE65" s="341"/>
      <c r="CF65" s="341"/>
      <c r="CG65" s="342"/>
      <c r="CH65" s="343"/>
      <c r="CI65" s="338"/>
      <c r="CJ65" s="338"/>
      <c r="CK65" s="338"/>
      <c r="CL65" s="344"/>
      <c r="CM65" s="280" t="s">
        <v>76</v>
      </c>
      <c r="CN65" s="280"/>
      <c r="CO65" s="280"/>
      <c r="CP65" s="280"/>
      <c r="CQ65" s="280"/>
      <c r="CR65" s="280"/>
      <c r="CS65" s="280"/>
      <c r="CT65" s="280"/>
      <c r="CU65" s="280"/>
      <c r="CV65" s="280"/>
      <c r="CW65" s="280"/>
      <c r="CX65" s="280"/>
      <c r="CY65" s="280"/>
      <c r="CZ65" s="280"/>
      <c r="DA65" s="280"/>
      <c r="DB65" s="280"/>
    </row>
    <row r="66" spans="5:119" ht="8.1" customHeight="1">
      <c r="E66" s="291"/>
      <c r="F66" s="292"/>
      <c r="G66" s="203"/>
      <c r="H66" s="135"/>
      <c r="I66" s="135"/>
      <c r="J66" s="135"/>
      <c r="K66" s="135"/>
      <c r="L66" s="204"/>
      <c r="M66" s="304"/>
      <c r="N66" s="305"/>
      <c r="O66" s="305"/>
      <c r="P66" s="305"/>
      <c r="Q66" s="305"/>
      <c r="R66" s="305"/>
      <c r="S66" s="305"/>
      <c r="T66" s="305"/>
      <c r="U66" s="305"/>
      <c r="V66" s="305"/>
      <c r="W66" s="306"/>
      <c r="X66" s="225"/>
      <c r="Y66" s="226"/>
      <c r="Z66" s="226"/>
      <c r="AA66" s="226"/>
      <c r="AB66" s="226"/>
      <c r="AC66" s="226"/>
      <c r="AD66" s="226"/>
      <c r="AE66" s="226"/>
      <c r="AF66" s="226"/>
      <c r="AG66" s="226"/>
      <c r="AH66" s="226"/>
      <c r="AI66" s="226"/>
      <c r="AJ66" s="226"/>
      <c r="AK66" s="227"/>
      <c r="AL66" s="304"/>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6"/>
      <c r="BI66" s="59"/>
      <c r="BJ66" s="38"/>
      <c r="BK66" s="38"/>
      <c r="BL66" s="38"/>
      <c r="BM66" s="38"/>
      <c r="BN66" s="38"/>
      <c r="BO66" s="38"/>
      <c r="BP66" s="38"/>
      <c r="BQ66" s="38"/>
      <c r="BR66" s="38"/>
      <c r="BS66" s="38"/>
      <c r="BT66" s="38"/>
      <c r="BU66" s="38"/>
      <c r="BV66" s="38"/>
      <c r="BW66" s="60"/>
      <c r="BX66" s="262"/>
      <c r="BY66" s="263"/>
      <c r="BZ66" s="263"/>
      <c r="CA66" s="263"/>
      <c r="CB66" s="264"/>
      <c r="CC66" s="271"/>
      <c r="CD66" s="272"/>
      <c r="CE66" s="272"/>
      <c r="CF66" s="272"/>
      <c r="CG66" s="273"/>
      <c r="CH66" s="345"/>
      <c r="CI66" s="263"/>
      <c r="CJ66" s="263"/>
      <c r="CK66" s="263"/>
      <c r="CL66" s="346"/>
      <c r="CM66" s="280"/>
      <c r="CN66" s="280"/>
      <c r="CO66" s="280"/>
      <c r="CP66" s="280"/>
      <c r="CQ66" s="280"/>
      <c r="CR66" s="280"/>
      <c r="CS66" s="280"/>
      <c r="CT66" s="280"/>
      <c r="CU66" s="280"/>
      <c r="CV66" s="280"/>
      <c r="CW66" s="280"/>
      <c r="CX66" s="280"/>
      <c r="CY66" s="280"/>
      <c r="CZ66" s="280"/>
      <c r="DA66" s="280"/>
      <c r="DB66" s="280"/>
      <c r="DG66" s="1" t="s">
        <v>6</v>
      </c>
      <c r="DH66" s="1" t="s">
        <v>7</v>
      </c>
      <c r="DI66" s="1" t="s">
        <v>8</v>
      </c>
      <c r="DJ66" s="1" t="s">
        <v>9</v>
      </c>
      <c r="DK66" s="1" t="s">
        <v>10</v>
      </c>
      <c r="DL66" s="1" t="s">
        <v>11</v>
      </c>
      <c r="DN66" s="6" t="s">
        <v>127</v>
      </c>
      <c r="DO66" s="6">
        <f>VLOOKUP(AX9,DG66:DL68,5,0)</f>
        <v>0.5</v>
      </c>
    </row>
    <row r="67" spans="5:119" ht="8.1" customHeight="1">
      <c r="E67" s="291"/>
      <c r="F67" s="292"/>
      <c r="G67" s="203"/>
      <c r="H67" s="135"/>
      <c r="I67" s="135"/>
      <c r="J67" s="135"/>
      <c r="K67" s="135"/>
      <c r="L67" s="204"/>
      <c r="M67" s="164" t="s">
        <v>128</v>
      </c>
      <c r="N67" s="165"/>
      <c r="O67" s="165"/>
      <c r="P67" s="165"/>
      <c r="Q67" s="165"/>
      <c r="R67" s="165"/>
      <c r="S67" s="165"/>
      <c r="T67" s="165"/>
      <c r="U67" s="165"/>
      <c r="V67" s="165"/>
      <c r="W67" s="166"/>
      <c r="X67" s="225"/>
      <c r="Y67" s="226"/>
      <c r="Z67" s="226"/>
      <c r="AA67" s="226"/>
      <c r="AB67" s="226"/>
      <c r="AC67" s="226"/>
      <c r="AD67" s="226"/>
      <c r="AE67" s="226"/>
      <c r="AF67" s="226"/>
      <c r="AG67" s="226"/>
      <c r="AH67" s="226"/>
      <c r="AI67" s="226"/>
      <c r="AJ67" s="226"/>
      <c r="AK67" s="227"/>
      <c r="AL67" s="164" t="s">
        <v>188</v>
      </c>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7"/>
      <c r="BI67" s="203"/>
      <c r="BJ67" s="135"/>
      <c r="BK67" s="135"/>
      <c r="BL67" s="135"/>
      <c r="BM67" s="135"/>
      <c r="BN67" s="135"/>
      <c r="BO67" s="135"/>
      <c r="BP67" s="135"/>
      <c r="BQ67" s="135"/>
      <c r="BR67" s="135"/>
      <c r="BS67" s="135"/>
      <c r="BT67" s="135"/>
      <c r="BU67" s="135"/>
      <c r="BV67" s="135"/>
      <c r="BW67" s="204"/>
      <c r="BX67" s="259"/>
      <c r="BY67" s="260"/>
      <c r="BZ67" s="260"/>
      <c r="CA67" s="260"/>
      <c r="CB67" s="261"/>
      <c r="CC67" s="350"/>
      <c r="CD67" s="260"/>
      <c r="CE67" s="260"/>
      <c r="CF67" s="260"/>
      <c r="CG67" s="261"/>
      <c r="CH67" s="260"/>
      <c r="CI67" s="260"/>
      <c r="CJ67" s="260"/>
      <c r="CK67" s="260"/>
      <c r="CL67" s="352"/>
      <c r="CM67" s="280" t="s">
        <v>76</v>
      </c>
      <c r="CN67" s="280"/>
      <c r="CO67" s="280"/>
      <c r="CP67" s="280"/>
      <c r="CQ67" s="280"/>
      <c r="CR67" s="280"/>
      <c r="CS67" s="280"/>
      <c r="CT67" s="280"/>
      <c r="CU67" s="280"/>
      <c r="CV67" s="280"/>
      <c r="CW67" s="280"/>
      <c r="CX67" s="280"/>
      <c r="CY67" s="280"/>
      <c r="CZ67" s="280"/>
      <c r="DA67" s="280"/>
      <c r="DB67" s="280"/>
      <c r="DG67" s="1" t="s">
        <v>12</v>
      </c>
      <c r="DH67" s="1" t="s">
        <v>187</v>
      </c>
      <c r="DI67" s="1" t="s">
        <v>13</v>
      </c>
      <c r="DJ67" s="1" t="s">
        <v>14</v>
      </c>
      <c r="DK67" s="1">
        <v>0.5</v>
      </c>
      <c r="DL67" s="1">
        <v>0</v>
      </c>
      <c r="DO67" s="6">
        <f>VLOOKUP(AX9,DG66:DL68,6,0)</f>
        <v>0</v>
      </c>
    </row>
    <row r="68" spans="5:119" ht="8.1" customHeight="1">
      <c r="E68" s="291"/>
      <c r="F68" s="292"/>
      <c r="G68" s="203"/>
      <c r="H68" s="135"/>
      <c r="I68" s="135"/>
      <c r="J68" s="135"/>
      <c r="K68" s="135"/>
      <c r="L68" s="204"/>
      <c r="M68" s="164"/>
      <c r="N68" s="165"/>
      <c r="O68" s="165"/>
      <c r="P68" s="165"/>
      <c r="Q68" s="165"/>
      <c r="R68" s="165"/>
      <c r="S68" s="165"/>
      <c r="T68" s="165"/>
      <c r="U68" s="165"/>
      <c r="V68" s="165"/>
      <c r="W68" s="166"/>
      <c r="X68" s="225"/>
      <c r="Y68" s="226"/>
      <c r="Z68" s="226"/>
      <c r="AA68" s="226"/>
      <c r="AB68" s="226"/>
      <c r="AC68" s="226"/>
      <c r="AD68" s="226"/>
      <c r="AE68" s="226"/>
      <c r="AF68" s="226"/>
      <c r="AG68" s="226"/>
      <c r="AH68" s="226"/>
      <c r="AI68" s="226"/>
      <c r="AJ68" s="226"/>
      <c r="AK68" s="227"/>
      <c r="AL68" s="164"/>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7"/>
      <c r="BI68" s="203"/>
      <c r="BJ68" s="135"/>
      <c r="BK68" s="135"/>
      <c r="BL68" s="135"/>
      <c r="BM68" s="135"/>
      <c r="BN68" s="135"/>
      <c r="BO68" s="135"/>
      <c r="BP68" s="135"/>
      <c r="BQ68" s="135"/>
      <c r="BR68" s="135"/>
      <c r="BS68" s="135"/>
      <c r="BT68" s="135"/>
      <c r="BU68" s="135"/>
      <c r="BV68" s="135"/>
      <c r="BW68" s="204"/>
      <c r="BX68" s="259"/>
      <c r="BY68" s="260"/>
      <c r="BZ68" s="260"/>
      <c r="CA68" s="260"/>
      <c r="CB68" s="261"/>
      <c r="CC68" s="350"/>
      <c r="CD68" s="260"/>
      <c r="CE68" s="260"/>
      <c r="CF68" s="260"/>
      <c r="CG68" s="261"/>
      <c r="CH68" s="260"/>
      <c r="CI68" s="260"/>
      <c r="CJ68" s="260"/>
      <c r="CK68" s="260"/>
      <c r="CL68" s="352"/>
      <c r="CM68" s="280"/>
      <c r="CN68" s="280"/>
      <c r="CO68" s="280"/>
      <c r="CP68" s="280"/>
      <c r="CQ68" s="280"/>
      <c r="CR68" s="280"/>
      <c r="CS68" s="280"/>
      <c r="CT68" s="280"/>
      <c r="CU68" s="280"/>
      <c r="CV68" s="280"/>
      <c r="CW68" s="280"/>
      <c r="CX68" s="280"/>
      <c r="CY68" s="280"/>
      <c r="CZ68" s="280"/>
      <c r="DA68" s="280"/>
      <c r="DB68" s="280"/>
      <c r="DG68" s="1" t="s">
        <v>15</v>
      </c>
      <c r="DH68" s="1" t="s">
        <v>16</v>
      </c>
      <c r="DI68" s="1" t="s">
        <v>17</v>
      </c>
      <c r="DJ68" s="1" t="s">
        <v>18</v>
      </c>
      <c r="DK68" s="1">
        <v>4.79</v>
      </c>
      <c r="DL68" s="1">
        <v>4.3499999999999996</v>
      </c>
    </row>
    <row r="69" spans="5:119" ht="8.1" customHeight="1">
      <c r="E69" s="291"/>
      <c r="F69" s="292"/>
      <c r="G69" s="203"/>
      <c r="H69" s="135"/>
      <c r="I69" s="135"/>
      <c r="J69" s="135"/>
      <c r="K69" s="135"/>
      <c r="L69" s="204"/>
      <c r="M69" s="164"/>
      <c r="N69" s="165"/>
      <c r="O69" s="165"/>
      <c r="P69" s="165"/>
      <c r="Q69" s="165"/>
      <c r="R69" s="165"/>
      <c r="S69" s="165"/>
      <c r="T69" s="165"/>
      <c r="U69" s="165"/>
      <c r="V69" s="165"/>
      <c r="W69" s="166"/>
      <c r="X69" s="225"/>
      <c r="Y69" s="226"/>
      <c r="Z69" s="226"/>
      <c r="AA69" s="226"/>
      <c r="AB69" s="226"/>
      <c r="AC69" s="226"/>
      <c r="AD69" s="226"/>
      <c r="AE69" s="226"/>
      <c r="AF69" s="226"/>
      <c r="AG69" s="226"/>
      <c r="AH69" s="226"/>
      <c r="AI69" s="226"/>
      <c r="AJ69" s="226"/>
      <c r="AK69" s="227"/>
      <c r="AL69" s="164"/>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7"/>
      <c r="BI69" s="203"/>
      <c r="BJ69" s="135"/>
      <c r="BK69" s="135"/>
      <c r="BL69" s="135"/>
      <c r="BM69" s="135"/>
      <c r="BN69" s="135"/>
      <c r="BO69" s="135"/>
      <c r="BP69" s="135"/>
      <c r="BQ69" s="135"/>
      <c r="BR69" s="135"/>
      <c r="BS69" s="135"/>
      <c r="BT69" s="135"/>
      <c r="BU69" s="135"/>
      <c r="BV69" s="135"/>
      <c r="BW69" s="204"/>
      <c r="BX69" s="259"/>
      <c r="BY69" s="260"/>
      <c r="BZ69" s="260"/>
      <c r="CA69" s="260"/>
      <c r="CB69" s="261"/>
      <c r="CC69" s="350"/>
      <c r="CD69" s="260"/>
      <c r="CE69" s="260"/>
      <c r="CF69" s="260"/>
      <c r="CG69" s="261"/>
      <c r="CH69" s="260"/>
      <c r="CI69" s="260"/>
      <c r="CJ69" s="260"/>
      <c r="CK69" s="260"/>
      <c r="CL69" s="352"/>
      <c r="CM69" s="280"/>
      <c r="CN69" s="280"/>
      <c r="CO69" s="280"/>
      <c r="CP69" s="280"/>
      <c r="CQ69" s="280"/>
      <c r="CR69" s="280"/>
      <c r="CS69" s="280"/>
      <c r="CT69" s="280"/>
      <c r="CU69" s="280"/>
      <c r="CV69" s="280"/>
      <c r="CW69" s="280"/>
      <c r="CX69" s="280"/>
      <c r="CY69" s="280"/>
      <c r="CZ69" s="280"/>
      <c r="DA69" s="280"/>
      <c r="DB69" s="280"/>
    </row>
    <row r="70" spans="5:119" ht="8.1" customHeight="1">
      <c r="E70" s="291"/>
      <c r="F70" s="292"/>
      <c r="G70" s="203"/>
      <c r="H70" s="135"/>
      <c r="I70" s="135"/>
      <c r="J70" s="135"/>
      <c r="K70" s="135"/>
      <c r="L70" s="204"/>
      <c r="M70" s="164"/>
      <c r="N70" s="165"/>
      <c r="O70" s="165"/>
      <c r="P70" s="165"/>
      <c r="Q70" s="165"/>
      <c r="R70" s="165"/>
      <c r="S70" s="165"/>
      <c r="T70" s="165"/>
      <c r="U70" s="165"/>
      <c r="V70" s="165"/>
      <c r="W70" s="166"/>
      <c r="X70" s="225"/>
      <c r="Y70" s="226"/>
      <c r="Z70" s="226"/>
      <c r="AA70" s="226"/>
      <c r="AB70" s="226"/>
      <c r="AC70" s="226"/>
      <c r="AD70" s="226"/>
      <c r="AE70" s="226"/>
      <c r="AF70" s="226"/>
      <c r="AG70" s="226"/>
      <c r="AH70" s="226"/>
      <c r="AI70" s="226"/>
      <c r="AJ70" s="226"/>
      <c r="AK70" s="227"/>
      <c r="AL70" s="164"/>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7"/>
      <c r="BI70" s="203"/>
      <c r="BJ70" s="135"/>
      <c r="BK70" s="135"/>
      <c r="BL70" s="135"/>
      <c r="BM70" s="135"/>
      <c r="BN70" s="135"/>
      <c r="BO70" s="135"/>
      <c r="BP70" s="135"/>
      <c r="BQ70" s="135"/>
      <c r="BR70" s="135"/>
      <c r="BS70" s="135"/>
      <c r="BT70" s="135"/>
      <c r="BU70" s="135"/>
      <c r="BV70" s="135"/>
      <c r="BW70" s="204"/>
      <c r="BX70" s="259"/>
      <c r="BY70" s="260"/>
      <c r="BZ70" s="260"/>
      <c r="CA70" s="260"/>
      <c r="CB70" s="261"/>
      <c r="CC70" s="350"/>
      <c r="CD70" s="260"/>
      <c r="CE70" s="260"/>
      <c r="CF70" s="260"/>
      <c r="CG70" s="261"/>
      <c r="CH70" s="260"/>
      <c r="CI70" s="260"/>
      <c r="CJ70" s="260"/>
      <c r="CK70" s="260"/>
      <c r="CL70" s="352"/>
      <c r="CM70" s="280"/>
      <c r="CN70" s="280"/>
      <c r="CO70" s="280"/>
      <c r="CP70" s="280"/>
      <c r="CQ70" s="280"/>
      <c r="CR70" s="280"/>
      <c r="CS70" s="280"/>
      <c r="CT70" s="280"/>
      <c r="CU70" s="280"/>
      <c r="CV70" s="280"/>
      <c r="CW70" s="280"/>
      <c r="CX70" s="280"/>
      <c r="CY70" s="280"/>
      <c r="CZ70" s="280"/>
      <c r="DA70" s="280"/>
      <c r="DB70" s="280"/>
    </row>
    <row r="71" spans="5:119" ht="8.1" customHeight="1">
      <c r="E71" s="291"/>
      <c r="F71" s="292"/>
      <c r="G71" s="203"/>
      <c r="H71" s="135"/>
      <c r="I71" s="135"/>
      <c r="J71" s="135"/>
      <c r="K71" s="135"/>
      <c r="L71" s="204"/>
      <c r="M71" s="164"/>
      <c r="N71" s="165"/>
      <c r="O71" s="165"/>
      <c r="P71" s="165"/>
      <c r="Q71" s="165"/>
      <c r="R71" s="165"/>
      <c r="S71" s="165"/>
      <c r="T71" s="165"/>
      <c r="U71" s="165"/>
      <c r="V71" s="165"/>
      <c r="W71" s="166"/>
      <c r="X71" s="225"/>
      <c r="Y71" s="226"/>
      <c r="Z71" s="226"/>
      <c r="AA71" s="226"/>
      <c r="AB71" s="226"/>
      <c r="AC71" s="226"/>
      <c r="AD71" s="226"/>
      <c r="AE71" s="226"/>
      <c r="AF71" s="226"/>
      <c r="AG71" s="226"/>
      <c r="AH71" s="226"/>
      <c r="AI71" s="226"/>
      <c r="AJ71" s="226"/>
      <c r="AK71" s="227"/>
      <c r="AL71" s="164"/>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7"/>
      <c r="BI71" s="203"/>
      <c r="BJ71" s="135"/>
      <c r="BK71" s="135"/>
      <c r="BL71" s="135"/>
      <c r="BM71" s="135"/>
      <c r="BN71" s="135"/>
      <c r="BO71" s="135"/>
      <c r="BP71" s="135"/>
      <c r="BQ71" s="135"/>
      <c r="BR71" s="135"/>
      <c r="BS71" s="135"/>
      <c r="BT71" s="135"/>
      <c r="BU71" s="135"/>
      <c r="BV71" s="135"/>
      <c r="BW71" s="204"/>
      <c r="BX71" s="259"/>
      <c r="BY71" s="260"/>
      <c r="BZ71" s="260"/>
      <c r="CA71" s="260"/>
      <c r="CB71" s="261"/>
      <c r="CC71" s="350"/>
      <c r="CD71" s="260"/>
      <c r="CE71" s="260"/>
      <c r="CF71" s="260"/>
      <c r="CG71" s="261"/>
      <c r="CH71" s="260"/>
      <c r="CI71" s="260"/>
      <c r="CJ71" s="260"/>
      <c r="CK71" s="260"/>
      <c r="CL71" s="352"/>
      <c r="CM71" s="280"/>
      <c r="CN71" s="280"/>
      <c r="CO71" s="280"/>
      <c r="CP71" s="280"/>
      <c r="CQ71" s="280"/>
      <c r="CR71" s="280"/>
      <c r="CS71" s="280"/>
      <c r="CT71" s="280"/>
      <c r="CU71" s="280"/>
      <c r="CV71" s="280"/>
      <c r="CW71" s="280"/>
      <c r="CX71" s="280"/>
      <c r="CY71" s="280"/>
      <c r="CZ71" s="280"/>
      <c r="DA71" s="280"/>
      <c r="DB71" s="280"/>
    </row>
    <row r="72" spans="5:119" ht="8.1" customHeight="1">
      <c r="E72" s="291"/>
      <c r="F72" s="292"/>
      <c r="G72" s="203"/>
      <c r="H72" s="135"/>
      <c r="I72" s="135"/>
      <c r="J72" s="135"/>
      <c r="K72" s="135"/>
      <c r="L72" s="204"/>
      <c r="M72" s="164"/>
      <c r="N72" s="165"/>
      <c r="O72" s="165"/>
      <c r="P72" s="165"/>
      <c r="Q72" s="165"/>
      <c r="R72" s="165"/>
      <c r="S72" s="165"/>
      <c r="T72" s="165"/>
      <c r="U72" s="165"/>
      <c r="V72" s="165"/>
      <c r="W72" s="166"/>
      <c r="X72" s="225"/>
      <c r="Y72" s="226"/>
      <c r="Z72" s="226"/>
      <c r="AA72" s="226"/>
      <c r="AB72" s="226"/>
      <c r="AC72" s="226"/>
      <c r="AD72" s="226"/>
      <c r="AE72" s="226"/>
      <c r="AF72" s="226"/>
      <c r="AG72" s="226"/>
      <c r="AH72" s="226"/>
      <c r="AI72" s="226"/>
      <c r="AJ72" s="226"/>
      <c r="AK72" s="227"/>
      <c r="AL72" s="164"/>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7"/>
      <c r="BI72" s="203"/>
      <c r="BJ72" s="135"/>
      <c r="BK72" s="135"/>
      <c r="BL72" s="135"/>
      <c r="BM72" s="135"/>
      <c r="BN72" s="135"/>
      <c r="BO72" s="135"/>
      <c r="BP72" s="135"/>
      <c r="BQ72" s="135"/>
      <c r="BR72" s="135"/>
      <c r="BS72" s="135"/>
      <c r="BT72" s="135"/>
      <c r="BU72" s="135"/>
      <c r="BV72" s="135"/>
      <c r="BW72" s="204"/>
      <c r="BX72" s="259"/>
      <c r="BY72" s="260"/>
      <c r="BZ72" s="260"/>
      <c r="CA72" s="260"/>
      <c r="CB72" s="261"/>
      <c r="CC72" s="350"/>
      <c r="CD72" s="260"/>
      <c r="CE72" s="260"/>
      <c r="CF72" s="260"/>
      <c r="CG72" s="261"/>
      <c r="CH72" s="260"/>
      <c r="CI72" s="260"/>
      <c r="CJ72" s="260"/>
      <c r="CK72" s="260"/>
      <c r="CL72" s="352"/>
      <c r="CM72" s="280"/>
      <c r="CN72" s="280"/>
      <c r="CO72" s="280"/>
      <c r="CP72" s="280"/>
      <c r="CQ72" s="280"/>
      <c r="CR72" s="280"/>
      <c r="CS72" s="280"/>
      <c r="CT72" s="280"/>
      <c r="CU72" s="280"/>
      <c r="CV72" s="280"/>
      <c r="CW72" s="280"/>
      <c r="CX72" s="280"/>
      <c r="CY72" s="280"/>
      <c r="CZ72" s="280"/>
      <c r="DA72" s="280"/>
      <c r="DB72" s="280"/>
    </row>
    <row r="73" spans="5:119" ht="8.1" customHeight="1">
      <c r="E73" s="291"/>
      <c r="F73" s="292"/>
      <c r="G73" s="203"/>
      <c r="H73" s="135"/>
      <c r="I73" s="135"/>
      <c r="J73" s="135"/>
      <c r="K73" s="135"/>
      <c r="L73" s="204"/>
      <c r="M73" s="164"/>
      <c r="N73" s="165"/>
      <c r="O73" s="165"/>
      <c r="P73" s="165"/>
      <c r="Q73" s="165"/>
      <c r="R73" s="165"/>
      <c r="S73" s="165"/>
      <c r="T73" s="165"/>
      <c r="U73" s="165"/>
      <c r="V73" s="165"/>
      <c r="W73" s="166"/>
      <c r="X73" s="225"/>
      <c r="Y73" s="226"/>
      <c r="Z73" s="226"/>
      <c r="AA73" s="226"/>
      <c r="AB73" s="226"/>
      <c r="AC73" s="226"/>
      <c r="AD73" s="226"/>
      <c r="AE73" s="226"/>
      <c r="AF73" s="226"/>
      <c r="AG73" s="226"/>
      <c r="AH73" s="226"/>
      <c r="AI73" s="226"/>
      <c r="AJ73" s="226"/>
      <c r="AK73" s="227"/>
      <c r="AL73" s="164"/>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7"/>
      <c r="BI73" s="203"/>
      <c r="BJ73" s="135"/>
      <c r="BK73" s="135"/>
      <c r="BL73" s="135"/>
      <c r="BM73" s="135"/>
      <c r="BN73" s="135"/>
      <c r="BO73" s="135"/>
      <c r="BP73" s="135"/>
      <c r="BQ73" s="135"/>
      <c r="BR73" s="135"/>
      <c r="BS73" s="135"/>
      <c r="BT73" s="135"/>
      <c r="BU73" s="135"/>
      <c r="BV73" s="135"/>
      <c r="BW73" s="204"/>
      <c r="BX73" s="259"/>
      <c r="BY73" s="260"/>
      <c r="BZ73" s="260"/>
      <c r="CA73" s="260"/>
      <c r="CB73" s="261"/>
      <c r="CC73" s="350"/>
      <c r="CD73" s="260"/>
      <c r="CE73" s="260"/>
      <c r="CF73" s="260"/>
      <c r="CG73" s="261"/>
      <c r="CH73" s="260"/>
      <c r="CI73" s="260"/>
      <c r="CJ73" s="260"/>
      <c r="CK73" s="260"/>
      <c r="CL73" s="352"/>
      <c r="CM73" s="280"/>
      <c r="CN73" s="280"/>
      <c r="CO73" s="280"/>
      <c r="CP73" s="280"/>
      <c r="CQ73" s="280"/>
      <c r="CR73" s="280"/>
      <c r="CS73" s="280"/>
      <c r="CT73" s="280"/>
      <c r="CU73" s="280"/>
      <c r="CV73" s="280"/>
      <c r="CW73" s="280"/>
      <c r="CX73" s="280"/>
      <c r="CY73" s="280"/>
      <c r="CZ73" s="280"/>
      <c r="DA73" s="280"/>
      <c r="DB73" s="280"/>
    </row>
    <row r="74" spans="5:119" ht="8.1" customHeight="1">
      <c r="E74" s="291"/>
      <c r="F74" s="292"/>
      <c r="G74" s="203"/>
      <c r="H74" s="135"/>
      <c r="I74" s="135"/>
      <c r="J74" s="135"/>
      <c r="K74" s="135"/>
      <c r="L74" s="204"/>
      <c r="M74" s="164"/>
      <c r="N74" s="165"/>
      <c r="O74" s="165"/>
      <c r="P74" s="165"/>
      <c r="Q74" s="165"/>
      <c r="R74" s="165"/>
      <c r="S74" s="165"/>
      <c r="T74" s="165"/>
      <c r="U74" s="165"/>
      <c r="V74" s="165"/>
      <c r="W74" s="166"/>
      <c r="X74" s="225"/>
      <c r="Y74" s="226"/>
      <c r="Z74" s="226"/>
      <c r="AA74" s="226"/>
      <c r="AB74" s="226"/>
      <c r="AC74" s="226"/>
      <c r="AD74" s="226"/>
      <c r="AE74" s="226"/>
      <c r="AF74" s="226"/>
      <c r="AG74" s="226"/>
      <c r="AH74" s="226"/>
      <c r="AI74" s="226"/>
      <c r="AJ74" s="226"/>
      <c r="AK74" s="227"/>
      <c r="AL74" s="164"/>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7"/>
      <c r="BI74" s="203"/>
      <c r="BJ74" s="135"/>
      <c r="BK74" s="135"/>
      <c r="BL74" s="135"/>
      <c r="BM74" s="135"/>
      <c r="BN74" s="135"/>
      <c r="BO74" s="135"/>
      <c r="BP74" s="135"/>
      <c r="BQ74" s="135"/>
      <c r="BR74" s="135"/>
      <c r="BS74" s="135"/>
      <c r="BT74" s="135"/>
      <c r="BU74" s="135"/>
      <c r="BV74" s="135"/>
      <c r="BW74" s="204"/>
      <c r="BX74" s="259"/>
      <c r="BY74" s="260"/>
      <c r="BZ74" s="260"/>
      <c r="CA74" s="260"/>
      <c r="CB74" s="261"/>
      <c r="CC74" s="350"/>
      <c r="CD74" s="260"/>
      <c r="CE74" s="260"/>
      <c r="CF74" s="260"/>
      <c r="CG74" s="261"/>
      <c r="CH74" s="260"/>
      <c r="CI74" s="260"/>
      <c r="CJ74" s="260"/>
      <c r="CK74" s="260"/>
      <c r="CL74" s="352"/>
      <c r="CM74" s="280"/>
      <c r="CN74" s="280"/>
      <c r="CO74" s="280"/>
      <c r="CP74" s="280"/>
      <c r="CQ74" s="280"/>
      <c r="CR74" s="280"/>
      <c r="CS74" s="280"/>
      <c r="CT74" s="280"/>
      <c r="CU74" s="280"/>
      <c r="CV74" s="280"/>
      <c r="CW74" s="280"/>
      <c r="CX74" s="280"/>
      <c r="CY74" s="280"/>
      <c r="CZ74" s="280"/>
      <c r="DA74" s="280"/>
      <c r="DB74" s="280"/>
    </row>
    <row r="75" spans="5:119" ht="8.1" customHeight="1">
      <c r="E75" s="291"/>
      <c r="F75" s="292"/>
      <c r="G75" s="203"/>
      <c r="H75" s="135"/>
      <c r="I75" s="135"/>
      <c r="J75" s="135"/>
      <c r="K75" s="135"/>
      <c r="L75" s="204"/>
      <c r="M75" s="164"/>
      <c r="N75" s="165"/>
      <c r="O75" s="165"/>
      <c r="P75" s="165"/>
      <c r="Q75" s="165"/>
      <c r="R75" s="165"/>
      <c r="S75" s="165"/>
      <c r="T75" s="165"/>
      <c r="U75" s="165"/>
      <c r="V75" s="165"/>
      <c r="W75" s="166"/>
      <c r="X75" s="225"/>
      <c r="Y75" s="226"/>
      <c r="Z75" s="226"/>
      <c r="AA75" s="226"/>
      <c r="AB75" s="226"/>
      <c r="AC75" s="226"/>
      <c r="AD75" s="226"/>
      <c r="AE75" s="226"/>
      <c r="AF75" s="226"/>
      <c r="AG75" s="226"/>
      <c r="AH75" s="226"/>
      <c r="AI75" s="226"/>
      <c r="AJ75" s="226"/>
      <c r="AK75" s="227"/>
      <c r="AL75" s="164"/>
      <c r="AM75" s="226"/>
      <c r="AN75" s="226"/>
      <c r="AO75" s="226"/>
      <c r="AP75" s="226"/>
      <c r="AQ75" s="226"/>
      <c r="AR75" s="226"/>
      <c r="AS75" s="226"/>
      <c r="AT75" s="226"/>
      <c r="AU75" s="226"/>
      <c r="AV75" s="226"/>
      <c r="AW75" s="226"/>
      <c r="AX75" s="226"/>
      <c r="AY75" s="226"/>
      <c r="AZ75" s="226"/>
      <c r="BA75" s="226"/>
      <c r="BB75" s="226"/>
      <c r="BC75" s="226"/>
      <c r="BD75" s="226"/>
      <c r="BE75" s="226"/>
      <c r="BF75" s="226"/>
      <c r="BG75" s="226"/>
      <c r="BH75" s="227"/>
      <c r="BI75" s="203"/>
      <c r="BJ75" s="135"/>
      <c r="BK75" s="135"/>
      <c r="BL75" s="135"/>
      <c r="BM75" s="135"/>
      <c r="BN75" s="135"/>
      <c r="BO75" s="135"/>
      <c r="BP75" s="135"/>
      <c r="BQ75" s="135"/>
      <c r="BR75" s="135"/>
      <c r="BS75" s="135"/>
      <c r="BT75" s="135"/>
      <c r="BU75" s="135"/>
      <c r="BV75" s="135"/>
      <c r="BW75" s="204"/>
      <c r="BX75" s="259"/>
      <c r="BY75" s="260"/>
      <c r="BZ75" s="260"/>
      <c r="CA75" s="260"/>
      <c r="CB75" s="261"/>
      <c r="CC75" s="350"/>
      <c r="CD75" s="260"/>
      <c r="CE75" s="260"/>
      <c r="CF75" s="260"/>
      <c r="CG75" s="261"/>
      <c r="CH75" s="260"/>
      <c r="CI75" s="260"/>
      <c r="CJ75" s="260"/>
      <c r="CK75" s="260"/>
      <c r="CL75" s="352"/>
      <c r="CM75" s="280"/>
      <c r="CN75" s="280"/>
      <c r="CO75" s="280"/>
      <c r="CP75" s="280"/>
      <c r="CQ75" s="280"/>
      <c r="CR75" s="280"/>
      <c r="CS75" s="280"/>
      <c r="CT75" s="280"/>
      <c r="CU75" s="280"/>
      <c r="CV75" s="280"/>
      <c r="CW75" s="280"/>
      <c r="CX75" s="280"/>
      <c r="CY75" s="280"/>
      <c r="CZ75" s="280"/>
      <c r="DA75" s="280"/>
      <c r="DB75" s="280"/>
    </row>
    <row r="76" spans="5:119" ht="8.1" customHeight="1">
      <c r="E76" s="293"/>
      <c r="F76" s="294"/>
      <c r="G76" s="334"/>
      <c r="H76" s="335"/>
      <c r="I76" s="335"/>
      <c r="J76" s="335"/>
      <c r="K76" s="335"/>
      <c r="L76" s="336"/>
      <c r="M76" s="167"/>
      <c r="N76" s="168"/>
      <c r="O76" s="168"/>
      <c r="P76" s="168"/>
      <c r="Q76" s="168"/>
      <c r="R76" s="168"/>
      <c r="S76" s="168"/>
      <c r="T76" s="168"/>
      <c r="U76" s="168"/>
      <c r="V76" s="168"/>
      <c r="W76" s="169"/>
      <c r="X76" s="295"/>
      <c r="Y76" s="296"/>
      <c r="Z76" s="296"/>
      <c r="AA76" s="296"/>
      <c r="AB76" s="296"/>
      <c r="AC76" s="296"/>
      <c r="AD76" s="296"/>
      <c r="AE76" s="296"/>
      <c r="AF76" s="296"/>
      <c r="AG76" s="296"/>
      <c r="AH76" s="296"/>
      <c r="AI76" s="296"/>
      <c r="AJ76" s="296"/>
      <c r="AK76" s="297"/>
      <c r="AL76" s="295"/>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7"/>
      <c r="BI76" s="334"/>
      <c r="BJ76" s="335"/>
      <c r="BK76" s="335"/>
      <c r="BL76" s="335"/>
      <c r="BM76" s="335"/>
      <c r="BN76" s="335"/>
      <c r="BO76" s="335"/>
      <c r="BP76" s="335"/>
      <c r="BQ76" s="335"/>
      <c r="BR76" s="335"/>
      <c r="BS76" s="335"/>
      <c r="BT76" s="335"/>
      <c r="BU76" s="335"/>
      <c r="BV76" s="335"/>
      <c r="BW76" s="336"/>
      <c r="BX76" s="347"/>
      <c r="BY76" s="348"/>
      <c r="BZ76" s="348"/>
      <c r="CA76" s="348"/>
      <c r="CB76" s="349"/>
      <c r="CC76" s="351"/>
      <c r="CD76" s="348"/>
      <c r="CE76" s="348"/>
      <c r="CF76" s="348"/>
      <c r="CG76" s="349"/>
      <c r="CH76" s="348"/>
      <c r="CI76" s="348"/>
      <c r="CJ76" s="348"/>
      <c r="CK76" s="348"/>
      <c r="CL76" s="353"/>
      <c r="CM76" s="280"/>
      <c r="CN76" s="280"/>
      <c r="CO76" s="280"/>
      <c r="CP76" s="280"/>
      <c r="CQ76" s="280"/>
      <c r="CR76" s="280"/>
      <c r="CS76" s="280"/>
      <c r="CT76" s="280"/>
      <c r="CU76" s="280"/>
      <c r="CV76" s="280"/>
      <c r="CW76" s="280"/>
      <c r="CX76" s="280"/>
      <c r="CY76" s="280"/>
      <c r="CZ76" s="280"/>
      <c r="DA76" s="280"/>
      <c r="DB76" s="280"/>
      <c r="DH76" s="6" t="s">
        <v>211</v>
      </c>
      <c r="DI76" s="6" t="s">
        <v>212</v>
      </c>
      <c r="DJ76" s="6" t="s">
        <v>213</v>
      </c>
    </row>
    <row r="77" spans="5:119" ht="8.1" customHeight="1">
      <c r="E77" s="289" t="s">
        <v>129</v>
      </c>
      <c r="F77" s="290"/>
      <c r="G77" s="222" t="s">
        <v>186</v>
      </c>
      <c r="H77" s="223"/>
      <c r="I77" s="223"/>
      <c r="J77" s="223"/>
      <c r="K77" s="223"/>
      <c r="L77" s="224"/>
      <c r="M77" s="298" t="s">
        <v>185</v>
      </c>
      <c r="N77" s="299"/>
      <c r="O77" s="299"/>
      <c r="P77" s="299"/>
      <c r="Q77" s="299"/>
      <c r="R77" s="299"/>
      <c r="S77" s="299"/>
      <c r="T77" s="299"/>
      <c r="U77" s="299"/>
      <c r="V77" s="299"/>
      <c r="W77" s="300"/>
      <c r="X77" s="225" t="str">
        <f>IF(AX9="","?",VLOOKUP(AX9,DG66:DL68,2,0))</f>
        <v>パッドの溝の確認</v>
      </c>
      <c r="Y77" s="226"/>
      <c r="Z77" s="226"/>
      <c r="AA77" s="226"/>
      <c r="AB77" s="226"/>
      <c r="AC77" s="226"/>
      <c r="AD77" s="226"/>
      <c r="AE77" s="226"/>
      <c r="AF77" s="226"/>
      <c r="AG77" s="226"/>
      <c r="AH77" s="226"/>
      <c r="AI77" s="226"/>
      <c r="AJ77" s="226"/>
      <c r="AK77" s="227"/>
      <c r="AL77" s="307" t="str">
        <f>IF(AX9="","?",VLOOKUP(AX9,DG66:DL68,3,0))</f>
        <v>溝深さが0.5mm以上でないこと（要重点点検）</v>
      </c>
      <c r="AM77" s="308"/>
      <c r="AN77" s="308"/>
      <c r="AO77" s="308"/>
      <c r="AP77" s="308"/>
      <c r="AQ77" s="308"/>
      <c r="AR77" s="308"/>
      <c r="AS77" s="308"/>
      <c r="AT77" s="308"/>
      <c r="AU77" s="308"/>
      <c r="AV77" s="308"/>
      <c r="AW77" s="308"/>
      <c r="AX77" s="308"/>
      <c r="AY77" s="308"/>
      <c r="AZ77" s="308"/>
      <c r="BA77" s="308"/>
      <c r="BB77" s="308"/>
      <c r="BC77" s="308"/>
      <c r="BD77" s="308"/>
      <c r="BE77" s="308"/>
      <c r="BF77" s="308"/>
      <c r="BG77" s="308"/>
      <c r="BH77" s="309"/>
      <c r="BI77" s="61"/>
      <c r="BJ77" s="90"/>
      <c r="BK77" s="91"/>
      <c r="BL77" s="91"/>
      <c r="BM77" s="91"/>
      <c r="BN77" s="91"/>
      <c r="BO77" s="92"/>
      <c r="BP77" s="93"/>
      <c r="BQ77" s="93"/>
      <c r="BR77" s="93"/>
      <c r="BS77" s="93"/>
      <c r="BT77" s="92"/>
      <c r="BU77" s="94"/>
      <c r="BV77" s="94"/>
      <c r="BW77" s="62"/>
      <c r="BX77" s="156" t="str">
        <f>IF(DJ79="〇","〇","")</f>
        <v/>
      </c>
      <c r="BY77" s="156"/>
      <c r="BZ77" s="156"/>
      <c r="CA77" s="156"/>
      <c r="CB77" s="200"/>
      <c r="CC77" s="243" t="str">
        <f>IF(DJ79="△","〇","")</f>
        <v/>
      </c>
      <c r="CD77" s="244"/>
      <c r="CE77" s="244"/>
      <c r="CF77" s="244"/>
      <c r="CG77" s="245"/>
      <c r="CH77" s="156" t="str">
        <f>IF(DJ79="×","〇","")</f>
        <v/>
      </c>
      <c r="CI77" s="156"/>
      <c r="CJ77" s="156"/>
      <c r="CK77" s="156"/>
      <c r="CL77" s="157"/>
      <c r="CM77" s="248" t="s">
        <v>97</v>
      </c>
      <c r="CN77" s="249"/>
      <c r="CO77" s="249"/>
      <c r="CP77" s="249"/>
      <c r="CQ77" s="249"/>
      <c r="CR77" s="249"/>
      <c r="CS77" s="249"/>
      <c r="CT77" s="249"/>
      <c r="CU77" s="249"/>
      <c r="CV77" s="249"/>
      <c r="CW77" s="249"/>
      <c r="CX77" s="249"/>
      <c r="CY77" s="249"/>
      <c r="CZ77" s="249"/>
      <c r="DA77" s="249"/>
      <c r="DB77" s="249"/>
      <c r="DG77" s="6" t="s">
        <v>209</v>
      </c>
      <c r="DH77" s="6" t="str">
        <f>IF(BO78="","",IF(BO78&lt;4.79,"×","〇"))</f>
        <v/>
      </c>
      <c r="DI77" s="6" t="str">
        <f>IF(BO78="","",IF(BO78&lt;4.35,"×","〇"))</f>
        <v/>
      </c>
      <c r="DJ77" s="6" t="str">
        <f>IF(OR(DH77="",DI77=""),"",IF(AND(DH77="〇",DI77="〇"),"〇",IF(AND(DH77="×",DI77="〇"),"△","×")))</f>
        <v/>
      </c>
    </row>
    <row r="78" spans="5:119" ht="8.1" customHeight="1">
      <c r="E78" s="291"/>
      <c r="F78" s="292"/>
      <c r="G78" s="225"/>
      <c r="H78" s="226"/>
      <c r="I78" s="226"/>
      <c r="J78" s="226"/>
      <c r="K78" s="226"/>
      <c r="L78" s="227"/>
      <c r="M78" s="298"/>
      <c r="N78" s="299"/>
      <c r="O78" s="299"/>
      <c r="P78" s="299"/>
      <c r="Q78" s="299"/>
      <c r="R78" s="299"/>
      <c r="S78" s="299"/>
      <c r="T78" s="299"/>
      <c r="U78" s="299"/>
      <c r="V78" s="299"/>
      <c r="W78" s="300"/>
      <c r="X78" s="225"/>
      <c r="Y78" s="226"/>
      <c r="Z78" s="226"/>
      <c r="AA78" s="226"/>
      <c r="AB78" s="226"/>
      <c r="AC78" s="226"/>
      <c r="AD78" s="226"/>
      <c r="AE78" s="226"/>
      <c r="AF78" s="226"/>
      <c r="AG78" s="226"/>
      <c r="AH78" s="226"/>
      <c r="AI78" s="226"/>
      <c r="AJ78" s="226"/>
      <c r="AK78" s="227"/>
      <c r="AL78" s="250"/>
      <c r="AM78" s="251"/>
      <c r="AN78" s="251"/>
      <c r="AO78" s="251"/>
      <c r="AP78" s="251"/>
      <c r="AQ78" s="251"/>
      <c r="AR78" s="251"/>
      <c r="AS78" s="251"/>
      <c r="AT78" s="251"/>
      <c r="AU78" s="251"/>
      <c r="AV78" s="251"/>
      <c r="AW78" s="251"/>
      <c r="AX78" s="251"/>
      <c r="AY78" s="251"/>
      <c r="AZ78" s="251"/>
      <c r="BA78" s="251"/>
      <c r="BB78" s="251"/>
      <c r="BC78" s="251"/>
      <c r="BD78" s="251"/>
      <c r="BE78" s="251"/>
      <c r="BF78" s="251"/>
      <c r="BG78" s="251"/>
      <c r="BH78" s="252"/>
      <c r="BI78" s="287" t="s">
        <v>206</v>
      </c>
      <c r="BJ78" s="282"/>
      <c r="BK78" s="282"/>
      <c r="BL78" s="282"/>
      <c r="BM78" s="282"/>
      <c r="BN78" s="282"/>
      <c r="BO78" s="284"/>
      <c r="BP78" s="284"/>
      <c r="BQ78" s="284"/>
      <c r="BR78" s="284"/>
      <c r="BS78" s="284"/>
      <c r="BT78" s="286" t="s">
        <v>100</v>
      </c>
      <c r="BU78" s="286"/>
      <c r="BV78" s="286"/>
      <c r="BW78" s="62"/>
      <c r="BX78" s="156"/>
      <c r="BY78" s="156"/>
      <c r="BZ78" s="156"/>
      <c r="CA78" s="156"/>
      <c r="CB78" s="200"/>
      <c r="CC78" s="216"/>
      <c r="CD78" s="135"/>
      <c r="CE78" s="135"/>
      <c r="CF78" s="135"/>
      <c r="CG78" s="217"/>
      <c r="CH78" s="156"/>
      <c r="CI78" s="156"/>
      <c r="CJ78" s="156"/>
      <c r="CK78" s="156"/>
      <c r="CL78" s="157"/>
      <c r="CM78" s="248"/>
      <c r="CN78" s="249"/>
      <c r="CO78" s="249"/>
      <c r="CP78" s="249"/>
      <c r="CQ78" s="249"/>
      <c r="CR78" s="249"/>
      <c r="CS78" s="249"/>
      <c r="CT78" s="249"/>
      <c r="CU78" s="249"/>
      <c r="CV78" s="249"/>
      <c r="CW78" s="249"/>
      <c r="CX78" s="249"/>
      <c r="CY78" s="249"/>
      <c r="CZ78" s="249"/>
      <c r="DA78" s="249"/>
      <c r="DB78" s="249"/>
      <c r="DG78" s="6" t="s">
        <v>210</v>
      </c>
      <c r="DH78" s="6" t="str">
        <f>IF(BO80="","",IF(BO80&lt;4.79,"×","〇"))</f>
        <v/>
      </c>
      <c r="DI78" s="6" t="str">
        <f>IF(BO80="","",IF(BO80&lt;4.35,"×","〇"))</f>
        <v/>
      </c>
      <c r="DJ78" s="6" t="str">
        <f>IF(OR(DH78="",DI78=""),"",IF(AND(DH78="〇",DI78="〇"),"〇",IF(AND(DH78="×",DI78="〇"),"△","×")))</f>
        <v/>
      </c>
    </row>
    <row r="79" spans="5:119" ht="8.1" customHeight="1">
      <c r="E79" s="291"/>
      <c r="F79" s="292"/>
      <c r="G79" s="225"/>
      <c r="H79" s="226"/>
      <c r="I79" s="226"/>
      <c r="J79" s="226"/>
      <c r="K79" s="226"/>
      <c r="L79" s="227"/>
      <c r="M79" s="298"/>
      <c r="N79" s="299"/>
      <c r="O79" s="299"/>
      <c r="P79" s="299"/>
      <c r="Q79" s="299"/>
      <c r="R79" s="299"/>
      <c r="S79" s="299"/>
      <c r="T79" s="299"/>
      <c r="U79" s="299"/>
      <c r="V79" s="299"/>
      <c r="W79" s="300"/>
      <c r="X79" s="225"/>
      <c r="Y79" s="226"/>
      <c r="Z79" s="226"/>
      <c r="AA79" s="226"/>
      <c r="AB79" s="226"/>
      <c r="AC79" s="226"/>
      <c r="AD79" s="226"/>
      <c r="AE79" s="226"/>
      <c r="AF79" s="226"/>
      <c r="AG79" s="226"/>
      <c r="AH79" s="226"/>
      <c r="AI79" s="226"/>
      <c r="AJ79" s="226"/>
      <c r="AK79" s="227"/>
      <c r="AL79" s="250"/>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2"/>
      <c r="BI79" s="288"/>
      <c r="BJ79" s="282"/>
      <c r="BK79" s="282"/>
      <c r="BL79" s="282"/>
      <c r="BM79" s="282"/>
      <c r="BN79" s="282"/>
      <c r="BO79" s="285"/>
      <c r="BP79" s="285"/>
      <c r="BQ79" s="285"/>
      <c r="BR79" s="285"/>
      <c r="BS79" s="285"/>
      <c r="BT79" s="286"/>
      <c r="BU79" s="286"/>
      <c r="BV79" s="286"/>
      <c r="BW79" s="62"/>
      <c r="BX79" s="156"/>
      <c r="BY79" s="156"/>
      <c r="BZ79" s="156"/>
      <c r="CA79" s="156"/>
      <c r="CB79" s="200"/>
      <c r="CC79" s="216"/>
      <c r="CD79" s="135"/>
      <c r="CE79" s="135"/>
      <c r="CF79" s="135"/>
      <c r="CG79" s="217"/>
      <c r="CH79" s="156"/>
      <c r="CI79" s="156"/>
      <c r="CJ79" s="156"/>
      <c r="CK79" s="156"/>
      <c r="CL79" s="157"/>
      <c r="CM79" s="248"/>
      <c r="CN79" s="249"/>
      <c r="CO79" s="249"/>
      <c r="CP79" s="249"/>
      <c r="CQ79" s="249"/>
      <c r="CR79" s="249"/>
      <c r="CS79" s="249"/>
      <c r="CT79" s="249"/>
      <c r="CU79" s="249"/>
      <c r="CV79" s="249"/>
      <c r="CW79" s="249"/>
      <c r="CX79" s="249"/>
      <c r="CY79" s="249"/>
      <c r="CZ79" s="249"/>
      <c r="DA79" s="249"/>
      <c r="DB79" s="249"/>
      <c r="DJ79" s="1" t="str">
        <f>IF(OR(DJ77="",DJ78=""),"",IF(AND(DJ77="〇",DJ78="〇"),"〇",IF(OR(DJ77="×",DJ78="×"),"×","△")))</f>
        <v/>
      </c>
    </row>
    <row r="80" spans="5:119" ht="8.1" customHeight="1">
      <c r="E80" s="291"/>
      <c r="F80" s="292"/>
      <c r="G80" s="225"/>
      <c r="H80" s="226"/>
      <c r="I80" s="226"/>
      <c r="J80" s="226"/>
      <c r="K80" s="226"/>
      <c r="L80" s="227"/>
      <c r="M80" s="301"/>
      <c r="N80" s="302"/>
      <c r="O80" s="302"/>
      <c r="P80" s="302"/>
      <c r="Q80" s="302"/>
      <c r="R80" s="302"/>
      <c r="S80" s="302"/>
      <c r="T80" s="302"/>
      <c r="U80" s="302"/>
      <c r="V80" s="302"/>
      <c r="W80" s="303"/>
      <c r="X80" s="225"/>
      <c r="Y80" s="226"/>
      <c r="Z80" s="226"/>
      <c r="AA80" s="226"/>
      <c r="AB80" s="226"/>
      <c r="AC80" s="226"/>
      <c r="AD80" s="226"/>
      <c r="AE80" s="226"/>
      <c r="AF80" s="226"/>
      <c r="AG80" s="226"/>
      <c r="AH80" s="226"/>
      <c r="AI80" s="226"/>
      <c r="AJ80" s="226"/>
      <c r="AK80" s="227"/>
      <c r="AL80" s="250" t="str">
        <f>IF(AX9="","?",VLOOKUP(AX9,DG66:DL68,4,0))</f>
        <v>溝深さが0mm以上でないこと（要是正）</v>
      </c>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2"/>
      <c r="BI80" s="287" t="s">
        <v>207</v>
      </c>
      <c r="BJ80" s="282"/>
      <c r="BK80" s="282"/>
      <c r="BL80" s="282"/>
      <c r="BM80" s="282"/>
      <c r="BN80" s="282"/>
      <c r="BO80" s="283"/>
      <c r="BP80" s="284"/>
      <c r="BQ80" s="284"/>
      <c r="BR80" s="284"/>
      <c r="BS80" s="284"/>
      <c r="BT80" s="281" t="s">
        <v>100</v>
      </c>
      <c r="BU80" s="282"/>
      <c r="BV80" s="282"/>
      <c r="BW80" s="62"/>
      <c r="BX80" s="156"/>
      <c r="BY80" s="156"/>
      <c r="BZ80" s="156"/>
      <c r="CA80" s="156"/>
      <c r="CB80" s="200"/>
      <c r="CC80" s="216"/>
      <c r="CD80" s="135"/>
      <c r="CE80" s="135"/>
      <c r="CF80" s="135"/>
      <c r="CG80" s="217"/>
      <c r="CH80" s="156"/>
      <c r="CI80" s="156"/>
      <c r="CJ80" s="156"/>
      <c r="CK80" s="156"/>
      <c r="CL80" s="157"/>
      <c r="CM80" s="248"/>
      <c r="CN80" s="249"/>
      <c r="CO80" s="249"/>
      <c r="CP80" s="249"/>
      <c r="CQ80" s="249"/>
      <c r="CR80" s="249"/>
      <c r="CS80" s="249"/>
      <c r="CT80" s="249"/>
      <c r="CU80" s="249"/>
      <c r="CV80" s="249"/>
      <c r="CW80" s="249"/>
      <c r="CX80" s="249"/>
      <c r="CY80" s="249"/>
      <c r="CZ80" s="249"/>
      <c r="DA80" s="249"/>
      <c r="DB80" s="249"/>
    </row>
    <row r="81" spans="5:106" ht="8.1" customHeight="1">
      <c r="E81" s="291"/>
      <c r="F81" s="292"/>
      <c r="G81" s="225"/>
      <c r="H81" s="226"/>
      <c r="I81" s="226"/>
      <c r="J81" s="226"/>
      <c r="K81" s="226"/>
      <c r="L81" s="227"/>
      <c r="M81" s="301"/>
      <c r="N81" s="302"/>
      <c r="O81" s="302"/>
      <c r="P81" s="302"/>
      <c r="Q81" s="302"/>
      <c r="R81" s="302"/>
      <c r="S81" s="302"/>
      <c r="T81" s="302"/>
      <c r="U81" s="302"/>
      <c r="V81" s="302"/>
      <c r="W81" s="303"/>
      <c r="X81" s="225"/>
      <c r="Y81" s="226"/>
      <c r="Z81" s="226"/>
      <c r="AA81" s="226"/>
      <c r="AB81" s="226"/>
      <c r="AC81" s="226"/>
      <c r="AD81" s="226"/>
      <c r="AE81" s="226"/>
      <c r="AF81" s="226"/>
      <c r="AG81" s="226"/>
      <c r="AH81" s="226"/>
      <c r="AI81" s="226"/>
      <c r="AJ81" s="226"/>
      <c r="AK81" s="227"/>
      <c r="AL81" s="250"/>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2"/>
      <c r="BI81" s="288"/>
      <c r="BJ81" s="282"/>
      <c r="BK81" s="282"/>
      <c r="BL81" s="282"/>
      <c r="BM81" s="282"/>
      <c r="BN81" s="282"/>
      <c r="BO81" s="285"/>
      <c r="BP81" s="285"/>
      <c r="BQ81" s="285"/>
      <c r="BR81" s="285"/>
      <c r="BS81" s="285"/>
      <c r="BT81" s="282"/>
      <c r="BU81" s="282"/>
      <c r="BV81" s="282"/>
      <c r="BW81" s="62"/>
      <c r="BX81" s="156"/>
      <c r="BY81" s="156"/>
      <c r="BZ81" s="156"/>
      <c r="CA81" s="156"/>
      <c r="CB81" s="200"/>
      <c r="CC81" s="216"/>
      <c r="CD81" s="135"/>
      <c r="CE81" s="135"/>
      <c r="CF81" s="135"/>
      <c r="CG81" s="217"/>
      <c r="CH81" s="156"/>
      <c r="CI81" s="156"/>
      <c r="CJ81" s="156"/>
      <c r="CK81" s="156"/>
      <c r="CL81" s="157"/>
      <c r="CM81" s="248"/>
      <c r="CN81" s="249"/>
      <c r="CO81" s="249"/>
      <c r="CP81" s="249"/>
      <c r="CQ81" s="249"/>
      <c r="CR81" s="249"/>
      <c r="CS81" s="249"/>
      <c r="CT81" s="249"/>
      <c r="CU81" s="249"/>
      <c r="CV81" s="249"/>
      <c r="CW81" s="249"/>
      <c r="CX81" s="249"/>
      <c r="CY81" s="249"/>
      <c r="CZ81" s="249"/>
      <c r="DA81" s="249"/>
      <c r="DB81" s="249"/>
    </row>
    <row r="82" spans="5:106" ht="8.1" customHeight="1">
      <c r="E82" s="291"/>
      <c r="F82" s="292"/>
      <c r="G82" s="225"/>
      <c r="H82" s="226"/>
      <c r="I82" s="226"/>
      <c r="J82" s="226"/>
      <c r="K82" s="226"/>
      <c r="L82" s="227"/>
      <c r="M82" s="301"/>
      <c r="N82" s="302"/>
      <c r="O82" s="302"/>
      <c r="P82" s="302"/>
      <c r="Q82" s="302"/>
      <c r="R82" s="302"/>
      <c r="S82" s="302"/>
      <c r="T82" s="302"/>
      <c r="U82" s="302"/>
      <c r="V82" s="302"/>
      <c r="W82" s="303"/>
      <c r="X82" s="304"/>
      <c r="Y82" s="305"/>
      <c r="Z82" s="305"/>
      <c r="AA82" s="305"/>
      <c r="AB82" s="305"/>
      <c r="AC82" s="305"/>
      <c r="AD82" s="305"/>
      <c r="AE82" s="305"/>
      <c r="AF82" s="305"/>
      <c r="AG82" s="305"/>
      <c r="AH82" s="305"/>
      <c r="AI82" s="305"/>
      <c r="AJ82" s="305"/>
      <c r="AK82" s="306"/>
      <c r="AL82" s="253"/>
      <c r="AM82" s="254"/>
      <c r="AN82" s="254"/>
      <c r="AO82" s="254"/>
      <c r="AP82" s="254"/>
      <c r="AQ82" s="254"/>
      <c r="AR82" s="254"/>
      <c r="AS82" s="254"/>
      <c r="AT82" s="254"/>
      <c r="AU82" s="254"/>
      <c r="AV82" s="254"/>
      <c r="AW82" s="254"/>
      <c r="AX82" s="254"/>
      <c r="AY82" s="254"/>
      <c r="AZ82" s="254"/>
      <c r="BA82" s="254"/>
      <c r="BB82" s="254"/>
      <c r="BC82" s="254"/>
      <c r="BD82" s="254"/>
      <c r="BE82" s="254"/>
      <c r="BF82" s="254"/>
      <c r="BG82" s="254"/>
      <c r="BH82" s="255"/>
      <c r="BI82" s="63"/>
      <c r="BJ82" s="64"/>
      <c r="BK82" s="64"/>
      <c r="BL82" s="64"/>
      <c r="BM82" s="64"/>
      <c r="BN82" s="64"/>
      <c r="BO82" s="64"/>
      <c r="BP82" s="64"/>
      <c r="BQ82" s="64"/>
      <c r="BR82" s="64"/>
      <c r="BS82" s="64"/>
      <c r="BT82" s="64"/>
      <c r="BU82" s="64"/>
      <c r="BV82" s="64"/>
      <c r="BW82" s="65"/>
      <c r="BX82" s="159"/>
      <c r="BY82" s="159"/>
      <c r="BZ82" s="159"/>
      <c r="CA82" s="159"/>
      <c r="CB82" s="202"/>
      <c r="CC82" s="246"/>
      <c r="CD82" s="178"/>
      <c r="CE82" s="178"/>
      <c r="CF82" s="178"/>
      <c r="CG82" s="247"/>
      <c r="CH82" s="159"/>
      <c r="CI82" s="159"/>
      <c r="CJ82" s="159"/>
      <c r="CK82" s="159"/>
      <c r="CL82" s="160"/>
      <c r="CM82" s="249"/>
      <c r="CN82" s="249"/>
      <c r="CO82" s="249"/>
      <c r="CP82" s="249"/>
      <c r="CQ82" s="249"/>
      <c r="CR82" s="249"/>
      <c r="CS82" s="249"/>
      <c r="CT82" s="249"/>
      <c r="CU82" s="249"/>
      <c r="CV82" s="249"/>
      <c r="CW82" s="249"/>
      <c r="CX82" s="249"/>
      <c r="CY82" s="249"/>
      <c r="CZ82" s="249"/>
      <c r="DA82" s="249"/>
      <c r="DB82" s="249"/>
    </row>
    <row r="83" spans="5:106" ht="8.1" customHeight="1">
      <c r="E83" s="291"/>
      <c r="F83" s="292"/>
      <c r="G83" s="225"/>
      <c r="H83" s="226"/>
      <c r="I83" s="226"/>
      <c r="J83" s="226"/>
      <c r="K83" s="226"/>
      <c r="L83" s="227"/>
      <c r="M83" s="301" t="s">
        <v>184</v>
      </c>
      <c r="N83" s="302"/>
      <c r="O83" s="302"/>
      <c r="P83" s="302"/>
      <c r="Q83" s="302"/>
      <c r="R83" s="302"/>
      <c r="S83" s="302"/>
      <c r="T83" s="302"/>
      <c r="U83" s="302"/>
      <c r="V83" s="302"/>
      <c r="W83" s="303"/>
      <c r="X83" s="310" t="s">
        <v>110</v>
      </c>
      <c r="Y83" s="311"/>
      <c r="Z83" s="311"/>
      <c r="AA83" s="311"/>
      <c r="AB83" s="311"/>
      <c r="AC83" s="311"/>
      <c r="AD83" s="311"/>
      <c r="AE83" s="311"/>
      <c r="AF83" s="311"/>
      <c r="AG83" s="311"/>
      <c r="AH83" s="311"/>
      <c r="AI83" s="311"/>
      <c r="AJ83" s="311"/>
      <c r="AK83" s="312"/>
      <c r="AL83" s="318" t="s">
        <v>183</v>
      </c>
      <c r="AM83" s="311"/>
      <c r="AN83" s="311"/>
      <c r="AO83" s="311"/>
      <c r="AP83" s="311"/>
      <c r="AQ83" s="311"/>
      <c r="AR83" s="311"/>
      <c r="AS83" s="311"/>
      <c r="AT83" s="311"/>
      <c r="AU83" s="311"/>
      <c r="AV83" s="311"/>
      <c r="AW83" s="311"/>
      <c r="AX83" s="311"/>
      <c r="AY83" s="311"/>
      <c r="AZ83" s="311"/>
      <c r="BA83" s="311"/>
      <c r="BB83" s="311"/>
      <c r="BC83" s="311"/>
      <c r="BD83" s="311"/>
      <c r="BE83" s="311"/>
      <c r="BF83" s="311"/>
      <c r="BG83" s="311"/>
      <c r="BH83" s="312"/>
      <c r="BI83" s="319"/>
      <c r="BJ83" s="320"/>
      <c r="BK83" s="320"/>
      <c r="BL83" s="320"/>
      <c r="BM83" s="320"/>
      <c r="BN83" s="320"/>
      <c r="BO83" s="320"/>
      <c r="BP83" s="320"/>
      <c r="BQ83" s="320"/>
      <c r="BR83" s="320"/>
      <c r="BS83" s="320"/>
      <c r="BT83" s="320"/>
      <c r="BU83" s="320"/>
      <c r="BV83" s="320"/>
      <c r="BW83" s="66"/>
      <c r="BX83" s="256"/>
      <c r="BY83" s="257"/>
      <c r="BZ83" s="257"/>
      <c r="CA83" s="257"/>
      <c r="CB83" s="258"/>
      <c r="CC83" s="265" t="s">
        <v>75</v>
      </c>
      <c r="CD83" s="266"/>
      <c r="CE83" s="266"/>
      <c r="CF83" s="266"/>
      <c r="CG83" s="267"/>
      <c r="CH83" s="274"/>
      <c r="CI83" s="274"/>
      <c r="CJ83" s="274"/>
      <c r="CK83" s="274"/>
      <c r="CL83" s="275"/>
      <c r="CM83" s="280" t="s">
        <v>76</v>
      </c>
      <c r="CN83" s="280"/>
      <c r="CO83" s="280"/>
      <c r="CP83" s="280"/>
      <c r="CQ83" s="280"/>
      <c r="CR83" s="280"/>
      <c r="CS83" s="280"/>
      <c r="CT83" s="280"/>
      <c r="CU83" s="280"/>
      <c r="CV83" s="280"/>
      <c r="CW83" s="280"/>
      <c r="CX83" s="280"/>
      <c r="CY83" s="280"/>
      <c r="CZ83" s="280"/>
      <c r="DA83" s="280"/>
      <c r="DB83" s="280"/>
    </row>
    <row r="84" spans="5:106" ht="8.1" customHeight="1">
      <c r="E84" s="291"/>
      <c r="F84" s="292"/>
      <c r="G84" s="225"/>
      <c r="H84" s="226"/>
      <c r="I84" s="226"/>
      <c r="J84" s="226"/>
      <c r="K84" s="226"/>
      <c r="L84" s="227"/>
      <c r="M84" s="301"/>
      <c r="N84" s="302"/>
      <c r="O84" s="302"/>
      <c r="P84" s="302"/>
      <c r="Q84" s="302"/>
      <c r="R84" s="302"/>
      <c r="S84" s="302"/>
      <c r="T84" s="302"/>
      <c r="U84" s="302"/>
      <c r="V84" s="302"/>
      <c r="W84" s="303"/>
      <c r="X84" s="287"/>
      <c r="Y84" s="313"/>
      <c r="Z84" s="313"/>
      <c r="AA84" s="313"/>
      <c r="AB84" s="313"/>
      <c r="AC84" s="313"/>
      <c r="AD84" s="313"/>
      <c r="AE84" s="313"/>
      <c r="AF84" s="313"/>
      <c r="AG84" s="313"/>
      <c r="AH84" s="313"/>
      <c r="AI84" s="313"/>
      <c r="AJ84" s="313"/>
      <c r="AK84" s="314"/>
      <c r="AL84" s="125"/>
      <c r="AM84" s="313"/>
      <c r="AN84" s="313"/>
      <c r="AO84" s="313"/>
      <c r="AP84" s="313"/>
      <c r="AQ84" s="313"/>
      <c r="AR84" s="313"/>
      <c r="AS84" s="313"/>
      <c r="AT84" s="313"/>
      <c r="AU84" s="313"/>
      <c r="AV84" s="313"/>
      <c r="AW84" s="313"/>
      <c r="AX84" s="313"/>
      <c r="AY84" s="313"/>
      <c r="AZ84" s="313"/>
      <c r="BA84" s="313"/>
      <c r="BB84" s="313"/>
      <c r="BC84" s="313"/>
      <c r="BD84" s="313"/>
      <c r="BE84" s="313"/>
      <c r="BF84" s="313"/>
      <c r="BG84" s="313"/>
      <c r="BH84" s="314"/>
      <c r="BI84" s="321"/>
      <c r="BJ84" s="322"/>
      <c r="BK84" s="322"/>
      <c r="BL84" s="322"/>
      <c r="BM84" s="322"/>
      <c r="BN84" s="322"/>
      <c r="BO84" s="322"/>
      <c r="BP84" s="322"/>
      <c r="BQ84" s="322"/>
      <c r="BR84" s="322"/>
      <c r="BS84" s="322"/>
      <c r="BT84" s="322"/>
      <c r="BU84" s="322"/>
      <c r="BV84" s="322"/>
      <c r="BW84" s="67"/>
      <c r="BX84" s="259"/>
      <c r="BY84" s="260"/>
      <c r="BZ84" s="260"/>
      <c r="CA84" s="260"/>
      <c r="CB84" s="261"/>
      <c r="CC84" s="268"/>
      <c r="CD84" s="269"/>
      <c r="CE84" s="269"/>
      <c r="CF84" s="269"/>
      <c r="CG84" s="270"/>
      <c r="CH84" s="276"/>
      <c r="CI84" s="276"/>
      <c r="CJ84" s="276"/>
      <c r="CK84" s="276"/>
      <c r="CL84" s="277"/>
      <c r="CM84" s="280"/>
      <c r="CN84" s="280"/>
      <c r="CO84" s="280"/>
      <c r="CP84" s="280"/>
      <c r="CQ84" s="280"/>
      <c r="CR84" s="280"/>
      <c r="CS84" s="280"/>
      <c r="CT84" s="280"/>
      <c r="CU84" s="280"/>
      <c r="CV84" s="280"/>
      <c r="CW84" s="280"/>
      <c r="CX84" s="280"/>
      <c r="CY84" s="280"/>
      <c r="CZ84" s="280"/>
      <c r="DA84" s="280"/>
      <c r="DB84" s="280"/>
    </row>
    <row r="85" spans="5:106" ht="8.1" customHeight="1">
      <c r="E85" s="291"/>
      <c r="F85" s="292"/>
      <c r="G85" s="225"/>
      <c r="H85" s="226"/>
      <c r="I85" s="226"/>
      <c r="J85" s="226"/>
      <c r="K85" s="226"/>
      <c r="L85" s="227"/>
      <c r="M85" s="301"/>
      <c r="N85" s="302"/>
      <c r="O85" s="302"/>
      <c r="P85" s="302"/>
      <c r="Q85" s="302"/>
      <c r="R85" s="302"/>
      <c r="S85" s="302"/>
      <c r="T85" s="302"/>
      <c r="U85" s="302"/>
      <c r="V85" s="302"/>
      <c r="W85" s="303"/>
      <c r="X85" s="287"/>
      <c r="Y85" s="313"/>
      <c r="Z85" s="313"/>
      <c r="AA85" s="313"/>
      <c r="AB85" s="313"/>
      <c r="AC85" s="313"/>
      <c r="AD85" s="313"/>
      <c r="AE85" s="313"/>
      <c r="AF85" s="313"/>
      <c r="AG85" s="313"/>
      <c r="AH85" s="313"/>
      <c r="AI85" s="313"/>
      <c r="AJ85" s="313"/>
      <c r="AK85" s="314"/>
      <c r="AL85" s="287"/>
      <c r="AM85" s="313"/>
      <c r="AN85" s="313"/>
      <c r="AO85" s="313"/>
      <c r="AP85" s="313"/>
      <c r="AQ85" s="313"/>
      <c r="AR85" s="313"/>
      <c r="AS85" s="313"/>
      <c r="AT85" s="313"/>
      <c r="AU85" s="313"/>
      <c r="AV85" s="313"/>
      <c r="AW85" s="313"/>
      <c r="AX85" s="313"/>
      <c r="AY85" s="313"/>
      <c r="AZ85" s="313"/>
      <c r="BA85" s="313"/>
      <c r="BB85" s="313"/>
      <c r="BC85" s="313"/>
      <c r="BD85" s="313"/>
      <c r="BE85" s="313"/>
      <c r="BF85" s="313"/>
      <c r="BG85" s="313"/>
      <c r="BH85" s="314"/>
      <c r="BI85" s="321"/>
      <c r="BJ85" s="322"/>
      <c r="BK85" s="322"/>
      <c r="BL85" s="322"/>
      <c r="BM85" s="322"/>
      <c r="BN85" s="322"/>
      <c r="BO85" s="322"/>
      <c r="BP85" s="322"/>
      <c r="BQ85" s="322"/>
      <c r="BR85" s="322"/>
      <c r="BS85" s="322"/>
      <c r="BT85" s="322"/>
      <c r="BU85" s="322"/>
      <c r="BV85" s="322"/>
      <c r="BW85" s="67"/>
      <c r="BX85" s="259"/>
      <c r="BY85" s="260"/>
      <c r="BZ85" s="260"/>
      <c r="CA85" s="260"/>
      <c r="CB85" s="261"/>
      <c r="CC85" s="268"/>
      <c r="CD85" s="269"/>
      <c r="CE85" s="269"/>
      <c r="CF85" s="269"/>
      <c r="CG85" s="270"/>
      <c r="CH85" s="276"/>
      <c r="CI85" s="276"/>
      <c r="CJ85" s="276"/>
      <c r="CK85" s="276"/>
      <c r="CL85" s="277"/>
      <c r="CM85" s="280"/>
      <c r="CN85" s="280"/>
      <c r="CO85" s="280"/>
      <c r="CP85" s="280"/>
      <c r="CQ85" s="280"/>
      <c r="CR85" s="280"/>
      <c r="CS85" s="280"/>
      <c r="CT85" s="280"/>
      <c r="CU85" s="280"/>
      <c r="CV85" s="280"/>
      <c r="CW85" s="280"/>
      <c r="CX85" s="280"/>
      <c r="CY85" s="280"/>
      <c r="CZ85" s="280"/>
      <c r="DA85" s="280"/>
      <c r="DB85" s="280"/>
    </row>
    <row r="86" spans="5:106" ht="8.1" customHeight="1">
      <c r="E86" s="291"/>
      <c r="F86" s="292"/>
      <c r="G86" s="225"/>
      <c r="H86" s="226"/>
      <c r="I86" s="226"/>
      <c r="J86" s="226"/>
      <c r="K86" s="226"/>
      <c r="L86" s="227"/>
      <c r="M86" s="301"/>
      <c r="N86" s="302"/>
      <c r="O86" s="302"/>
      <c r="P86" s="302"/>
      <c r="Q86" s="302"/>
      <c r="R86" s="302"/>
      <c r="S86" s="302"/>
      <c r="T86" s="302"/>
      <c r="U86" s="302"/>
      <c r="V86" s="302"/>
      <c r="W86" s="303"/>
      <c r="X86" s="315"/>
      <c r="Y86" s="316"/>
      <c r="Z86" s="316"/>
      <c r="AA86" s="316"/>
      <c r="AB86" s="316"/>
      <c r="AC86" s="316"/>
      <c r="AD86" s="316"/>
      <c r="AE86" s="316"/>
      <c r="AF86" s="316"/>
      <c r="AG86" s="316"/>
      <c r="AH86" s="316"/>
      <c r="AI86" s="316"/>
      <c r="AJ86" s="316"/>
      <c r="AK86" s="317"/>
      <c r="AL86" s="315"/>
      <c r="AM86" s="316"/>
      <c r="AN86" s="316"/>
      <c r="AO86" s="316"/>
      <c r="AP86" s="316"/>
      <c r="AQ86" s="316"/>
      <c r="AR86" s="316"/>
      <c r="AS86" s="316"/>
      <c r="AT86" s="316"/>
      <c r="AU86" s="316"/>
      <c r="AV86" s="316"/>
      <c r="AW86" s="316"/>
      <c r="AX86" s="316"/>
      <c r="AY86" s="316"/>
      <c r="AZ86" s="316"/>
      <c r="BA86" s="316"/>
      <c r="BB86" s="316"/>
      <c r="BC86" s="316"/>
      <c r="BD86" s="316"/>
      <c r="BE86" s="316"/>
      <c r="BF86" s="316"/>
      <c r="BG86" s="316"/>
      <c r="BH86" s="317"/>
      <c r="BI86" s="298"/>
      <c r="BJ86" s="299"/>
      <c r="BK86" s="299"/>
      <c r="BL86" s="299"/>
      <c r="BM86" s="299"/>
      <c r="BN86" s="299"/>
      <c r="BO86" s="299"/>
      <c r="BP86" s="299"/>
      <c r="BQ86" s="299"/>
      <c r="BR86" s="299"/>
      <c r="BS86" s="299"/>
      <c r="BT86" s="299"/>
      <c r="BU86" s="299"/>
      <c r="BV86" s="299"/>
      <c r="BW86" s="68"/>
      <c r="BX86" s="262"/>
      <c r="BY86" s="263"/>
      <c r="BZ86" s="263"/>
      <c r="CA86" s="263"/>
      <c r="CB86" s="264"/>
      <c r="CC86" s="271"/>
      <c r="CD86" s="272"/>
      <c r="CE86" s="272"/>
      <c r="CF86" s="272"/>
      <c r="CG86" s="273"/>
      <c r="CH86" s="278"/>
      <c r="CI86" s="278"/>
      <c r="CJ86" s="278"/>
      <c r="CK86" s="278"/>
      <c r="CL86" s="279"/>
      <c r="CM86" s="280"/>
      <c r="CN86" s="280"/>
      <c r="CO86" s="280"/>
      <c r="CP86" s="280"/>
      <c r="CQ86" s="280"/>
      <c r="CR86" s="280"/>
      <c r="CS86" s="280"/>
      <c r="CT86" s="280"/>
      <c r="CU86" s="280"/>
      <c r="CV86" s="280"/>
      <c r="CW86" s="280"/>
      <c r="CX86" s="280"/>
      <c r="CY86" s="280"/>
      <c r="CZ86" s="280"/>
      <c r="DA86" s="280"/>
      <c r="DB86" s="280"/>
    </row>
    <row r="87" spans="5:106" ht="8.1" customHeight="1">
      <c r="E87" s="291"/>
      <c r="F87" s="292"/>
      <c r="G87" s="225"/>
      <c r="H87" s="226"/>
      <c r="I87" s="226"/>
      <c r="J87" s="226"/>
      <c r="K87" s="226"/>
      <c r="L87" s="227"/>
      <c r="M87" s="231" t="s">
        <v>182</v>
      </c>
      <c r="N87" s="232"/>
      <c r="O87" s="232"/>
      <c r="P87" s="232"/>
      <c r="Q87" s="232"/>
      <c r="R87" s="232"/>
      <c r="S87" s="232"/>
      <c r="T87" s="232"/>
      <c r="U87" s="232"/>
      <c r="V87" s="232"/>
      <c r="W87" s="233"/>
      <c r="X87" s="231" t="s">
        <v>181</v>
      </c>
      <c r="Y87" s="232"/>
      <c r="Z87" s="232"/>
      <c r="AA87" s="232"/>
      <c r="AB87" s="232"/>
      <c r="AC87" s="232"/>
      <c r="AD87" s="232"/>
      <c r="AE87" s="232"/>
      <c r="AF87" s="232"/>
      <c r="AG87" s="232"/>
      <c r="AH87" s="232"/>
      <c r="AI87" s="232"/>
      <c r="AJ87" s="232"/>
      <c r="AK87" s="233"/>
      <c r="AL87" s="231" t="s">
        <v>180</v>
      </c>
      <c r="AM87" s="232"/>
      <c r="AN87" s="232"/>
      <c r="AO87" s="232"/>
      <c r="AP87" s="232"/>
      <c r="AQ87" s="232"/>
      <c r="AR87" s="232"/>
      <c r="AS87" s="232"/>
      <c r="AT87" s="232"/>
      <c r="AU87" s="232"/>
      <c r="AV87" s="232"/>
      <c r="AW87" s="232"/>
      <c r="AX87" s="232"/>
      <c r="AY87" s="232"/>
      <c r="AZ87" s="232"/>
      <c r="BA87" s="232"/>
      <c r="BB87" s="232"/>
      <c r="BC87" s="232"/>
      <c r="BD87" s="232"/>
      <c r="BE87" s="232"/>
      <c r="BF87" s="232"/>
      <c r="BG87" s="232"/>
      <c r="BH87" s="233"/>
      <c r="BI87" s="323"/>
      <c r="BJ87" s="324"/>
      <c r="BK87" s="324"/>
      <c r="BL87" s="324"/>
      <c r="BM87" s="324"/>
      <c r="BN87" s="324"/>
      <c r="BO87" s="324"/>
      <c r="BP87" s="324"/>
      <c r="BQ87" s="324"/>
      <c r="BR87" s="324"/>
      <c r="BS87" s="324"/>
      <c r="BT87" s="324"/>
      <c r="BU87" s="324"/>
      <c r="BV87" s="324"/>
      <c r="BW87" s="325"/>
      <c r="BX87" s="207"/>
      <c r="BY87" s="208"/>
      <c r="BZ87" s="208"/>
      <c r="CA87" s="208"/>
      <c r="CB87" s="209"/>
      <c r="CC87" s="213" t="s">
        <v>75</v>
      </c>
      <c r="CD87" s="214"/>
      <c r="CE87" s="214"/>
      <c r="CF87" s="214"/>
      <c r="CG87" s="215"/>
      <c r="CH87" s="218"/>
      <c r="CI87" s="208"/>
      <c r="CJ87" s="208"/>
      <c r="CK87" s="208"/>
      <c r="CL87" s="219"/>
      <c r="CM87" s="222" t="s">
        <v>76</v>
      </c>
      <c r="CN87" s="223"/>
      <c r="CO87" s="223"/>
      <c r="CP87" s="223"/>
      <c r="CQ87" s="223"/>
      <c r="CR87" s="223"/>
      <c r="CS87" s="223"/>
      <c r="CT87" s="223"/>
      <c r="CU87" s="223"/>
      <c r="CV87" s="223"/>
      <c r="CW87" s="223"/>
      <c r="CX87" s="223"/>
      <c r="CY87" s="223"/>
      <c r="CZ87" s="223"/>
      <c r="DA87" s="223"/>
      <c r="DB87" s="224"/>
    </row>
    <row r="88" spans="5:106" ht="8.1" customHeight="1">
      <c r="E88" s="291"/>
      <c r="F88" s="292"/>
      <c r="G88" s="225"/>
      <c r="H88" s="226"/>
      <c r="I88" s="226"/>
      <c r="J88" s="226"/>
      <c r="K88" s="226"/>
      <c r="L88" s="227"/>
      <c r="M88" s="164"/>
      <c r="N88" s="165"/>
      <c r="O88" s="165"/>
      <c r="P88" s="165"/>
      <c r="Q88" s="165"/>
      <c r="R88" s="165"/>
      <c r="S88" s="165"/>
      <c r="T88" s="165"/>
      <c r="U88" s="165"/>
      <c r="V88" s="165"/>
      <c r="W88" s="166"/>
      <c r="X88" s="164"/>
      <c r="Y88" s="165"/>
      <c r="Z88" s="165"/>
      <c r="AA88" s="165"/>
      <c r="AB88" s="165"/>
      <c r="AC88" s="165"/>
      <c r="AD88" s="165"/>
      <c r="AE88" s="165"/>
      <c r="AF88" s="165"/>
      <c r="AG88" s="165"/>
      <c r="AH88" s="165"/>
      <c r="AI88" s="165"/>
      <c r="AJ88" s="165"/>
      <c r="AK88" s="166"/>
      <c r="AL88" s="164"/>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6"/>
      <c r="BI88" s="326"/>
      <c r="BJ88" s="327"/>
      <c r="BK88" s="327"/>
      <c r="BL88" s="327"/>
      <c r="BM88" s="327"/>
      <c r="BN88" s="327"/>
      <c r="BO88" s="327"/>
      <c r="BP88" s="327"/>
      <c r="BQ88" s="327"/>
      <c r="BR88" s="327"/>
      <c r="BS88" s="327"/>
      <c r="BT88" s="327"/>
      <c r="BU88" s="327"/>
      <c r="BV88" s="327"/>
      <c r="BW88" s="328"/>
      <c r="BX88" s="210"/>
      <c r="BY88" s="211"/>
      <c r="BZ88" s="211"/>
      <c r="CA88" s="211"/>
      <c r="CB88" s="212"/>
      <c r="CC88" s="216"/>
      <c r="CD88" s="135"/>
      <c r="CE88" s="135"/>
      <c r="CF88" s="135"/>
      <c r="CG88" s="217"/>
      <c r="CH88" s="220"/>
      <c r="CI88" s="211"/>
      <c r="CJ88" s="211"/>
      <c r="CK88" s="211"/>
      <c r="CL88" s="221"/>
      <c r="CM88" s="225"/>
      <c r="CN88" s="226"/>
      <c r="CO88" s="226"/>
      <c r="CP88" s="226"/>
      <c r="CQ88" s="226"/>
      <c r="CR88" s="226"/>
      <c r="CS88" s="226"/>
      <c r="CT88" s="226"/>
      <c r="CU88" s="226"/>
      <c r="CV88" s="226"/>
      <c r="CW88" s="226"/>
      <c r="CX88" s="226"/>
      <c r="CY88" s="226"/>
      <c r="CZ88" s="226"/>
      <c r="DA88" s="226"/>
      <c r="DB88" s="227"/>
    </row>
    <row r="89" spans="5:106" ht="8.1" customHeight="1">
      <c r="E89" s="291"/>
      <c r="F89" s="292"/>
      <c r="G89" s="225"/>
      <c r="H89" s="226"/>
      <c r="I89" s="226"/>
      <c r="J89" s="226"/>
      <c r="K89" s="226"/>
      <c r="L89" s="227"/>
      <c r="M89" s="164"/>
      <c r="N89" s="165"/>
      <c r="O89" s="165"/>
      <c r="P89" s="165"/>
      <c r="Q89" s="165"/>
      <c r="R89" s="165"/>
      <c r="S89" s="165"/>
      <c r="T89" s="165"/>
      <c r="U89" s="165"/>
      <c r="V89" s="165"/>
      <c r="W89" s="166"/>
      <c r="X89" s="164"/>
      <c r="Y89" s="165"/>
      <c r="Z89" s="165"/>
      <c r="AA89" s="165"/>
      <c r="AB89" s="165"/>
      <c r="AC89" s="165"/>
      <c r="AD89" s="165"/>
      <c r="AE89" s="165"/>
      <c r="AF89" s="165"/>
      <c r="AG89" s="165"/>
      <c r="AH89" s="165"/>
      <c r="AI89" s="165"/>
      <c r="AJ89" s="165"/>
      <c r="AK89" s="166"/>
      <c r="AL89" s="164"/>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6"/>
      <c r="BI89" s="326"/>
      <c r="BJ89" s="327"/>
      <c r="BK89" s="327"/>
      <c r="BL89" s="327"/>
      <c r="BM89" s="327"/>
      <c r="BN89" s="327"/>
      <c r="BO89" s="327"/>
      <c r="BP89" s="327"/>
      <c r="BQ89" s="327"/>
      <c r="BR89" s="327"/>
      <c r="BS89" s="327"/>
      <c r="BT89" s="327"/>
      <c r="BU89" s="327"/>
      <c r="BV89" s="327"/>
      <c r="BW89" s="328"/>
      <c r="BX89" s="210"/>
      <c r="BY89" s="211"/>
      <c r="BZ89" s="211"/>
      <c r="CA89" s="211"/>
      <c r="CB89" s="212"/>
      <c r="CC89" s="216"/>
      <c r="CD89" s="135"/>
      <c r="CE89" s="135"/>
      <c r="CF89" s="135"/>
      <c r="CG89" s="217"/>
      <c r="CH89" s="220"/>
      <c r="CI89" s="211"/>
      <c r="CJ89" s="211"/>
      <c r="CK89" s="211"/>
      <c r="CL89" s="221"/>
      <c r="CM89" s="225"/>
      <c r="CN89" s="226"/>
      <c r="CO89" s="226"/>
      <c r="CP89" s="226"/>
      <c r="CQ89" s="226"/>
      <c r="CR89" s="226"/>
      <c r="CS89" s="226"/>
      <c r="CT89" s="226"/>
      <c r="CU89" s="226"/>
      <c r="CV89" s="226"/>
      <c r="CW89" s="226"/>
      <c r="CX89" s="226"/>
      <c r="CY89" s="226"/>
      <c r="CZ89" s="226"/>
      <c r="DA89" s="226"/>
      <c r="DB89" s="227"/>
    </row>
    <row r="90" spans="5:106" ht="8.1" customHeight="1">
      <c r="E90" s="291"/>
      <c r="F90" s="292"/>
      <c r="G90" s="225"/>
      <c r="H90" s="226"/>
      <c r="I90" s="226"/>
      <c r="J90" s="226"/>
      <c r="K90" s="226"/>
      <c r="L90" s="227"/>
      <c r="M90" s="164"/>
      <c r="N90" s="165"/>
      <c r="O90" s="165"/>
      <c r="P90" s="165"/>
      <c r="Q90" s="165"/>
      <c r="R90" s="165"/>
      <c r="S90" s="165"/>
      <c r="T90" s="165"/>
      <c r="U90" s="165"/>
      <c r="V90" s="165"/>
      <c r="W90" s="166"/>
      <c r="X90" s="164"/>
      <c r="Y90" s="165"/>
      <c r="Z90" s="165"/>
      <c r="AA90" s="165"/>
      <c r="AB90" s="165"/>
      <c r="AC90" s="165"/>
      <c r="AD90" s="165"/>
      <c r="AE90" s="165"/>
      <c r="AF90" s="165"/>
      <c r="AG90" s="165"/>
      <c r="AH90" s="165"/>
      <c r="AI90" s="165"/>
      <c r="AJ90" s="165"/>
      <c r="AK90" s="166"/>
      <c r="AL90" s="164"/>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6"/>
      <c r="BI90" s="326"/>
      <c r="BJ90" s="327"/>
      <c r="BK90" s="327"/>
      <c r="BL90" s="327"/>
      <c r="BM90" s="327"/>
      <c r="BN90" s="327"/>
      <c r="BO90" s="327"/>
      <c r="BP90" s="327"/>
      <c r="BQ90" s="327"/>
      <c r="BR90" s="327"/>
      <c r="BS90" s="327"/>
      <c r="BT90" s="327"/>
      <c r="BU90" s="327"/>
      <c r="BV90" s="327"/>
      <c r="BW90" s="328"/>
      <c r="BX90" s="210"/>
      <c r="BY90" s="211"/>
      <c r="BZ90" s="211"/>
      <c r="CA90" s="211"/>
      <c r="CB90" s="212"/>
      <c r="CC90" s="216"/>
      <c r="CD90" s="135"/>
      <c r="CE90" s="135"/>
      <c r="CF90" s="135"/>
      <c r="CG90" s="217"/>
      <c r="CH90" s="220"/>
      <c r="CI90" s="211"/>
      <c r="CJ90" s="211"/>
      <c r="CK90" s="211"/>
      <c r="CL90" s="221"/>
      <c r="CM90" s="225"/>
      <c r="CN90" s="226"/>
      <c r="CO90" s="226"/>
      <c r="CP90" s="226"/>
      <c r="CQ90" s="226"/>
      <c r="CR90" s="226"/>
      <c r="CS90" s="226"/>
      <c r="CT90" s="226"/>
      <c r="CU90" s="226"/>
      <c r="CV90" s="226"/>
      <c r="CW90" s="226"/>
      <c r="CX90" s="226"/>
      <c r="CY90" s="226"/>
      <c r="CZ90" s="226"/>
      <c r="DA90" s="226"/>
      <c r="DB90" s="227"/>
    </row>
    <row r="91" spans="5:106" ht="8.1" customHeight="1">
      <c r="E91" s="291"/>
      <c r="F91" s="292"/>
      <c r="G91" s="225"/>
      <c r="H91" s="226"/>
      <c r="I91" s="226"/>
      <c r="J91" s="226"/>
      <c r="K91" s="226"/>
      <c r="L91" s="227"/>
      <c r="M91" s="164"/>
      <c r="N91" s="165"/>
      <c r="O91" s="165"/>
      <c r="P91" s="165"/>
      <c r="Q91" s="165"/>
      <c r="R91" s="165"/>
      <c r="S91" s="165"/>
      <c r="T91" s="165"/>
      <c r="U91" s="165"/>
      <c r="V91" s="165"/>
      <c r="W91" s="166"/>
      <c r="X91" s="164"/>
      <c r="Y91" s="165"/>
      <c r="Z91" s="165"/>
      <c r="AA91" s="165"/>
      <c r="AB91" s="165"/>
      <c r="AC91" s="165"/>
      <c r="AD91" s="165"/>
      <c r="AE91" s="165"/>
      <c r="AF91" s="165"/>
      <c r="AG91" s="165"/>
      <c r="AH91" s="165"/>
      <c r="AI91" s="165"/>
      <c r="AJ91" s="165"/>
      <c r="AK91" s="166"/>
      <c r="AL91" s="164"/>
      <c r="AM91" s="165"/>
      <c r="AN91" s="165"/>
      <c r="AO91" s="165"/>
      <c r="AP91" s="165"/>
      <c r="AQ91" s="165"/>
      <c r="AR91" s="165"/>
      <c r="AS91" s="165"/>
      <c r="AT91" s="165"/>
      <c r="AU91" s="165"/>
      <c r="AV91" s="165"/>
      <c r="AW91" s="165"/>
      <c r="AX91" s="165"/>
      <c r="AY91" s="165"/>
      <c r="AZ91" s="165"/>
      <c r="BA91" s="165"/>
      <c r="BB91" s="165"/>
      <c r="BC91" s="165"/>
      <c r="BD91" s="165"/>
      <c r="BE91" s="165"/>
      <c r="BF91" s="165"/>
      <c r="BG91" s="165"/>
      <c r="BH91" s="166"/>
      <c r="BI91" s="326"/>
      <c r="BJ91" s="327"/>
      <c r="BK91" s="327"/>
      <c r="BL91" s="327"/>
      <c r="BM91" s="327"/>
      <c r="BN91" s="327"/>
      <c r="BO91" s="327"/>
      <c r="BP91" s="327"/>
      <c r="BQ91" s="327"/>
      <c r="BR91" s="327"/>
      <c r="BS91" s="327"/>
      <c r="BT91" s="327"/>
      <c r="BU91" s="327"/>
      <c r="BV91" s="327"/>
      <c r="BW91" s="328"/>
      <c r="BX91" s="210"/>
      <c r="BY91" s="211"/>
      <c r="BZ91" s="211"/>
      <c r="CA91" s="211"/>
      <c r="CB91" s="212"/>
      <c r="CC91" s="216"/>
      <c r="CD91" s="135"/>
      <c r="CE91" s="135"/>
      <c r="CF91" s="135"/>
      <c r="CG91" s="217"/>
      <c r="CH91" s="220"/>
      <c r="CI91" s="211"/>
      <c r="CJ91" s="211"/>
      <c r="CK91" s="211"/>
      <c r="CL91" s="221"/>
      <c r="CM91" s="225"/>
      <c r="CN91" s="226"/>
      <c r="CO91" s="226"/>
      <c r="CP91" s="226"/>
      <c r="CQ91" s="226"/>
      <c r="CR91" s="226"/>
      <c r="CS91" s="226"/>
      <c r="CT91" s="226"/>
      <c r="CU91" s="226"/>
      <c r="CV91" s="226"/>
      <c r="CW91" s="226"/>
      <c r="CX91" s="226"/>
      <c r="CY91" s="226"/>
      <c r="CZ91" s="226"/>
      <c r="DA91" s="226"/>
      <c r="DB91" s="227"/>
    </row>
    <row r="92" spans="5:106" ht="6" customHeight="1">
      <c r="E92" s="291"/>
      <c r="F92" s="292"/>
      <c r="G92" s="225"/>
      <c r="H92" s="226"/>
      <c r="I92" s="226"/>
      <c r="J92" s="226"/>
      <c r="K92" s="226"/>
      <c r="L92" s="227"/>
      <c r="M92" s="228" t="s">
        <v>130</v>
      </c>
      <c r="N92" s="229"/>
      <c r="O92" s="229"/>
      <c r="P92" s="229"/>
      <c r="Q92" s="229"/>
      <c r="R92" s="229"/>
      <c r="S92" s="229"/>
      <c r="T92" s="229"/>
      <c r="U92" s="229"/>
      <c r="V92" s="229"/>
      <c r="W92" s="230"/>
      <c r="X92" s="231" t="s">
        <v>179</v>
      </c>
      <c r="Y92" s="232"/>
      <c r="Z92" s="232"/>
      <c r="AA92" s="232"/>
      <c r="AB92" s="232"/>
      <c r="AC92" s="232"/>
      <c r="AD92" s="232"/>
      <c r="AE92" s="232"/>
      <c r="AF92" s="232"/>
      <c r="AG92" s="232"/>
      <c r="AH92" s="232"/>
      <c r="AI92" s="232"/>
      <c r="AJ92" s="232"/>
      <c r="AK92" s="233"/>
      <c r="AL92" s="179" t="s">
        <v>178</v>
      </c>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5"/>
      <c r="BI92" s="44"/>
      <c r="BJ92" s="69"/>
      <c r="BK92" s="69"/>
      <c r="BL92" s="69"/>
      <c r="BM92" s="69"/>
      <c r="BN92" s="69"/>
      <c r="BO92" s="186"/>
      <c r="BP92" s="186"/>
      <c r="BQ92" s="186"/>
      <c r="BR92" s="186"/>
      <c r="BS92" s="186"/>
      <c r="BT92" s="69"/>
      <c r="BU92" s="69"/>
      <c r="BV92" s="69"/>
      <c r="BW92" s="70"/>
      <c r="BX92" s="197" t="str">
        <f>IF(OR(AV99="",AV96="",BO93=""),"",IF(AND(AV99&lt;=BO93,BO93&lt;=AV96),"○",""))</f>
        <v/>
      </c>
      <c r="BY92" s="153"/>
      <c r="BZ92" s="153"/>
      <c r="CA92" s="153"/>
      <c r="CB92" s="198"/>
      <c r="CC92" s="144" t="s">
        <v>75</v>
      </c>
      <c r="CD92" s="145"/>
      <c r="CE92" s="145"/>
      <c r="CF92" s="145"/>
      <c r="CG92" s="146"/>
      <c r="CH92" s="144" t="str">
        <f>IF(OR(AV99="",AV96="",BO93=""),"",IF(OR(BO93&gt;AV96,BO93&lt;AV99),"○",""))</f>
        <v/>
      </c>
      <c r="CI92" s="153"/>
      <c r="CJ92" s="153"/>
      <c r="CK92" s="153"/>
      <c r="CL92" s="154"/>
      <c r="CM92" s="161" t="s">
        <v>131</v>
      </c>
      <c r="CN92" s="162"/>
      <c r="CO92" s="162"/>
      <c r="CP92" s="162"/>
      <c r="CQ92" s="162"/>
      <c r="CR92" s="162"/>
      <c r="CS92" s="162"/>
      <c r="CT92" s="162"/>
      <c r="CU92" s="162"/>
      <c r="CV92" s="162"/>
      <c r="CW92" s="162"/>
      <c r="CX92" s="162"/>
      <c r="CY92" s="162"/>
      <c r="CZ92" s="162"/>
      <c r="DA92" s="162"/>
      <c r="DB92" s="163"/>
    </row>
    <row r="93" spans="5:106" ht="8.1" customHeight="1">
      <c r="E93" s="291"/>
      <c r="F93" s="292"/>
      <c r="G93" s="225"/>
      <c r="H93" s="226"/>
      <c r="I93" s="226"/>
      <c r="J93" s="226"/>
      <c r="K93" s="226"/>
      <c r="L93" s="227"/>
      <c r="M93" s="225"/>
      <c r="N93" s="226"/>
      <c r="O93" s="226"/>
      <c r="P93" s="226"/>
      <c r="Q93" s="226"/>
      <c r="R93" s="226"/>
      <c r="S93" s="226"/>
      <c r="T93" s="226"/>
      <c r="U93" s="226"/>
      <c r="V93" s="226"/>
      <c r="W93" s="227"/>
      <c r="X93" s="164"/>
      <c r="Y93" s="165"/>
      <c r="Z93" s="165"/>
      <c r="AA93" s="165"/>
      <c r="AB93" s="165"/>
      <c r="AC93" s="165"/>
      <c r="AD93" s="165"/>
      <c r="AE93" s="165"/>
      <c r="AF93" s="165"/>
      <c r="AG93" s="165"/>
      <c r="AH93" s="165"/>
      <c r="AI93" s="165"/>
      <c r="AJ93" s="165"/>
      <c r="AK93" s="166"/>
      <c r="AL93" s="179"/>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5"/>
      <c r="BI93" s="170" t="s">
        <v>132</v>
      </c>
      <c r="BJ93" s="171"/>
      <c r="BK93" s="171"/>
      <c r="BL93" s="171"/>
      <c r="BM93" s="171"/>
      <c r="BN93" s="171"/>
      <c r="BO93" s="172"/>
      <c r="BP93" s="172"/>
      <c r="BQ93" s="172"/>
      <c r="BR93" s="172"/>
      <c r="BS93" s="172"/>
      <c r="BT93" s="174" t="s">
        <v>100</v>
      </c>
      <c r="BU93" s="174"/>
      <c r="BV93" s="174"/>
      <c r="BW93" s="30"/>
      <c r="BX93" s="199"/>
      <c r="BY93" s="156"/>
      <c r="BZ93" s="156"/>
      <c r="CA93" s="156"/>
      <c r="CB93" s="200"/>
      <c r="CC93" s="147"/>
      <c r="CD93" s="148"/>
      <c r="CE93" s="148"/>
      <c r="CF93" s="148"/>
      <c r="CG93" s="149"/>
      <c r="CH93" s="155"/>
      <c r="CI93" s="156"/>
      <c r="CJ93" s="156"/>
      <c r="CK93" s="156"/>
      <c r="CL93" s="157"/>
      <c r="CM93" s="164"/>
      <c r="CN93" s="165"/>
      <c r="CO93" s="165"/>
      <c r="CP93" s="165"/>
      <c r="CQ93" s="165"/>
      <c r="CR93" s="165"/>
      <c r="CS93" s="165"/>
      <c r="CT93" s="165"/>
      <c r="CU93" s="165"/>
      <c r="CV93" s="165"/>
      <c r="CW93" s="165"/>
      <c r="CX93" s="165"/>
      <c r="CY93" s="165"/>
      <c r="CZ93" s="165"/>
      <c r="DA93" s="165"/>
      <c r="DB93" s="166"/>
    </row>
    <row r="94" spans="5:106" ht="8.1" customHeight="1">
      <c r="E94" s="291"/>
      <c r="F94" s="292"/>
      <c r="G94" s="225"/>
      <c r="H94" s="226"/>
      <c r="I94" s="226"/>
      <c r="J94" s="226"/>
      <c r="K94" s="226"/>
      <c r="L94" s="227"/>
      <c r="M94" s="225"/>
      <c r="N94" s="226"/>
      <c r="O94" s="226"/>
      <c r="P94" s="226"/>
      <c r="Q94" s="226"/>
      <c r="R94" s="226"/>
      <c r="S94" s="226"/>
      <c r="T94" s="226"/>
      <c r="U94" s="226"/>
      <c r="V94" s="226"/>
      <c r="W94" s="227"/>
      <c r="X94" s="164"/>
      <c r="Y94" s="165"/>
      <c r="Z94" s="165"/>
      <c r="AA94" s="165"/>
      <c r="AB94" s="165"/>
      <c r="AC94" s="165"/>
      <c r="AD94" s="165"/>
      <c r="AE94" s="165"/>
      <c r="AF94" s="165"/>
      <c r="AG94" s="165"/>
      <c r="AH94" s="165"/>
      <c r="AI94" s="165"/>
      <c r="AJ94" s="165"/>
      <c r="AK94" s="166"/>
      <c r="AL94" s="236"/>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5"/>
      <c r="BI94" s="170"/>
      <c r="BJ94" s="171"/>
      <c r="BK94" s="171"/>
      <c r="BL94" s="171"/>
      <c r="BM94" s="171"/>
      <c r="BN94" s="171"/>
      <c r="BO94" s="173"/>
      <c r="BP94" s="173"/>
      <c r="BQ94" s="173"/>
      <c r="BR94" s="173"/>
      <c r="BS94" s="173"/>
      <c r="BT94" s="174"/>
      <c r="BU94" s="174"/>
      <c r="BV94" s="174"/>
      <c r="BW94" s="30"/>
      <c r="BX94" s="199"/>
      <c r="BY94" s="156"/>
      <c r="BZ94" s="156"/>
      <c r="CA94" s="156"/>
      <c r="CB94" s="200"/>
      <c r="CC94" s="147"/>
      <c r="CD94" s="148"/>
      <c r="CE94" s="148"/>
      <c r="CF94" s="148"/>
      <c r="CG94" s="149"/>
      <c r="CH94" s="155"/>
      <c r="CI94" s="156"/>
      <c r="CJ94" s="156"/>
      <c r="CK94" s="156"/>
      <c r="CL94" s="157"/>
      <c r="CM94" s="164"/>
      <c r="CN94" s="165"/>
      <c r="CO94" s="165"/>
      <c r="CP94" s="165"/>
      <c r="CQ94" s="165"/>
      <c r="CR94" s="165"/>
      <c r="CS94" s="165"/>
      <c r="CT94" s="165"/>
      <c r="CU94" s="165"/>
      <c r="CV94" s="165"/>
      <c r="CW94" s="165"/>
      <c r="CX94" s="165"/>
      <c r="CY94" s="165"/>
      <c r="CZ94" s="165"/>
      <c r="DA94" s="165"/>
      <c r="DB94" s="166"/>
    </row>
    <row r="95" spans="5:106" ht="8.1" customHeight="1">
      <c r="E95" s="291"/>
      <c r="F95" s="292"/>
      <c r="G95" s="225"/>
      <c r="H95" s="226"/>
      <c r="I95" s="226"/>
      <c r="J95" s="226"/>
      <c r="K95" s="226"/>
      <c r="L95" s="227"/>
      <c r="M95" s="225"/>
      <c r="N95" s="226"/>
      <c r="O95" s="226"/>
      <c r="P95" s="226"/>
      <c r="Q95" s="226"/>
      <c r="R95" s="226"/>
      <c r="S95" s="226"/>
      <c r="T95" s="226"/>
      <c r="U95" s="226"/>
      <c r="V95" s="226"/>
      <c r="W95" s="227"/>
      <c r="X95" s="164"/>
      <c r="Y95" s="165"/>
      <c r="Z95" s="165"/>
      <c r="AA95" s="165"/>
      <c r="AB95" s="165"/>
      <c r="AC95" s="165"/>
      <c r="AD95" s="165"/>
      <c r="AE95" s="165"/>
      <c r="AF95" s="165"/>
      <c r="AG95" s="165"/>
      <c r="AH95" s="165"/>
      <c r="AI95" s="165"/>
      <c r="AJ95" s="165"/>
      <c r="AK95" s="166"/>
      <c r="AL95" s="237"/>
      <c r="AM95" s="238"/>
      <c r="AN95" s="238"/>
      <c r="AO95" s="238"/>
      <c r="AP95" s="238"/>
      <c r="AQ95" s="238"/>
      <c r="AR95" s="238"/>
      <c r="AS95" s="238"/>
      <c r="AT95" s="238"/>
      <c r="AU95" s="238"/>
      <c r="AV95" s="238"/>
      <c r="AW95" s="238"/>
      <c r="AX95" s="238"/>
      <c r="AY95" s="238"/>
      <c r="AZ95" s="238"/>
      <c r="BA95" s="238"/>
      <c r="BB95" s="238"/>
      <c r="BC95" s="238"/>
      <c r="BD95" s="238"/>
      <c r="BE95" s="238"/>
      <c r="BF95" s="238"/>
      <c r="BG95" s="238"/>
      <c r="BH95" s="239"/>
      <c r="BI95" s="71"/>
      <c r="BJ95" s="72"/>
      <c r="BK95" s="72"/>
      <c r="BL95" s="72"/>
      <c r="BM95" s="72"/>
      <c r="BN95" s="72"/>
      <c r="BO95" s="175"/>
      <c r="BP95" s="175"/>
      <c r="BQ95" s="175"/>
      <c r="BR95" s="175"/>
      <c r="BS95" s="175"/>
      <c r="BT95" s="72"/>
      <c r="BU95" s="72"/>
      <c r="BV95" s="72"/>
      <c r="BW95" s="30"/>
      <c r="BX95" s="199"/>
      <c r="BY95" s="156"/>
      <c r="BZ95" s="156"/>
      <c r="CA95" s="156"/>
      <c r="CB95" s="200"/>
      <c r="CC95" s="147"/>
      <c r="CD95" s="148"/>
      <c r="CE95" s="148"/>
      <c r="CF95" s="148"/>
      <c r="CG95" s="149"/>
      <c r="CH95" s="155"/>
      <c r="CI95" s="156"/>
      <c r="CJ95" s="156"/>
      <c r="CK95" s="156"/>
      <c r="CL95" s="157"/>
      <c r="CM95" s="164"/>
      <c r="CN95" s="165"/>
      <c r="CO95" s="165"/>
      <c r="CP95" s="165"/>
      <c r="CQ95" s="165"/>
      <c r="CR95" s="165"/>
      <c r="CS95" s="165"/>
      <c r="CT95" s="165"/>
      <c r="CU95" s="165"/>
      <c r="CV95" s="165"/>
      <c r="CW95" s="165"/>
      <c r="CX95" s="165"/>
      <c r="CY95" s="165"/>
      <c r="CZ95" s="165"/>
      <c r="DA95" s="165"/>
      <c r="DB95" s="166"/>
    </row>
    <row r="96" spans="5:106" ht="8.1" customHeight="1">
      <c r="E96" s="291"/>
      <c r="F96" s="292"/>
      <c r="G96" s="225"/>
      <c r="H96" s="226"/>
      <c r="I96" s="226"/>
      <c r="J96" s="226"/>
      <c r="K96" s="226"/>
      <c r="L96" s="227"/>
      <c r="M96" s="225"/>
      <c r="N96" s="226"/>
      <c r="O96" s="226"/>
      <c r="P96" s="226"/>
      <c r="Q96" s="226"/>
      <c r="R96" s="226"/>
      <c r="S96" s="226"/>
      <c r="T96" s="226"/>
      <c r="U96" s="226"/>
      <c r="V96" s="226"/>
      <c r="W96" s="227"/>
      <c r="X96" s="164"/>
      <c r="Y96" s="165"/>
      <c r="Z96" s="165"/>
      <c r="AA96" s="165"/>
      <c r="AB96" s="165"/>
      <c r="AC96" s="165"/>
      <c r="AD96" s="165"/>
      <c r="AE96" s="165"/>
      <c r="AF96" s="165"/>
      <c r="AG96" s="165"/>
      <c r="AH96" s="165"/>
      <c r="AI96" s="165"/>
      <c r="AJ96" s="165"/>
      <c r="AK96" s="166"/>
      <c r="AL96" s="73"/>
      <c r="AM96" s="74"/>
      <c r="AN96" s="75"/>
      <c r="AO96" s="75"/>
      <c r="AP96" s="75"/>
      <c r="AQ96" s="189" t="s">
        <v>133</v>
      </c>
      <c r="AR96" s="190"/>
      <c r="AS96" s="190"/>
      <c r="AT96" s="190"/>
      <c r="AU96" s="190"/>
      <c r="AV96" s="172"/>
      <c r="AW96" s="191"/>
      <c r="AX96" s="191"/>
      <c r="AY96" s="191"/>
      <c r="AZ96" s="191"/>
      <c r="BA96" s="192"/>
      <c r="BB96" s="195" t="s">
        <v>100</v>
      </c>
      <c r="BC96" s="196"/>
      <c r="BD96" s="76"/>
      <c r="BE96" s="74"/>
      <c r="BF96" s="74"/>
      <c r="BG96" s="74"/>
      <c r="BH96" s="77"/>
      <c r="BI96" s="170"/>
      <c r="BJ96" s="171"/>
      <c r="BK96" s="171"/>
      <c r="BL96" s="171"/>
      <c r="BM96" s="171"/>
      <c r="BN96" s="171"/>
      <c r="BO96" s="176"/>
      <c r="BP96" s="176"/>
      <c r="BQ96" s="176"/>
      <c r="BR96" s="176"/>
      <c r="BS96" s="176"/>
      <c r="BT96" s="177"/>
      <c r="BU96" s="174"/>
      <c r="BV96" s="174"/>
      <c r="BW96" s="30"/>
      <c r="BX96" s="199"/>
      <c r="BY96" s="156"/>
      <c r="BZ96" s="156"/>
      <c r="CA96" s="156"/>
      <c r="CB96" s="200"/>
      <c r="CC96" s="147"/>
      <c r="CD96" s="148"/>
      <c r="CE96" s="148"/>
      <c r="CF96" s="148"/>
      <c r="CG96" s="149"/>
      <c r="CH96" s="155"/>
      <c r="CI96" s="156"/>
      <c r="CJ96" s="156"/>
      <c r="CK96" s="156"/>
      <c r="CL96" s="157"/>
      <c r="CM96" s="164"/>
      <c r="CN96" s="165"/>
      <c r="CO96" s="165"/>
      <c r="CP96" s="165"/>
      <c r="CQ96" s="165"/>
      <c r="CR96" s="165"/>
      <c r="CS96" s="165"/>
      <c r="CT96" s="165"/>
      <c r="CU96" s="165"/>
      <c r="CV96" s="165"/>
      <c r="CW96" s="165"/>
      <c r="CX96" s="165"/>
      <c r="CY96" s="165"/>
      <c r="CZ96" s="165"/>
      <c r="DA96" s="165"/>
      <c r="DB96" s="166"/>
    </row>
    <row r="97" spans="5:106" ht="8.1" customHeight="1">
      <c r="E97" s="291"/>
      <c r="F97" s="292"/>
      <c r="G97" s="225"/>
      <c r="H97" s="226"/>
      <c r="I97" s="226"/>
      <c r="J97" s="226"/>
      <c r="K97" s="226"/>
      <c r="L97" s="227"/>
      <c r="M97" s="225"/>
      <c r="N97" s="226"/>
      <c r="O97" s="226"/>
      <c r="P97" s="226"/>
      <c r="Q97" s="226"/>
      <c r="R97" s="226"/>
      <c r="S97" s="226"/>
      <c r="T97" s="226"/>
      <c r="U97" s="226"/>
      <c r="V97" s="226"/>
      <c r="W97" s="227"/>
      <c r="X97" s="164"/>
      <c r="Y97" s="165"/>
      <c r="Z97" s="165"/>
      <c r="AA97" s="165"/>
      <c r="AB97" s="165"/>
      <c r="AC97" s="165"/>
      <c r="AD97" s="165"/>
      <c r="AE97" s="165"/>
      <c r="AF97" s="165"/>
      <c r="AG97" s="165"/>
      <c r="AH97" s="165"/>
      <c r="AI97" s="165"/>
      <c r="AJ97" s="165"/>
      <c r="AK97" s="166"/>
      <c r="AL97" s="73"/>
      <c r="AM97" s="75"/>
      <c r="AN97" s="75"/>
      <c r="AO97" s="75"/>
      <c r="AP97" s="75"/>
      <c r="AQ97" s="190"/>
      <c r="AR97" s="190"/>
      <c r="AS97" s="190"/>
      <c r="AT97" s="190"/>
      <c r="AU97" s="190"/>
      <c r="AV97" s="193"/>
      <c r="AW97" s="193"/>
      <c r="AX97" s="193"/>
      <c r="AY97" s="193"/>
      <c r="AZ97" s="193"/>
      <c r="BA97" s="194"/>
      <c r="BB97" s="196"/>
      <c r="BC97" s="196"/>
      <c r="BD97" s="76"/>
      <c r="BE97" s="74"/>
      <c r="BF97" s="74"/>
      <c r="BG97" s="74"/>
      <c r="BH97" s="77"/>
      <c r="BI97" s="170"/>
      <c r="BJ97" s="171"/>
      <c r="BK97" s="171"/>
      <c r="BL97" s="171"/>
      <c r="BM97" s="171"/>
      <c r="BN97" s="171"/>
      <c r="BO97" s="176"/>
      <c r="BP97" s="176"/>
      <c r="BQ97" s="176"/>
      <c r="BR97" s="176"/>
      <c r="BS97" s="176"/>
      <c r="BT97" s="174"/>
      <c r="BU97" s="174"/>
      <c r="BV97" s="174"/>
      <c r="BW97" s="30"/>
      <c r="BX97" s="199"/>
      <c r="BY97" s="156"/>
      <c r="BZ97" s="156"/>
      <c r="CA97" s="156"/>
      <c r="CB97" s="200"/>
      <c r="CC97" s="147"/>
      <c r="CD97" s="148"/>
      <c r="CE97" s="148"/>
      <c r="CF97" s="148"/>
      <c r="CG97" s="149"/>
      <c r="CH97" s="155"/>
      <c r="CI97" s="156"/>
      <c r="CJ97" s="156"/>
      <c r="CK97" s="156"/>
      <c r="CL97" s="157"/>
      <c r="CM97" s="164"/>
      <c r="CN97" s="165"/>
      <c r="CO97" s="165"/>
      <c r="CP97" s="165"/>
      <c r="CQ97" s="165"/>
      <c r="CR97" s="165"/>
      <c r="CS97" s="165"/>
      <c r="CT97" s="165"/>
      <c r="CU97" s="165"/>
      <c r="CV97" s="165"/>
      <c r="CW97" s="165"/>
      <c r="CX97" s="165"/>
      <c r="CY97" s="165"/>
      <c r="CZ97" s="165"/>
      <c r="DA97" s="165"/>
      <c r="DB97" s="166"/>
    </row>
    <row r="98" spans="5:106" ht="8.1" customHeight="1">
      <c r="E98" s="291"/>
      <c r="F98" s="292"/>
      <c r="G98" s="225"/>
      <c r="H98" s="226"/>
      <c r="I98" s="226"/>
      <c r="J98" s="226"/>
      <c r="K98" s="226"/>
      <c r="L98" s="227"/>
      <c r="M98" s="225"/>
      <c r="N98" s="226"/>
      <c r="O98" s="226"/>
      <c r="P98" s="226"/>
      <c r="Q98" s="226"/>
      <c r="R98" s="226"/>
      <c r="S98" s="226"/>
      <c r="T98" s="226"/>
      <c r="U98" s="226"/>
      <c r="V98" s="226"/>
      <c r="W98" s="227"/>
      <c r="X98" s="240" t="s">
        <v>190</v>
      </c>
      <c r="Y98" s="241"/>
      <c r="Z98" s="241"/>
      <c r="AA98" s="241"/>
      <c r="AB98" s="241"/>
      <c r="AC98" s="241"/>
      <c r="AD98" s="241"/>
      <c r="AE98" s="241"/>
      <c r="AF98" s="241"/>
      <c r="AG98" s="241"/>
      <c r="AH98" s="241"/>
      <c r="AI98" s="241"/>
      <c r="AJ98" s="241"/>
      <c r="AK98" s="242"/>
      <c r="AL98" s="40"/>
      <c r="AM98" s="23"/>
      <c r="AN98" s="74"/>
      <c r="AO98" s="74"/>
      <c r="AP98" s="74"/>
      <c r="AQ98" s="74"/>
      <c r="AR98" s="32"/>
      <c r="AS98" s="32"/>
      <c r="AT98" s="32"/>
      <c r="AU98" s="32"/>
      <c r="AV98" s="32"/>
      <c r="AW98" s="32"/>
      <c r="AX98" s="78"/>
      <c r="AY98" s="78"/>
      <c r="AZ98" s="78"/>
      <c r="BA98" s="78"/>
      <c r="BB98" s="23"/>
      <c r="BC98" s="23"/>
      <c r="BD98" s="23"/>
      <c r="BE98" s="23"/>
      <c r="BF98" s="23"/>
      <c r="BG98" s="23"/>
      <c r="BH98" s="39"/>
      <c r="BI98" s="79"/>
      <c r="BJ98" s="30"/>
      <c r="BK98" s="30"/>
      <c r="BL98" s="30"/>
      <c r="BM98" s="30"/>
      <c r="BN98" s="30"/>
      <c r="BO98" s="135"/>
      <c r="BP98" s="135"/>
      <c r="BQ98" s="135"/>
      <c r="BR98" s="135"/>
      <c r="BS98" s="135"/>
      <c r="BT98" s="30"/>
      <c r="BU98" s="30"/>
      <c r="BV98" s="30"/>
      <c r="BW98" s="30"/>
      <c r="BX98" s="199"/>
      <c r="BY98" s="156"/>
      <c r="BZ98" s="156"/>
      <c r="CA98" s="156"/>
      <c r="CB98" s="200"/>
      <c r="CC98" s="147"/>
      <c r="CD98" s="148"/>
      <c r="CE98" s="148"/>
      <c r="CF98" s="148"/>
      <c r="CG98" s="149"/>
      <c r="CH98" s="155"/>
      <c r="CI98" s="156"/>
      <c r="CJ98" s="156"/>
      <c r="CK98" s="156"/>
      <c r="CL98" s="157"/>
      <c r="CM98" s="164"/>
      <c r="CN98" s="165"/>
      <c r="CO98" s="165"/>
      <c r="CP98" s="165"/>
      <c r="CQ98" s="165"/>
      <c r="CR98" s="165"/>
      <c r="CS98" s="165"/>
      <c r="CT98" s="165"/>
      <c r="CU98" s="165"/>
      <c r="CV98" s="165"/>
      <c r="CW98" s="165"/>
      <c r="CX98" s="165"/>
      <c r="CY98" s="165"/>
      <c r="CZ98" s="165"/>
      <c r="DA98" s="165"/>
      <c r="DB98" s="166"/>
    </row>
    <row r="99" spans="5:106" ht="8.1" customHeight="1">
      <c r="E99" s="291"/>
      <c r="F99" s="292"/>
      <c r="G99" s="225"/>
      <c r="H99" s="226"/>
      <c r="I99" s="226"/>
      <c r="J99" s="226"/>
      <c r="K99" s="226"/>
      <c r="L99" s="227"/>
      <c r="M99" s="225"/>
      <c r="N99" s="226"/>
      <c r="O99" s="226"/>
      <c r="P99" s="226"/>
      <c r="Q99" s="226"/>
      <c r="R99" s="226"/>
      <c r="S99" s="226"/>
      <c r="T99" s="226"/>
      <c r="U99" s="226"/>
      <c r="V99" s="226"/>
      <c r="W99" s="227"/>
      <c r="X99" s="240"/>
      <c r="Y99" s="241"/>
      <c r="Z99" s="241"/>
      <c r="AA99" s="241"/>
      <c r="AB99" s="241"/>
      <c r="AC99" s="241"/>
      <c r="AD99" s="241"/>
      <c r="AE99" s="241"/>
      <c r="AF99" s="241"/>
      <c r="AG99" s="241"/>
      <c r="AH99" s="241"/>
      <c r="AI99" s="241"/>
      <c r="AJ99" s="241"/>
      <c r="AK99" s="242"/>
      <c r="AL99" s="73"/>
      <c r="AM99" s="74"/>
      <c r="AN99" s="75"/>
      <c r="AO99" s="75"/>
      <c r="AP99" s="75"/>
      <c r="AQ99" s="189" t="s">
        <v>134</v>
      </c>
      <c r="AR99" s="190"/>
      <c r="AS99" s="190"/>
      <c r="AT99" s="190"/>
      <c r="AU99" s="190"/>
      <c r="AV99" s="172"/>
      <c r="AW99" s="191"/>
      <c r="AX99" s="191"/>
      <c r="AY99" s="191"/>
      <c r="AZ99" s="191"/>
      <c r="BA99" s="192"/>
      <c r="BB99" s="195" t="s">
        <v>100</v>
      </c>
      <c r="BC99" s="196"/>
      <c r="BD99" s="76"/>
      <c r="BE99" s="74"/>
      <c r="BF99" s="74"/>
      <c r="BG99" s="74"/>
      <c r="BH99" s="77"/>
      <c r="BI99" s="170" t="s">
        <v>135</v>
      </c>
      <c r="BJ99" s="171"/>
      <c r="BK99" s="171"/>
      <c r="BL99" s="171"/>
      <c r="BM99" s="171"/>
      <c r="BN99" s="171"/>
      <c r="BO99" s="172"/>
      <c r="BP99" s="172"/>
      <c r="BQ99" s="172"/>
      <c r="BR99" s="172"/>
      <c r="BS99" s="172"/>
      <c r="BT99" s="177" t="s">
        <v>100</v>
      </c>
      <c r="BU99" s="174"/>
      <c r="BV99" s="174"/>
      <c r="BW99" s="80"/>
      <c r="BX99" s="199"/>
      <c r="BY99" s="156"/>
      <c r="BZ99" s="156"/>
      <c r="CA99" s="156"/>
      <c r="CB99" s="200"/>
      <c r="CC99" s="147"/>
      <c r="CD99" s="148"/>
      <c r="CE99" s="148"/>
      <c r="CF99" s="148"/>
      <c r="CG99" s="149"/>
      <c r="CH99" s="155"/>
      <c r="CI99" s="156"/>
      <c r="CJ99" s="156"/>
      <c r="CK99" s="156"/>
      <c r="CL99" s="157"/>
      <c r="CM99" s="164"/>
      <c r="CN99" s="165"/>
      <c r="CO99" s="165"/>
      <c r="CP99" s="165"/>
      <c r="CQ99" s="165"/>
      <c r="CR99" s="165"/>
      <c r="CS99" s="165"/>
      <c r="CT99" s="165"/>
      <c r="CU99" s="165"/>
      <c r="CV99" s="165"/>
      <c r="CW99" s="165"/>
      <c r="CX99" s="165"/>
      <c r="CY99" s="165"/>
      <c r="CZ99" s="165"/>
      <c r="DA99" s="165"/>
      <c r="DB99" s="166"/>
    </row>
    <row r="100" spans="5:106" ht="8.1" customHeight="1">
      <c r="E100" s="291"/>
      <c r="F100" s="292"/>
      <c r="G100" s="225"/>
      <c r="H100" s="226"/>
      <c r="I100" s="226"/>
      <c r="J100" s="226"/>
      <c r="K100" s="226"/>
      <c r="L100" s="227"/>
      <c r="M100" s="225"/>
      <c r="N100" s="226"/>
      <c r="O100" s="226"/>
      <c r="P100" s="226"/>
      <c r="Q100" s="226"/>
      <c r="R100" s="226"/>
      <c r="S100" s="226"/>
      <c r="T100" s="226"/>
      <c r="U100" s="226"/>
      <c r="V100" s="226"/>
      <c r="W100" s="227"/>
      <c r="X100" s="164"/>
      <c r="Y100" s="165"/>
      <c r="Z100" s="165"/>
      <c r="AA100" s="165"/>
      <c r="AB100" s="165"/>
      <c r="AC100" s="165"/>
      <c r="AD100" s="165"/>
      <c r="AE100" s="165"/>
      <c r="AF100" s="165"/>
      <c r="AG100" s="165"/>
      <c r="AH100" s="165"/>
      <c r="AI100" s="165"/>
      <c r="AJ100" s="165"/>
      <c r="AK100" s="166"/>
      <c r="AL100" s="73"/>
      <c r="AM100" s="75"/>
      <c r="AN100" s="75"/>
      <c r="AO100" s="75"/>
      <c r="AP100" s="75"/>
      <c r="AQ100" s="190"/>
      <c r="AR100" s="190"/>
      <c r="AS100" s="190"/>
      <c r="AT100" s="190"/>
      <c r="AU100" s="190"/>
      <c r="AV100" s="193"/>
      <c r="AW100" s="193"/>
      <c r="AX100" s="193"/>
      <c r="AY100" s="193"/>
      <c r="AZ100" s="193"/>
      <c r="BA100" s="194"/>
      <c r="BB100" s="196"/>
      <c r="BC100" s="196"/>
      <c r="BD100" s="76"/>
      <c r="BE100" s="74"/>
      <c r="BF100" s="74"/>
      <c r="BG100" s="74"/>
      <c r="BH100" s="77"/>
      <c r="BI100" s="170"/>
      <c r="BJ100" s="171"/>
      <c r="BK100" s="171"/>
      <c r="BL100" s="171"/>
      <c r="BM100" s="171"/>
      <c r="BN100" s="171"/>
      <c r="BO100" s="173"/>
      <c r="BP100" s="173"/>
      <c r="BQ100" s="173"/>
      <c r="BR100" s="173"/>
      <c r="BS100" s="173"/>
      <c r="BT100" s="174"/>
      <c r="BU100" s="174"/>
      <c r="BV100" s="174"/>
      <c r="BW100" s="80"/>
      <c r="BX100" s="199"/>
      <c r="BY100" s="156"/>
      <c r="BZ100" s="156"/>
      <c r="CA100" s="156"/>
      <c r="CB100" s="200"/>
      <c r="CC100" s="147"/>
      <c r="CD100" s="148"/>
      <c r="CE100" s="148"/>
      <c r="CF100" s="148"/>
      <c r="CG100" s="149"/>
      <c r="CH100" s="155"/>
      <c r="CI100" s="156"/>
      <c r="CJ100" s="156"/>
      <c r="CK100" s="156"/>
      <c r="CL100" s="157"/>
      <c r="CM100" s="164"/>
      <c r="CN100" s="165"/>
      <c r="CO100" s="165"/>
      <c r="CP100" s="165"/>
      <c r="CQ100" s="165"/>
      <c r="CR100" s="165"/>
      <c r="CS100" s="165"/>
      <c r="CT100" s="165"/>
      <c r="CU100" s="165"/>
      <c r="CV100" s="165"/>
      <c r="CW100" s="165"/>
      <c r="CX100" s="165"/>
      <c r="CY100" s="165"/>
      <c r="CZ100" s="165"/>
      <c r="DA100" s="165"/>
      <c r="DB100" s="166"/>
    </row>
    <row r="101" spans="5:106" ht="6" customHeight="1">
      <c r="E101" s="291"/>
      <c r="F101" s="292"/>
      <c r="G101" s="225"/>
      <c r="H101" s="226"/>
      <c r="I101" s="226"/>
      <c r="J101" s="226"/>
      <c r="K101" s="226"/>
      <c r="L101" s="227"/>
      <c r="M101" s="225"/>
      <c r="N101" s="226"/>
      <c r="O101" s="226"/>
      <c r="P101" s="226"/>
      <c r="Q101" s="226"/>
      <c r="R101" s="226"/>
      <c r="S101" s="226"/>
      <c r="T101" s="226"/>
      <c r="U101" s="226"/>
      <c r="V101" s="226"/>
      <c r="W101" s="227"/>
      <c r="X101" s="329"/>
      <c r="Y101" s="330"/>
      <c r="Z101" s="330"/>
      <c r="AA101" s="330"/>
      <c r="AB101" s="330"/>
      <c r="AC101" s="330"/>
      <c r="AD101" s="330"/>
      <c r="AE101" s="330"/>
      <c r="AF101" s="330"/>
      <c r="AG101" s="330"/>
      <c r="AH101" s="330"/>
      <c r="AI101" s="330"/>
      <c r="AJ101" s="330"/>
      <c r="AK101" s="331"/>
      <c r="AL101" s="59"/>
      <c r="AM101" s="38"/>
      <c r="AN101" s="81"/>
      <c r="AO101" s="81"/>
      <c r="AP101" s="81"/>
      <c r="AQ101" s="81"/>
      <c r="AR101" s="82"/>
      <c r="AS101" s="82"/>
      <c r="AT101" s="82"/>
      <c r="AU101" s="82"/>
      <c r="AV101" s="82"/>
      <c r="AW101" s="82"/>
      <c r="AX101" s="83"/>
      <c r="AY101" s="83"/>
      <c r="AZ101" s="83"/>
      <c r="BA101" s="83"/>
      <c r="BB101" s="38"/>
      <c r="BC101" s="38"/>
      <c r="BD101" s="38"/>
      <c r="BE101" s="38"/>
      <c r="BF101" s="38"/>
      <c r="BG101" s="38"/>
      <c r="BH101" s="60"/>
      <c r="BI101" s="84"/>
      <c r="BJ101" s="85"/>
      <c r="BK101" s="85"/>
      <c r="BL101" s="85"/>
      <c r="BM101" s="85"/>
      <c r="BN101" s="85"/>
      <c r="BO101" s="178"/>
      <c r="BP101" s="178"/>
      <c r="BQ101" s="178"/>
      <c r="BR101" s="178"/>
      <c r="BS101" s="178"/>
      <c r="BT101" s="85"/>
      <c r="BU101" s="85"/>
      <c r="BV101" s="85"/>
      <c r="BW101" s="85"/>
      <c r="BX101" s="201"/>
      <c r="BY101" s="159"/>
      <c r="BZ101" s="159"/>
      <c r="CA101" s="159"/>
      <c r="CB101" s="202"/>
      <c r="CC101" s="150"/>
      <c r="CD101" s="151"/>
      <c r="CE101" s="151"/>
      <c r="CF101" s="151"/>
      <c r="CG101" s="152"/>
      <c r="CH101" s="158"/>
      <c r="CI101" s="159"/>
      <c r="CJ101" s="159"/>
      <c r="CK101" s="159"/>
      <c r="CL101" s="160"/>
      <c r="CM101" s="167"/>
      <c r="CN101" s="168"/>
      <c r="CO101" s="168"/>
      <c r="CP101" s="168"/>
      <c r="CQ101" s="168"/>
      <c r="CR101" s="168"/>
      <c r="CS101" s="168"/>
      <c r="CT101" s="168"/>
      <c r="CU101" s="168"/>
      <c r="CV101" s="168"/>
      <c r="CW101" s="168"/>
      <c r="CX101" s="168"/>
      <c r="CY101" s="168"/>
      <c r="CZ101" s="168"/>
      <c r="DA101" s="168"/>
      <c r="DB101" s="169"/>
    </row>
    <row r="102" spans="5:106" ht="6" customHeight="1">
      <c r="E102" s="291"/>
      <c r="F102" s="292"/>
      <c r="G102" s="225"/>
      <c r="H102" s="226"/>
      <c r="I102" s="226"/>
      <c r="J102" s="226"/>
      <c r="K102" s="226"/>
      <c r="L102" s="227"/>
      <c r="M102" s="225"/>
      <c r="N102" s="226"/>
      <c r="O102" s="226"/>
      <c r="P102" s="226"/>
      <c r="Q102" s="226"/>
      <c r="R102" s="226"/>
      <c r="S102" s="226"/>
      <c r="T102" s="226"/>
      <c r="U102" s="226"/>
      <c r="V102" s="226"/>
      <c r="W102" s="227"/>
      <c r="X102" s="231" t="s">
        <v>177</v>
      </c>
      <c r="Y102" s="232"/>
      <c r="Z102" s="232"/>
      <c r="AA102" s="232"/>
      <c r="AB102" s="232"/>
      <c r="AC102" s="232"/>
      <c r="AD102" s="232"/>
      <c r="AE102" s="232"/>
      <c r="AF102" s="232"/>
      <c r="AG102" s="232"/>
      <c r="AH102" s="232"/>
      <c r="AI102" s="232"/>
      <c r="AJ102" s="232"/>
      <c r="AK102" s="233"/>
      <c r="AL102" s="179" t="s">
        <v>175</v>
      </c>
      <c r="AM102" s="180"/>
      <c r="AN102" s="180"/>
      <c r="AO102" s="180"/>
      <c r="AP102" s="180"/>
      <c r="AQ102" s="180"/>
      <c r="AR102" s="180"/>
      <c r="AS102" s="180"/>
      <c r="AT102" s="180"/>
      <c r="AU102" s="180"/>
      <c r="AV102" s="180"/>
      <c r="AW102" s="180"/>
      <c r="AX102" s="180"/>
      <c r="AY102" s="180"/>
      <c r="AZ102" s="180"/>
      <c r="BA102" s="180"/>
      <c r="BB102" s="180"/>
      <c r="BC102" s="180"/>
      <c r="BD102" s="180"/>
      <c r="BE102" s="180"/>
      <c r="BF102" s="180"/>
      <c r="BG102" s="180"/>
      <c r="BH102" s="181"/>
      <c r="BI102" s="44"/>
      <c r="BJ102" s="69"/>
      <c r="BK102" s="69"/>
      <c r="BL102" s="69"/>
      <c r="BM102" s="69"/>
      <c r="BN102" s="69"/>
      <c r="BO102" s="186"/>
      <c r="BP102" s="186"/>
      <c r="BQ102" s="186"/>
      <c r="BR102" s="186"/>
      <c r="BS102" s="186"/>
      <c r="BT102" s="69"/>
      <c r="BU102" s="69"/>
      <c r="BV102" s="69"/>
      <c r="BW102" s="70"/>
      <c r="BX102" s="197" t="str">
        <f>IF(OR(AV109="",AV106="",BO103=""),"",IF(AND(AV109&lt;=BO103,BO103&lt;=AV106),"○",""))</f>
        <v/>
      </c>
      <c r="BY102" s="153"/>
      <c r="BZ102" s="153"/>
      <c r="CA102" s="153"/>
      <c r="CB102" s="198"/>
      <c r="CC102" s="144" t="s">
        <v>75</v>
      </c>
      <c r="CD102" s="145"/>
      <c r="CE102" s="145"/>
      <c r="CF102" s="145"/>
      <c r="CG102" s="146"/>
      <c r="CH102" s="144" t="str">
        <f>IF(OR(AV109="",AV106="",BO103=""),"",IF(OR(BO103&gt;AV106,BO103&lt;AV109),"○",""))</f>
        <v/>
      </c>
      <c r="CI102" s="153"/>
      <c r="CJ102" s="153"/>
      <c r="CK102" s="153"/>
      <c r="CL102" s="154"/>
      <c r="CM102" s="161" t="s">
        <v>131</v>
      </c>
      <c r="CN102" s="162"/>
      <c r="CO102" s="162"/>
      <c r="CP102" s="162"/>
      <c r="CQ102" s="162"/>
      <c r="CR102" s="162"/>
      <c r="CS102" s="162"/>
      <c r="CT102" s="162"/>
      <c r="CU102" s="162"/>
      <c r="CV102" s="162"/>
      <c r="CW102" s="162"/>
      <c r="CX102" s="162"/>
      <c r="CY102" s="162"/>
      <c r="CZ102" s="162"/>
      <c r="DA102" s="162"/>
      <c r="DB102" s="163"/>
    </row>
    <row r="103" spans="5:106" ht="8.1" customHeight="1">
      <c r="E103" s="291"/>
      <c r="F103" s="292"/>
      <c r="G103" s="225"/>
      <c r="H103" s="226"/>
      <c r="I103" s="226"/>
      <c r="J103" s="226"/>
      <c r="K103" s="226"/>
      <c r="L103" s="227"/>
      <c r="M103" s="225"/>
      <c r="N103" s="226"/>
      <c r="O103" s="226"/>
      <c r="P103" s="226"/>
      <c r="Q103" s="226"/>
      <c r="R103" s="226"/>
      <c r="S103" s="226"/>
      <c r="T103" s="226"/>
      <c r="U103" s="226"/>
      <c r="V103" s="226"/>
      <c r="W103" s="227"/>
      <c r="X103" s="164"/>
      <c r="Y103" s="165"/>
      <c r="Z103" s="165"/>
      <c r="AA103" s="165"/>
      <c r="AB103" s="165"/>
      <c r="AC103" s="165"/>
      <c r="AD103" s="165"/>
      <c r="AE103" s="165"/>
      <c r="AF103" s="165"/>
      <c r="AG103" s="165"/>
      <c r="AH103" s="165"/>
      <c r="AI103" s="165"/>
      <c r="AJ103" s="165"/>
      <c r="AK103" s="166"/>
      <c r="AL103" s="179"/>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1"/>
      <c r="BI103" s="170" t="s">
        <v>132</v>
      </c>
      <c r="BJ103" s="171"/>
      <c r="BK103" s="171"/>
      <c r="BL103" s="171"/>
      <c r="BM103" s="171"/>
      <c r="BN103" s="171"/>
      <c r="BO103" s="172"/>
      <c r="BP103" s="172"/>
      <c r="BQ103" s="172"/>
      <c r="BR103" s="172"/>
      <c r="BS103" s="172"/>
      <c r="BT103" s="174" t="s">
        <v>100</v>
      </c>
      <c r="BU103" s="174"/>
      <c r="BV103" s="174"/>
      <c r="BW103" s="30"/>
      <c r="BX103" s="199"/>
      <c r="BY103" s="156"/>
      <c r="BZ103" s="156"/>
      <c r="CA103" s="156"/>
      <c r="CB103" s="200"/>
      <c r="CC103" s="147"/>
      <c r="CD103" s="148"/>
      <c r="CE103" s="148"/>
      <c r="CF103" s="148"/>
      <c r="CG103" s="149"/>
      <c r="CH103" s="155"/>
      <c r="CI103" s="156"/>
      <c r="CJ103" s="156"/>
      <c r="CK103" s="156"/>
      <c r="CL103" s="157"/>
      <c r="CM103" s="164"/>
      <c r="CN103" s="165"/>
      <c r="CO103" s="165"/>
      <c r="CP103" s="165"/>
      <c r="CQ103" s="165"/>
      <c r="CR103" s="165"/>
      <c r="CS103" s="165"/>
      <c r="CT103" s="165"/>
      <c r="CU103" s="165"/>
      <c r="CV103" s="165"/>
      <c r="CW103" s="165"/>
      <c r="CX103" s="165"/>
      <c r="CY103" s="165"/>
      <c r="CZ103" s="165"/>
      <c r="DA103" s="165"/>
      <c r="DB103" s="166"/>
    </row>
    <row r="104" spans="5:106" ht="8.1" customHeight="1">
      <c r="E104" s="291"/>
      <c r="F104" s="292"/>
      <c r="G104" s="225"/>
      <c r="H104" s="226"/>
      <c r="I104" s="226"/>
      <c r="J104" s="226"/>
      <c r="K104" s="226"/>
      <c r="L104" s="227"/>
      <c r="M104" s="225"/>
      <c r="N104" s="226"/>
      <c r="O104" s="226"/>
      <c r="P104" s="226"/>
      <c r="Q104" s="226"/>
      <c r="R104" s="226"/>
      <c r="S104" s="226"/>
      <c r="T104" s="226"/>
      <c r="U104" s="226"/>
      <c r="V104" s="226"/>
      <c r="W104" s="227"/>
      <c r="X104" s="164"/>
      <c r="Y104" s="165"/>
      <c r="Z104" s="165"/>
      <c r="AA104" s="165"/>
      <c r="AB104" s="165"/>
      <c r="AC104" s="165"/>
      <c r="AD104" s="165"/>
      <c r="AE104" s="165"/>
      <c r="AF104" s="165"/>
      <c r="AG104" s="165"/>
      <c r="AH104" s="165"/>
      <c r="AI104" s="165"/>
      <c r="AJ104" s="165"/>
      <c r="AK104" s="166"/>
      <c r="AL104" s="182"/>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1"/>
      <c r="BI104" s="170"/>
      <c r="BJ104" s="171"/>
      <c r="BK104" s="171"/>
      <c r="BL104" s="171"/>
      <c r="BM104" s="171"/>
      <c r="BN104" s="171"/>
      <c r="BO104" s="173"/>
      <c r="BP104" s="173"/>
      <c r="BQ104" s="173"/>
      <c r="BR104" s="173"/>
      <c r="BS104" s="173"/>
      <c r="BT104" s="174"/>
      <c r="BU104" s="174"/>
      <c r="BV104" s="174"/>
      <c r="BW104" s="30"/>
      <c r="BX104" s="199"/>
      <c r="BY104" s="156"/>
      <c r="BZ104" s="156"/>
      <c r="CA104" s="156"/>
      <c r="CB104" s="200"/>
      <c r="CC104" s="147"/>
      <c r="CD104" s="148"/>
      <c r="CE104" s="148"/>
      <c r="CF104" s="148"/>
      <c r="CG104" s="149"/>
      <c r="CH104" s="155"/>
      <c r="CI104" s="156"/>
      <c r="CJ104" s="156"/>
      <c r="CK104" s="156"/>
      <c r="CL104" s="157"/>
      <c r="CM104" s="164"/>
      <c r="CN104" s="165"/>
      <c r="CO104" s="165"/>
      <c r="CP104" s="165"/>
      <c r="CQ104" s="165"/>
      <c r="CR104" s="165"/>
      <c r="CS104" s="165"/>
      <c r="CT104" s="165"/>
      <c r="CU104" s="165"/>
      <c r="CV104" s="165"/>
      <c r="CW104" s="165"/>
      <c r="CX104" s="165"/>
      <c r="CY104" s="165"/>
      <c r="CZ104" s="165"/>
      <c r="DA104" s="165"/>
      <c r="DB104" s="166"/>
    </row>
    <row r="105" spans="5:106" ht="8.1" customHeight="1">
      <c r="E105" s="291"/>
      <c r="F105" s="292"/>
      <c r="G105" s="225"/>
      <c r="H105" s="226"/>
      <c r="I105" s="226"/>
      <c r="J105" s="226"/>
      <c r="K105" s="226"/>
      <c r="L105" s="227"/>
      <c r="M105" s="225"/>
      <c r="N105" s="226"/>
      <c r="O105" s="226"/>
      <c r="P105" s="226"/>
      <c r="Q105" s="226"/>
      <c r="R105" s="226"/>
      <c r="S105" s="226"/>
      <c r="T105" s="226"/>
      <c r="U105" s="226"/>
      <c r="V105" s="226"/>
      <c r="W105" s="227"/>
      <c r="X105" s="164"/>
      <c r="Y105" s="165"/>
      <c r="Z105" s="165"/>
      <c r="AA105" s="165"/>
      <c r="AB105" s="165"/>
      <c r="AC105" s="165"/>
      <c r="AD105" s="165"/>
      <c r="AE105" s="165"/>
      <c r="AF105" s="165"/>
      <c r="AG105" s="165"/>
      <c r="AH105" s="165"/>
      <c r="AI105" s="165"/>
      <c r="AJ105" s="165"/>
      <c r="AK105" s="166"/>
      <c r="AL105" s="183"/>
      <c r="AM105" s="184"/>
      <c r="AN105" s="184"/>
      <c r="AO105" s="184"/>
      <c r="AP105" s="184"/>
      <c r="AQ105" s="184"/>
      <c r="AR105" s="184"/>
      <c r="AS105" s="184"/>
      <c r="AT105" s="184"/>
      <c r="AU105" s="184"/>
      <c r="AV105" s="184"/>
      <c r="AW105" s="184"/>
      <c r="AX105" s="184"/>
      <c r="AY105" s="184"/>
      <c r="AZ105" s="184"/>
      <c r="BA105" s="184"/>
      <c r="BB105" s="184"/>
      <c r="BC105" s="184"/>
      <c r="BD105" s="184"/>
      <c r="BE105" s="184"/>
      <c r="BF105" s="184"/>
      <c r="BG105" s="184"/>
      <c r="BH105" s="185"/>
      <c r="BI105" s="71"/>
      <c r="BJ105" s="72"/>
      <c r="BK105" s="72"/>
      <c r="BL105" s="72"/>
      <c r="BM105" s="72"/>
      <c r="BN105" s="72"/>
      <c r="BO105" s="175"/>
      <c r="BP105" s="175"/>
      <c r="BQ105" s="175"/>
      <c r="BR105" s="175"/>
      <c r="BS105" s="175"/>
      <c r="BT105" s="72"/>
      <c r="BU105" s="72"/>
      <c r="BV105" s="72"/>
      <c r="BW105" s="30"/>
      <c r="BX105" s="199"/>
      <c r="BY105" s="156"/>
      <c r="BZ105" s="156"/>
      <c r="CA105" s="156"/>
      <c r="CB105" s="200"/>
      <c r="CC105" s="147"/>
      <c r="CD105" s="148"/>
      <c r="CE105" s="148"/>
      <c r="CF105" s="148"/>
      <c r="CG105" s="149"/>
      <c r="CH105" s="155"/>
      <c r="CI105" s="156"/>
      <c r="CJ105" s="156"/>
      <c r="CK105" s="156"/>
      <c r="CL105" s="157"/>
      <c r="CM105" s="164"/>
      <c r="CN105" s="165"/>
      <c r="CO105" s="165"/>
      <c r="CP105" s="165"/>
      <c r="CQ105" s="165"/>
      <c r="CR105" s="165"/>
      <c r="CS105" s="165"/>
      <c r="CT105" s="165"/>
      <c r="CU105" s="165"/>
      <c r="CV105" s="165"/>
      <c r="CW105" s="165"/>
      <c r="CX105" s="165"/>
      <c r="CY105" s="165"/>
      <c r="CZ105" s="165"/>
      <c r="DA105" s="165"/>
      <c r="DB105" s="166"/>
    </row>
    <row r="106" spans="5:106" ht="8.1" customHeight="1">
      <c r="E106" s="291"/>
      <c r="F106" s="292"/>
      <c r="G106" s="225"/>
      <c r="H106" s="226"/>
      <c r="I106" s="226"/>
      <c r="J106" s="226"/>
      <c r="K106" s="226"/>
      <c r="L106" s="227"/>
      <c r="M106" s="225"/>
      <c r="N106" s="226"/>
      <c r="O106" s="226"/>
      <c r="P106" s="226"/>
      <c r="Q106" s="226"/>
      <c r="R106" s="226"/>
      <c r="S106" s="226"/>
      <c r="T106" s="226"/>
      <c r="U106" s="226"/>
      <c r="V106" s="226"/>
      <c r="W106" s="227"/>
      <c r="X106" s="164"/>
      <c r="Y106" s="165"/>
      <c r="Z106" s="165"/>
      <c r="AA106" s="165"/>
      <c r="AB106" s="165"/>
      <c r="AC106" s="165"/>
      <c r="AD106" s="165"/>
      <c r="AE106" s="165"/>
      <c r="AF106" s="165"/>
      <c r="AG106" s="165"/>
      <c r="AH106" s="165"/>
      <c r="AI106" s="165"/>
      <c r="AJ106" s="165"/>
      <c r="AK106" s="166"/>
      <c r="AL106" s="73"/>
      <c r="AM106" s="74"/>
      <c r="AN106" s="75"/>
      <c r="AO106" s="75"/>
      <c r="AP106" s="75"/>
      <c r="AQ106" s="189" t="s">
        <v>133</v>
      </c>
      <c r="AR106" s="190"/>
      <c r="AS106" s="190"/>
      <c r="AT106" s="190"/>
      <c r="AU106" s="190"/>
      <c r="AV106" s="172"/>
      <c r="AW106" s="191"/>
      <c r="AX106" s="191"/>
      <c r="AY106" s="191"/>
      <c r="AZ106" s="191"/>
      <c r="BA106" s="192"/>
      <c r="BB106" s="195" t="s">
        <v>100</v>
      </c>
      <c r="BC106" s="196"/>
      <c r="BD106" s="76"/>
      <c r="BE106" s="74"/>
      <c r="BF106" s="74"/>
      <c r="BG106" s="74"/>
      <c r="BH106" s="77"/>
      <c r="BI106" s="170"/>
      <c r="BJ106" s="171"/>
      <c r="BK106" s="171"/>
      <c r="BL106" s="171"/>
      <c r="BM106" s="171"/>
      <c r="BN106" s="171"/>
      <c r="BO106" s="176"/>
      <c r="BP106" s="176"/>
      <c r="BQ106" s="176"/>
      <c r="BR106" s="176"/>
      <c r="BS106" s="176"/>
      <c r="BT106" s="177"/>
      <c r="BU106" s="174"/>
      <c r="BV106" s="174"/>
      <c r="BW106" s="30"/>
      <c r="BX106" s="199"/>
      <c r="BY106" s="156"/>
      <c r="BZ106" s="156"/>
      <c r="CA106" s="156"/>
      <c r="CB106" s="200"/>
      <c r="CC106" s="147"/>
      <c r="CD106" s="148"/>
      <c r="CE106" s="148"/>
      <c r="CF106" s="148"/>
      <c r="CG106" s="149"/>
      <c r="CH106" s="155"/>
      <c r="CI106" s="156"/>
      <c r="CJ106" s="156"/>
      <c r="CK106" s="156"/>
      <c r="CL106" s="157"/>
      <c r="CM106" s="164"/>
      <c r="CN106" s="165"/>
      <c r="CO106" s="165"/>
      <c r="CP106" s="165"/>
      <c r="CQ106" s="165"/>
      <c r="CR106" s="165"/>
      <c r="CS106" s="165"/>
      <c r="CT106" s="165"/>
      <c r="CU106" s="165"/>
      <c r="CV106" s="165"/>
      <c r="CW106" s="165"/>
      <c r="CX106" s="165"/>
      <c r="CY106" s="165"/>
      <c r="CZ106" s="165"/>
      <c r="DA106" s="165"/>
      <c r="DB106" s="166"/>
    </row>
    <row r="107" spans="5:106" ht="8.1" customHeight="1">
      <c r="E107" s="291"/>
      <c r="F107" s="292"/>
      <c r="G107" s="225"/>
      <c r="H107" s="226"/>
      <c r="I107" s="226"/>
      <c r="J107" s="226"/>
      <c r="K107" s="226"/>
      <c r="L107" s="227"/>
      <c r="M107" s="225"/>
      <c r="N107" s="226"/>
      <c r="O107" s="226"/>
      <c r="P107" s="226"/>
      <c r="Q107" s="226"/>
      <c r="R107" s="226"/>
      <c r="S107" s="226"/>
      <c r="T107" s="226"/>
      <c r="U107" s="226"/>
      <c r="V107" s="226"/>
      <c r="W107" s="227"/>
      <c r="X107" s="164"/>
      <c r="Y107" s="165"/>
      <c r="Z107" s="165"/>
      <c r="AA107" s="165"/>
      <c r="AB107" s="165"/>
      <c r="AC107" s="165"/>
      <c r="AD107" s="165"/>
      <c r="AE107" s="165"/>
      <c r="AF107" s="165"/>
      <c r="AG107" s="165"/>
      <c r="AH107" s="165"/>
      <c r="AI107" s="165"/>
      <c r="AJ107" s="165"/>
      <c r="AK107" s="166"/>
      <c r="AL107" s="73"/>
      <c r="AM107" s="75"/>
      <c r="AN107" s="75"/>
      <c r="AO107" s="75"/>
      <c r="AP107" s="75"/>
      <c r="AQ107" s="190"/>
      <c r="AR107" s="190"/>
      <c r="AS107" s="190"/>
      <c r="AT107" s="190"/>
      <c r="AU107" s="190"/>
      <c r="AV107" s="193"/>
      <c r="AW107" s="193"/>
      <c r="AX107" s="193"/>
      <c r="AY107" s="193"/>
      <c r="AZ107" s="193"/>
      <c r="BA107" s="194"/>
      <c r="BB107" s="196"/>
      <c r="BC107" s="196"/>
      <c r="BD107" s="76"/>
      <c r="BE107" s="74"/>
      <c r="BF107" s="74"/>
      <c r="BG107" s="74"/>
      <c r="BH107" s="77"/>
      <c r="BI107" s="170"/>
      <c r="BJ107" s="171"/>
      <c r="BK107" s="171"/>
      <c r="BL107" s="171"/>
      <c r="BM107" s="171"/>
      <c r="BN107" s="171"/>
      <c r="BO107" s="176"/>
      <c r="BP107" s="176"/>
      <c r="BQ107" s="176"/>
      <c r="BR107" s="176"/>
      <c r="BS107" s="176"/>
      <c r="BT107" s="174"/>
      <c r="BU107" s="174"/>
      <c r="BV107" s="174"/>
      <c r="BW107" s="30"/>
      <c r="BX107" s="199"/>
      <c r="BY107" s="156"/>
      <c r="BZ107" s="156"/>
      <c r="CA107" s="156"/>
      <c r="CB107" s="200"/>
      <c r="CC107" s="147"/>
      <c r="CD107" s="148"/>
      <c r="CE107" s="148"/>
      <c r="CF107" s="148"/>
      <c r="CG107" s="149"/>
      <c r="CH107" s="155"/>
      <c r="CI107" s="156"/>
      <c r="CJ107" s="156"/>
      <c r="CK107" s="156"/>
      <c r="CL107" s="157"/>
      <c r="CM107" s="164"/>
      <c r="CN107" s="165"/>
      <c r="CO107" s="165"/>
      <c r="CP107" s="165"/>
      <c r="CQ107" s="165"/>
      <c r="CR107" s="165"/>
      <c r="CS107" s="165"/>
      <c r="CT107" s="165"/>
      <c r="CU107" s="165"/>
      <c r="CV107" s="165"/>
      <c r="CW107" s="165"/>
      <c r="CX107" s="165"/>
      <c r="CY107" s="165"/>
      <c r="CZ107" s="165"/>
      <c r="DA107" s="165"/>
      <c r="DB107" s="166"/>
    </row>
    <row r="108" spans="5:106" ht="8.1" customHeight="1">
      <c r="E108" s="291"/>
      <c r="F108" s="292"/>
      <c r="G108" s="225"/>
      <c r="H108" s="226"/>
      <c r="I108" s="226"/>
      <c r="J108" s="226"/>
      <c r="K108" s="226"/>
      <c r="L108" s="227"/>
      <c r="M108" s="225"/>
      <c r="N108" s="226"/>
      <c r="O108" s="226"/>
      <c r="P108" s="226"/>
      <c r="Q108" s="226"/>
      <c r="R108" s="226"/>
      <c r="S108" s="226"/>
      <c r="T108" s="226"/>
      <c r="U108" s="226"/>
      <c r="V108" s="226"/>
      <c r="W108" s="227"/>
      <c r="X108" s="164"/>
      <c r="Y108" s="165"/>
      <c r="Z108" s="165"/>
      <c r="AA108" s="165"/>
      <c r="AB108" s="165"/>
      <c r="AC108" s="165"/>
      <c r="AD108" s="165"/>
      <c r="AE108" s="165"/>
      <c r="AF108" s="165"/>
      <c r="AG108" s="165"/>
      <c r="AH108" s="165"/>
      <c r="AI108" s="165"/>
      <c r="AJ108" s="165"/>
      <c r="AK108" s="166"/>
      <c r="AL108" s="40"/>
      <c r="AM108" s="23"/>
      <c r="AN108" s="74"/>
      <c r="AO108" s="74"/>
      <c r="AP108" s="74"/>
      <c r="AQ108" s="86"/>
      <c r="AR108" s="86"/>
      <c r="AS108" s="86"/>
      <c r="AT108" s="86"/>
      <c r="AU108" s="86"/>
      <c r="AV108" s="86"/>
      <c r="AW108" s="86"/>
      <c r="AX108" s="87"/>
      <c r="AY108" s="87"/>
      <c r="AZ108" s="87"/>
      <c r="BA108" s="87"/>
      <c r="BB108" s="86"/>
      <c r="BC108" s="86"/>
      <c r="BD108" s="23"/>
      <c r="BE108" s="23"/>
      <c r="BF108" s="23"/>
      <c r="BG108" s="23"/>
      <c r="BH108" s="39"/>
      <c r="BI108" s="79"/>
      <c r="BJ108" s="30"/>
      <c r="BK108" s="30"/>
      <c r="BL108" s="30"/>
      <c r="BM108" s="30"/>
      <c r="BN108" s="30"/>
      <c r="BO108" s="135"/>
      <c r="BP108" s="135"/>
      <c r="BQ108" s="135"/>
      <c r="BR108" s="135"/>
      <c r="BS108" s="135"/>
      <c r="BT108" s="30"/>
      <c r="BU108" s="30"/>
      <c r="BV108" s="30"/>
      <c r="BW108" s="30"/>
      <c r="BX108" s="199"/>
      <c r="BY108" s="156"/>
      <c r="BZ108" s="156"/>
      <c r="CA108" s="156"/>
      <c r="CB108" s="200"/>
      <c r="CC108" s="147"/>
      <c r="CD108" s="148"/>
      <c r="CE108" s="148"/>
      <c r="CF108" s="148"/>
      <c r="CG108" s="149"/>
      <c r="CH108" s="155"/>
      <c r="CI108" s="156"/>
      <c r="CJ108" s="156"/>
      <c r="CK108" s="156"/>
      <c r="CL108" s="157"/>
      <c r="CM108" s="164"/>
      <c r="CN108" s="165"/>
      <c r="CO108" s="165"/>
      <c r="CP108" s="165"/>
      <c r="CQ108" s="165"/>
      <c r="CR108" s="165"/>
      <c r="CS108" s="165"/>
      <c r="CT108" s="165"/>
      <c r="CU108" s="165"/>
      <c r="CV108" s="165"/>
      <c r="CW108" s="165"/>
      <c r="CX108" s="165"/>
      <c r="CY108" s="165"/>
      <c r="CZ108" s="165"/>
      <c r="DA108" s="165"/>
      <c r="DB108" s="166"/>
    </row>
    <row r="109" spans="5:106" ht="8.1" customHeight="1">
      <c r="E109" s="291"/>
      <c r="F109" s="292"/>
      <c r="G109" s="225"/>
      <c r="H109" s="226"/>
      <c r="I109" s="226"/>
      <c r="J109" s="226"/>
      <c r="K109" s="226"/>
      <c r="L109" s="227"/>
      <c r="M109" s="225"/>
      <c r="N109" s="226"/>
      <c r="O109" s="226"/>
      <c r="P109" s="226"/>
      <c r="Q109" s="226"/>
      <c r="R109" s="226"/>
      <c r="S109" s="226"/>
      <c r="T109" s="226"/>
      <c r="U109" s="226"/>
      <c r="V109" s="226"/>
      <c r="W109" s="227"/>
      <c r="X109" s="164"/>
      <c r="Y109" s="165"/>
      <c r="Z109" s="165"/>
      <c r="AA109" s="165"/>
      <c r="AB109" s="165"/>
      <c r="AC109" s="165"/>
      <c r="AD109" s="165"/>
      <c r="AE109" s="165"/>
      <c r="AF109" s="165"/>
      <c r="AG109" s="165"/>
      <c r="AH109" s="165"/>
      <c r="AI109" s="165"/>
      <c r="AJ109" s="165"/>
      <c r="AK109" s="166"/>
      <c r="AL109" s="73"/>
      <c r="AM109" s="74"/>
      <c r="AN109" s="75"/>
      <c r="AO109" s="75"/>
      <c r="AP109" s="75"/>
      <c r="AQ109" s="189" t="s">
        <v>134</v>
      </c>
      <c r="AR109" s="190"/>
      <c r="AS109" s="190"/>
      <c r="AT109" s="190"/>
      <c r="AU109" s="190"/>
      <c r="AV109" s="172"/>
      <c r="AW109" s="191"/>
      <c r="AX109" s="191"/>
      <c r="AY109" s="191"/>
      <c r="AZ109" s="191"/>
      <c r="BA109" s="192"/>
      <c r="BB109" s="195" t="s">
        <v>100</v>
      </c>
      <c r="BC109" s="196"/>
      <c r="BD109" s="76"/>
      <c r="BE109" s="74"/>
      <c r="BF109" s="74"/>
      <c r="BG109" s="74"/>
      <c r="BH109" s="77"/>
      <c r="BI109" s="170" t="s">
        <v>135</v>
      </c>
      <c r="BJ109" s="171"/>
      <c r="BK109" s="171"/>
      <c r="BL109" s="171"/>
      <c r="BM109" s="171"/>
      <c r="BN109" s="171"/>
      <c r="BO109" s="172"/>
      <c r="BP109" s="172"/>
      <c r="BQ109" s="172"/>
      <c r="BR109" s="172"/>
      <c r="BS109" s="172"/>
      <c r="BT109" s="177" t="s">
        <v>100</v>
      </c>
      <c r="BU109" s="174"/>
      <c r="BV109" s="174"/>
      <c r="BW109" s="80"/>
      <c r="BX109" s="199"/>
      <c r="BY109" s="156"/>
      <c r="BZ109" s="156"/>
      <c r="CA109" s="156"/>
      <c r="CB109" s="200"/>
      <c r="CC109" s="147"/>
      <c r="CD109" s="148"/>
      <c r="CE109" s="148"/>
      <c r="CF109" s="148"/>
      <c r="CG109" s="149"/>
      <c r="CH109" s="155"/>
      <c r="CI109" s="156"/>
      <c r="CJ109" s="156"/>
      <c r="CK109" s="156"/>
      <c r="CL109" s="157"/>
      <c r="CM109" s="164"/>
      <c r="CN109" s="165"/>
      <c r="CO109" s="165"/>
      <c r="CP109" s="165"/>
      <c r="CQ109" s="165"/>
      <c r="CR109" s="165"/>
      <c r="CS109" s="165"/>
      <c r="CT109" s="165"/>
      <c r="CU109" s="165"/>
      <c r="CV109" s="165"/>
      <c r="CW109" s="165"/>
      <c r="CX109" s="165"/>
      <c r="CY109" s="165"/>
      <c r="CZ109" s="165"/>
      <c r="DA109" s="165"/>
      <c r="DB109" s="166"/>
    </row>
    <row r="110" spans="5:106" ht="8.1" customHeight="1">
      <c r="E110" s="291"/>
      <c r="F110" s="292"/>
      <c r="G110" s="225"/>
      <c r="H110" s="226"/>
      <c r="I110" s="226"/>
      <c r="J110" s="226"/>
      <c r="K110" s="226"/>
      <c r="L110" s="227"/>
      <c r="M110" s="225"/>
      <c r="N110" s="226"/>
      <c r="O110" s="226"/>
      <c r="P110" s="226"/>
      <c r="Q110" s="226"/>
      <c r="R110" s="226"/>
      <c r="S110" s="226"/>
      <c r="T110" s="226"/>
      <c r="U110" s="226"/>
      <c r="V110" s="226"/>
      <c r="W110" s="227"/>
      <c r="X110" s="164"/>
      <c r="Y110" s="165"/>
      <c r="Z110" s="165"/>
      <c r="AA110" s="165"/>
      <c r="AB110" s="165"/>
      <c r="AC110" s="165"/>
      <c r="AD110" s="165"/>
      <c r="AE110" s="165"/>
      <c r="AF110" s="165"/>
      <c r="AG110" s="165"/>
      <c r="AH110" s="165"/>
      <c r="AI110" s="165"/>
      <c r="AJ110" s="165"/>
      <c r="AK110" s="166"/>
      <c r="AL110" s="73"/>
      <c r="AM110" s="75"/>
      <c r="AN110" s="75"/>
      <c r="AO110" s="75"/>
      <c r="AP110" s="75"/>
      <c r="AQ110" s="190"/>
      <c r="AR110" s="190"/>
      <c r="AS110" s="190"/>
      <c r="AT110" s="190"/>
      <c r="AU110" s="190"/>
      <c r="AV110" s="193"/>
      <c r="AW110" s="193"/>
      <c r="AX110" s="193"/>
      <c r="AY110" s="193"/>
      <c r="AZ110" s="193"/>
      <c r="BA110" s="194"/>
      <c r="BB110" s="196"/>
      <c r="BC110" s="196"/>
      <c r="BD110" s="76"/>
      <c r="BE110" s="74"/>
      <c r="BF110" s="74"/>
      <c r="BG110" s="74"/>
      <c r="BH110" s="77"/>
      <c r="BI110" s="170"/>
      <c r="BJ110" s="171"/>
      <c r="BK110" s="171"/>
      <c r="BL110" s="171"/>
      <c r="BM110" s="171"/>
      <c r="BN110" s="171"/>
      <c r="BO110" s="173"/>
      <c r="BP110" s="173"/>
      <c r="BQ110" s="173"/>
      <c r="BR110" s="173"/>
      <c r="BS110" s="173"/>
      <c r="BT110" s="174"/>
      <c r="BU110" s="174"/>
      <c r="BV110" s="174"/>
      <c r="BW110" s="80"/>
      <c r="BX110" s="199"/>
      <c r="BY110" s="156"/>
      <c r="BZ110" s="156"/>
      <c r="CA110" s="156"/>
      <c r="CB110" s="200"/>
      <c r="CC110" s="147"/>
      <c r="CD110" s="148"/>
      <c r="CE110" s="148"/>
      <c r="CF110" s="148"/>
      <c r="CG110" s="149"/>
      <c r="CH110" s="155"/>
      <c r="CI110" s="156"/>
      <c r="CJ110" s="156"/>
      <c r="CK110" s="156"/>
      <c r="CL110" s="157"/>
      <c r="CM110" s="164"/>
      <c r="CN110" s="165"/>
      <c r="CO110" s="165"/>
      <c r="CP110" s="165"/>
      <c r="CQ110" s="165"/>
      <c r="CR110" s="165"/>
      <c r="CS110" s="165"/>
      <c r="CT110" s="165"/>
      <c r="CU110" s="165"/>
      <c r="CV110" s="165"/>
      <c r="CW110" s="165"/>
      <c r="CX110" s="165"/>
      <c r="CY110" s="165"/>
      <c r="CZ110" s="165"/>
      <c r="DA110" s="165"/>
      <c r="DB110" s="166"/>
    </row>
    <row r="111" spans="5:106" ht="6" customHeight="1">
      <c r="E111" s="291"/>
      <c r="F111" s="292"/>
      <c r="G111" s="225"/>
      <c r="H111" s="226"/>
      <c r="I111" s="226"/>
      <c r="J111" s="226"/>
      <c r="K111" s="226"/>
      <c r="L111" s="227"/>
      <c r="M111" s="225"/>
      <c r="N111" s="226"/>
      <c r="O111" s="226"/>
      <c r="P111" s="226"/>
      <c r="Q111" s="226"/>
      <c r="R111" s="226"/>
      <c r="S111" s="226"/>
      <c r="T111" s="226"/>
      <c r="U111" s="226"/>
      <c r="V111" s="226"/>
      <c r="W111" s="227"/>
      <c r="X111" s="329"/>
      <c r="Y111" s="330"/>
      <c r="Z111" s="330"/>
      <c r="AA111" s="330"/>
      <c r="AB111" s="330"/>
      <c r="AC111" s="330"/>
      <c r="AD111" s="330"/>
      <c r="AE111" s="330"/>
      <c r="AF111" s="330"/>
      <c r="AG111" s="330"/>
      <c r="AH111" s="330"/>
      <c r="AI111" s="330"/>
      <c r="AJ111" s="330"/>
      <c r="AK111" s="331"/>
      <c r="AL111" s="59"/>
      <c r="AM111" s="38"/>
      <c r="AN111" s="81"/>
      <c r="AO111" s="81"/>
      <c r="AP111" s="81"/>
      <c r="AQ111" s="81"/>
      <c r="AR111" s="82"/>
      <c r="AS111" s="82"/>
      <c r="AT111" s="82"/>
      <c r="AU111" s="82"/>
      <c r="AV111" s="82"/>
      <c r="AW111" s="82"/>
      <c r="AX111" s="83"/>
      <c r="AY111" s="83"/>
      <c r="AZ111" s="83"/>
      <c r="BA111" s="83"/>
      <c r="BB111" s="38"/>
      <c r="BC111" s="38"/>
      <c r="BD111" s="38"/>
      <c r="BE111" s="38"/>
      <c r="BF111" s="38"/>
      <c r="BG111" s="38"/>
      <c r="BH111" s="60"/>
      <c r="BI111" s="84"/>
      <c r="BJ111" s="85"/>
      <c r="BK111" s="85"/>
      <c r="BL111" s="85"/>
      <c r="BM111" s="85"/>
      <c r="BN111" s="85"/>
      <c r="BO111" s="178"/>
      <c r="BP111" s="178"/>
      <c r="BQ111" s="178"/>
      <c r="BR111" s="178"/>
      <c r="BS111" s="178"/>
      <c r="BT111" s="85"/>
      <c r="BU111" s="85"/>
      <c r="BV111" s="85"/>
      <c r="BW111" s="88"/>
      <c r="BX111" s="201"/>
      <c r="BY111" s="159"/>
      <c r="BZ111" s="159"/>
      <c r="CA111" s="159"/>
      <c r="CB111" s="202"/>
      <c r="CC111" s="150"/>
      <c r="CD111" s="151"/>
      <c r="CE111" s="151"/>
      <c r="CF111" s="151"/>
      <c r="CG111" s="152"/>
      <c r="CH111" s="158"/>
      <c r="CI111" s="159"/>
      <c r="CJ111" s="159"/>
      <c r="CK111" s="159"/>
      <c r="CL111" s="160"/>
      <c r="CM111" s="167"/>
      <c r="CN111" s="168"/>
      <c r="CO111" s="168"/>
      <c r="CP111" s="168"/>
      <c r="CQ111" s="168"/>
      <c r="CR111" s="168"/>
      <c r="CS111" s="168"/>
      <c r="CT111" s="168"/>
      <c r="CU111" s="168"/>
      <c r="CV111" s="168"/>
      <c r="CW111" s="168"/>
      <c r="CX111" s="168"/>
      <c r="CY111" s="168"/>
      <c r="CZ111" s="168"/>
      <c r="DA111" s="168"/>
      <c r="DB111" s="169"/>
    </row>
    <row r="112" spans="5:106" ht="6" customHeight="1">
      <c r="E112" s="291"/>
      <c r="F112" s="292"/>
      <c r="G112" s="225"/>
      <c r="H112" s="226"/>
      <c r="I112" s="226"/>
      <c r="J112" s="226"/>
      <c r="K112" s="226"/>
      <c r="L112" s="227"/>
      <c r="M112" s="40"/>
      <c r="N112" s="135" t="s">
        <v>136</v>
      </c>
      <c r="O112" s="135"/>
      <c r="P112" s="135"/>
      <c r="Q112" s="135"/>
      <c r="R112" s="135"/>
      <c r="S112" s="135"/>
      <c r="T112" s="135"/>
      <c r="U112" s="135"/>
      <c r="V112" s="135"/>
      <c r="W112" s="39"/>
      <c r="X112" s="231" t="s">
        <v>176</v>
      </c>
      <c r="Y112" s="232"/>
      <c r="Z112" s="232"/>
      <c r="AA112" s="232"/>
      <c r="AB112" s="232"/>
      <c r="AC112" s="232"/>
      <c r="AD112" s="232"/>
      <c r="AE112" s="232"/>
      <c r="AF112" s="232"/>
      <c r="AG112" s="232"/>
      <c r="AH112" s="232"/>
      <c r="AI112" s="232"/>
      <c r="AJ112" s="232"/>
      <c r="AK112" s="233"/>
      <c r="AL112" s="179" t="s">
        <v>175</v>
      </c>
      <c r="AM112" s="180"/>
      <c r="AN112" s="180"/>
      <c r="AO112" s="180"/>
      <c r="AP112" s="180"/>
      <c r="AQ112" s="180"/>
      <c r="AR112" s="180"/>
      <c r="AS112" s="180"/>
      <c r="AT112" s="180"/>
      <c r="AU112" s="180"/>
      <c r="AV112" s="180"/>
      <c r="AW112" s="180"/>
      <c r="AX112" s="180"/>
      <c r="AY112" s="180"/>
      <c r="AZ112" s="180"/>
      <c r="BA112" s="180"/>
      <c r="BB112" s="180"/>
      <c r="BC112" s="180"/>
      <c r="BD112" s="180"/>
      <c r="BE112" s="180"/>
      <c r="BF112" s="180"/>
      <c r="BG112" s="180"/>
      <c r="BH112" s="181"/>
      <c r="BI112" s="44"/>
      <c r="BJ112" s="69"/>
      <c r="BK112" s="69"/>
      <c r="BL112" s="69"/>
      <c r="BM112" s="69"/>
      <c r="BN112" s="69"/>
      <c r="BO112" s="186"/>
      <c r="BP112" s="186"/>
      <c r="BQ112" s="186"/>
      <c r="BR112" s="186"/>
      <c r="BS112" s="186"/>
      <c r="BT112" s="69"/>
      <c r="BU112" s="69"/>
      <c r="BV112" s="69"/>
      <c r="BW112" s="70"/>
      <c r="BX112" s="197" t="str">
        <f>IF(OR(AV119="",AV116="",BO113=""),"",IF(AND(AV119&lt;=BO113,BO113&lt;=AV116),"○",""))</f>
        <v/>
      </c>
      <c r="BY112" s="153"/>
      <c r="BZ112" s="153"/>
      <c r="CA112" s="153"/>
      <c r="CB112" s="198"/>
      <c r="CC112" s="144" t="s">
        <v>75</v>
      </c>
      <c r="CD112" s="145"/>
      <c r="CE112" s="145"/>
      <c r="CF112" s="145"/>
      <c r="CG112" s="146"/>
      <c r="CH112" s="144" t="str">
        <f>IF(OR(AV119="",AV116="",BO113=""),"",IF(OR(BO113&gt;AV116,BO113&lt;AV119),"○",""))</f>
        <v/>
      </c>
      <c r="CI112" s="153"/>
      <c r="CJ112" s="153"/>
      <c r="CK112" s="153"/>
      <c r="CL112" s="154"/>
      <c r="CM112" s="161" t="s">
        <v>131</v>
      </c>
      <c r="CN112" s="162"/>
      <c r="CO112" s="162"/>
      <c r="CP112" s="162"/>
      <c r="CQ112" s="162"/>
      <c r="CR112" s="162"/>
      <c r="CS112" s="162"/>
      <c r="CT112" s="162"/>
      <c r="CU112" s="162"/>
      <c r="CV112" s="162"/>
      <c r="CW112" s="162"/>
      <c r="CX112" s="162"/>
      <c r="CY112" s="162"/>
      <c r="CZ112" s="162"/>
      <c r="DA112" s="162"/>
      <c r="DB112" s="163"/>
    </row>
    <row r="113" spans="5:123" ht="8.1" customHeight="1">
      <c r="E113" s="291"/>
      <c r="F113" s="292"/>
      <c r="G113" s="225"/>
      <c r="H113" s="226"/>
      <c r="I113" s="226"/>
      <c r="J113" s="226"/>
      <c r="K113" s="226"/>
      <c r="L113" s="227"/>
      <c r="M113" s="40"/>
      <c r="N113" s="135"/>
      <c r="O113" s="135"/>
      <c r="P113" s="135"/>
      <c r="Q113" s="135"/>
      <c r="R113" s="135"/>
      <c r="S113" s="135"/>
      <c r="T113" s="135"/>
      <c r="U113" s="135"/>
      <c r="V113" s="135"/>
      <c r="W113" s="39"/>
      <c r="X113" s="164"/>
      <c r="Y113" s="165"/>
      <c r="Z113" s="165"/>
      <c r="AA113" s="165"/>
      <c r="AB113" s="165"/>
      <c r="AC113" s="165"/>
      <c r="AD113" s="165"/>
      <c r="AE113" s="165"/>
      <c r="AF113" s="165"/>
      <c r="AG113" s="165"/>
      <c r="AH113" s="165"/>
      <c r="AI113" s="165"/>
      <c r="AJ113" s="165"/>
      <c r="AK113" s="166"/>
      <c r="AL113" s="179"/>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1"/>
      <c r="BI113" s="170" t="s">
        <v>132</v>
      </c>
      <c r="BJ113" s="171"/>
      <c r="BK113" s="171"/>
      <c r="BL113" s="171"/>
      <c r="BM113" s="171"/>
      <c r="BN113" s="171"/>
      <c r="BO113" s="172"/>
      <c r="BP113" s="172"/>
      <c r="BQ113" s="172"/>
      <c r="BR113" s="172"/>
      <c r="BS113" s="172"/>
      <c r="BT113" s="174" t="s">
        <v>100</v>
      </c>
      <c r="BU113" s="174"/>
      <c r="BV113" s="174"/>
      <c r="BW113" s="30"/>
      <c r="BX113" s="199"/>
      <c r="BY113" s="156"/>
      <c r="BZ113" s="156"/>
      <c r="CA113" s="156"/>
      <c r="CB113" s="200"/>
      <c r="CC113" s="147"/>
      <c r="CD113" s="148"/>
      <c r="CE113" s="148"/>
      <c r="CF113" s="148"/>
      <c r="CG113" s="149"/>
      <c r="CH113" s="155"/>
      <c r="CI113" s="156"/>
      <c r="CJ113" s="156"/>
      <c r="CK113" s="156"/>
      <c r="CL113" s="157"/>
      <c r="CM113" s="164"/>
      <c r="CN113" s="165"/>
      <c r="CO113" s="165"/>
      <c r="CP113" s="165"/>
      <c r="CQ113" s="165"/>
      <c r="CR113" s="165"/>
      <c r="CS113" s="165"/>
      <c r="CT113" s="165"/>
      <c r="CU113" s="165"/>
      <c r="CV113" s="165"/>
      <c r="CW113" s="165"/>
      <c r="CX113" s="165"/>
      <c r="CY113" s="165"/>
      <c r="CZ113" s="165"/>
      <c r="DA113" s="165"/>
      <c r="DB113" s="166"/>
    </row>
    <row r="114" spans="5:123" ht="8.1" customHeight="1">
      <c r="E114" s="291"/>
      <c r="F114" s="292"/>
      <c r="G114" s="225"/>
      <c r="H114" s="226"/>
      <c r="I114" s="226"/>
      <c r="J114" s="226"/>
      <c r="K114" s="226"/>
      <c r="L114" s="227"/>
      <c r="M114" s="40"/>
      <c r="N114" s="23"/>
      <c r="O114" s="23"/>
      <c r="P114" s="23"/>
      <c r="Q114" s="23"/>
      <c r="R114" s="23"/>
      <c r="S114" s="23"/>
      <c r="T114" s="23"/>
      <c r="U114" s="23"/>
      <c r="V114" s="23"/>
      <c r="W114" s="39"/>
      <c r="X114" s="164"/>
      <c r="Y114" s="165"/>
      <c r="Z114" s="165"/>
      <c r="AA114" s="165"/>
      <c r="AB114" s="165"/>
      <c r="AC114" s="165"/>
      <c r="AD114" s="165"/>
      <c r="AE114" s="165"/>
      <c r="AF114" s="165"/>
      <c r="AG114" s="165"/>
      <c r="AH114" s="165"/>
      <c r="AI114" s="165"/>
      <c r="AJ114" s="165"/>
      <c r="AK114" s="166"/>
      <c r="AL114" s="182"/>
      <c r="AM114" s="180"/>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1"/>
      <c r="BI114" s="170"/>
      <c r="BJ114" s="171"/>
      <c r="BK114" s="171"/>
      <c r="BL114" s="171"/>
      <c r="BM114" s="171"/>
      <c r="BN114" s="171"/>
      <c r="BO114" s="173"/>
      <c r="BP114" s="173"/>
      <c r="BQ114" s="173"/>
      <c r="BR114" s="173"/>
      <c r="BS114" s="173"/>
      <c r="BT114" s="174"/>
      <c r="BU114" s="174"/>
      <c r="BV114" s="174"/>
      <c r="BW114" s="30"/>
      <c r="BX114" s="199"/>
      <c r="BY114" s="156"/>
      <c r="BZ114" s="156"/>
      <c r="CA114" s="156"/>
      <c r="CB114" s="200"/>
      <c r="CC114" s="147"/>
      <c r="CD114" s="148"/>
      <c r="CE114" s="148"/>
      <c r="CF114" s="148"/>
      <c r="CG114" s="149"/>
      <c r="CH114" s="155"/>
      <c r="CI114" s="156"/>
      <c r="CJ114" s="156"/>
      <c r="CK114" s="156"/>
      <c r="CL114" s="157"/>
      <c r="CM114" s="164"/>
      <c r="CN114" s="165"/>
      <c r="CO114" s="165"/>
      <c r="CP114" s="165"/>
      <c r="CQ114" s="165"/>
      <c r="CR114" s="165"/>
      <c r="CS114" s="165"/>
      <c r="CT114" s="165"/>
      <c r="CU114" s="165"/>
      <c r="CV114" s="165"/>
      <c r="CW114" s="165"/>
      <c r="CX114" s="165"/>
      <c r="CY114" s="165"/>
      <c r="CZ114" s="165"/>
      <c r="DA114" s="165"/>
      <c r="DB114" s="166"/>
    </row>
    <row r="115" spans="5:123" ht="8.1" customHeight="1">
      <c r="E115" s="291"/>
      <c r="F115" s="292"/>
      <c r="G115" s="225"/>
      <c r="H115" s="226"/>
      <c r="I115" s="226"/>
      <c r="J115" s="226"/>
      <c r="K115" s="226"/>
      <c r="L115" s="227"/>
      <c r="M115" s="40"/>
      <c r="N115" s="187"/>
      <c r="O115" s="187"/>
      <c r="P115" s="187"/>
      <c r="Q115" s="187"/>
      <c r="R115" s="187"/>
      <c r="S115" s="187"/>
      <c r="T115" s="187"/>
      <c r="U115" s="187"/>
      <c r="V115" s="187"/>
      <c r="W115" s="39"/>
      <c r="X115" s="164"/>
      <c r="Y115" s="165"/>
      <c r="Z115" s="165"/>
      <c r="AA115" s="165"/>
      <c r="AB115" s="165"/>
      <c r="AC115" s="165"/>
      <c r="AD115" s="165"/>
      <c r="AE115" s="165"/>
      <c r="AF115" s="165"/>
      <c r="AG115" s="165"/>
      <c r="AH115" s="165"/>
      <c r="AI115" s="165"/>
      <c r="AJ115" s="165"/>
      <c r="AK115" s="166"/>
      <c r="AL115" s="183"/>
      <c r="AM115" s="184"/>
      <c r="AN115" s="184"/>
      <c r="AO115" s="184"/>
      <c r="AP115" s="184"/>
      <c r="AQ115" s="184"/>
      <c r="AR115" s="184"/>
      <c r="AS115" s="184"/>
      <c r="AT115" s="184"/>
      <c r="AU115" s="184"/>
      <c r="AV115" s="184"/>
      <c r="AW115" s="184"/>
      <c r="AX115" s="184"/>
      <c r="AY115" s="184"/>
      <c r="AZ115" s="184"/>
      <c r="BA115" s="184"/>
      <c r="BB115" s="184"/>
      <c r="BC115" s="184"/>
      <c r="BD115" s="184"/>
      <c r="BE115" s="184"/>
      <c r="BF115" s="184"/>
      <c r="BG115" s="184"/>
      <c r="BH115" s="185"/>
      <c r="BI115" s="71"/>
      <c r="BJ115" s="72"/>
      <c r="BK115" s="72"/>
      <c r="BL115" s="72"/>
      <c r="BM115" s="72"/>
      <c r="BN115" s="72"/>
      <c r="BO115" s="175"/>
      <c r="BP115" s="175"/>
      <c r="BQ115" s="175"/>
      <c r="BR115" s="175"/>
      <c r="BS115" s="175"/>
      <c r="BT115" s="72"/>
      <c r="BU115" s="72"/>
      <c r="BV115" s="72"/>
      <c r="BW115" s="30"/>
      <c r="BX115" s="199"/>
      <c r="BY115" s="156"/>
      <c r="BZ115" s="156"/>
      <c r="CA115" s="156"/>
      <c r="CB115" s="200"/>
      <c r="CC115" s="147"/>
      <c r="CD115" s="148"/>
      <c r="CE115" s="148"/>
      <c r="CF115" s="148"/>
      <c r="CG115" s="149"/>
      <c r="CH115" s="155"/>
      <c r="CI115" s="156"/>
      <c r="CJ115" s="156"/>
      <c r="CK115" s="156"/>
      <c r="CL115" s="157"/>
      <c r="CM115" s="164"/>
      <c r="CN115" s="165"/>
      <c r="CO115" s="165"/>
      <c r="CP115" s="165"/>
      <c r="CQ115" s="165"/>
      <c r="CR115" s="165"/>
      <c r="CS115" s="165"/>
      <c r="CT115" s="165"/>
      <c r="CU115" s="165"/>
      <c r="CV115" s="165"/>
      <c r="CW115" s="165"/>
      <c r="CX115" s="165"/>
      <c r="CY115" s="165"/>
      <c r="CZ115" s="165"/>
      <c r="DA115" s="165"/>
      <c r="DB115" s="166"/>
    </row>
    <row r="116" spans="5:123" ht="8.1" customHeight="1">
      <c r="E116" s="291"/>
      <c r="F116" s="292"/>
      <c r="G116" s="225"/>
      <c r="H116" s="226"/>
      <c r="I116" s="226"/>
      <c r="J116" s="226"/>
      <c r="K116" s="226"/>
      <c r="L116" s="227"/>
      <c r="M116" s="40"/>
      <c r="N116" s="188"/>
      <c r="O116" s="188"/>
      <c r="P116" s="188"/>
      <c r="Q116" s="188"/>
      <c r="R116" s="188"/>
      <c r="S116" s="188"/>
      <c r="T116" s="188"/>
      <c r="U116" s="188"/>
      <c r="V116" s="188"/>
      <c r="W116" s="39"/>
      <c r="X116" s="164"/>
      <c r="Y116" s="165"/>
      <c r="Z116" s="165"/>
      <c r="AA116" s="165"/>
      <c r="AB116" s="165"/>
      <c r="AC116" s="165"/>
      <c r="AD116" s="165"/>
      <c r="AE116" s="165"/>
      <c r="AF116" s="165"/>
      <c r="AG116" s="165"/>
      <c r="AH116" s="165"/>
      <c r="AI116" s="165"/>
      <c r="AJ116" s="165"/>
      <c r="AK116" s="166"/>
      <c r="AL116" s="73"/>
      <c r="AM116" s="74"/>
      <c r="AN116" s="75"/>
      <c r="AO116" s="75"/>
      <c r="AP116" s="75"/>
      <c r="AQ116" s="189" t="s">
        <v>133</v>
      </c>
      <c r="AR116" s="190"/>
      <c r="AS116" s="190"/>
      <c r="AT116" s="190"/>
      <c r="AU116" s="190"/>
      <c r="AV116" s="172"/>
      <c r="AW116" s="191"/>
      <c r="AX116" s="191"/>
      <c r="AY116" s="191"/>
      <c r="AZ116" s="191"/>
      <c r="BA116" s="192"/>
      <c r="BB116" s="195" t="s">
        <v>100</v>
      </c>
      <c r="BC116" s="196"/>
      <c r="BD116" s="76"/>
      <c r="BE116" s="74"/>
      <c r="BF116" s="74"/>
      <c r="BG116" s="74"/>
      <c r="BH116" s="77"/>
      <c r="BI116" s="170"/>
      <c r="BJ116" s="171"/>
      <c r="BK116" s="171"/>
      <c r="BL116" s="171"/>
      <c r="BM116" s="171"/>
      <c r="BN116" s="171"/>
      <c r="BO116" s="176"/>
      <c r="BP116" s="176"/>
      <c r="BQ116" s="176"/>
      <c r="BR116" s="176"/>
      <c r="BS116" s="176"/>
      <c r="BT116" s="177"/>
      <c r="BU116" s="174"/>
      <c r="BV116" s="174"/>
      <c r="BW116" s="30"/>
      <c r="BX116" s="199"/>
      <c r="BY116" s="156"/>
      <c r="BZ116" s="156"/>
      <c r="CA116" s="156"/>
      <c r="CB116" s="200"/>
      <c r="CC116" s="147"/>
      <c r="CD116" s="148"/>
      <c r="CE116" s="148"/>
      <c r="CF116" s="148"/>
      <c r="CG116" s="149"/>
      <c r="CH116" s="155"/>
      <c r="CI116" s="156"/>
      <c r="CJ116" s="156"/>
      <c r="CK116" s="156"/>
      <c r="CL116" s="157"/>
      <c r="CM116" s="164"/>
      <c r="CN116" s="165"/>
      <c r="CO116" s="165"/>
      <c r="CP116" s="165"/>
      <c r="CQ116" s="165"/>
      <c r="CR116" s="165"/>
      <c r="CS116" s="165"/>
      <c r="CT116" s="165"/>
      <c r="CU116" s="165"/>
      <c r="CV116" s="165"/>
      <c r="CW116" s="165"/>
      <c r="CX116" s="165"/>
      <c r="CY116" s="165"/>
      <c r="CZ116" s="165"/>
      <c r="DA116" s="165"/>
      <c r="DB116" s="166"/>
    </row>
    <row r="117" spans="5:123" ht="8.1" customHeight="1">
      <c r="E117" s="291"/>
      <c r="F117" s="292"/>
      <c r="G117" s="225"/>
      <c r="H117" s="226"/>
      <c r="I117" s="226"/>
      <c r="J117" s="226"/>
      <c r="K117" s="226"/>
      <c r="L117" s="227"/>
      <c r="M117" s="40"/>
      <c r="W117" s="39"/>
      <c r="X117" s="164"/>
      <c r="Y117" s="165"/>
      <c r="Z117" s="165"/>
      <c r="AA117" s="165"/>
      <c r="AB117" s="165"/>
      <c r="AC117" s="165"/>
      <c r="AD117" s="165"/>
      <c r="AE117" s="165"/>
      <c r="AF117" s="165"/>
      <c r="AG117" s="165"/>
      <c r="AH117" s="165"/>
      <c r="AI117" s="165"/>
      <c r="AJ117" s="165"/>
      <c r="AK117" s="166"/>
      <c r="AL117" s="73"/>
      <c r="AM117" s="75"/>
      <c r="AN117" s="75"/>
      <c r="AO117" s="75"/>
      <c r="AP117" s="75"/>
      <c r="AQ117" s="190"/>
      <c r="AR117" s="190"/>
      <c r="AS117" s="190"/>
      <c r="AT117" s="190"/>
      <c r="AU117" s="190"/>
      <c r="AV117" s="193"/>
      <c r="AW117" s="193"/>
      <c r="AX117" s="193"/>
      <c r="AY117" s="193"/>
      <c r="AZ117" s="193"/>
      <c r="BA117" s="194"/>
      <c r="BB117" s="196"/>
      <c r="BC117" s="196"/>
      <c r="BD117" s="76"/>
      <c r="BE117" s="74"/>
      <c r="BF117" s="74"/>
      <c r="BG117" s="74"/>
      <c r="BH117" s="77"/>
      <c r="BI117" s="170"/>
      <c r="BJ117" s="171"/>
      <c r="BK117" s="171"/>
      <c r="BL117" s="171"/>
      <c r="BM117" s="171"/>
      <c r="BN117" s="171"/>
      <c r="BO117" s="176"/>
      <c r="BP117" s="176"/>
      <c r="BQ117" s="176"/>
      <c r="BR117" s="176"/>
      <c r="BS117" s="176"/>
      <c r="BT117" s="174"/>
      <c r="BU117" s="174"/>
      <c r="BV117" s="174"/>
      <c r="BW117" s="30"/>
      <c r="BX117" s="199"/>
      <c r="BY117" s="156"/>
      <c r="BZ117" s="156"/>
      <c r="CA117" s="156"/>
      <c r="CB117" s="200"/>
      <c r="CC117" s="147"/>
      <c r="CD117" s="148"/>
      <c r="CE117" s="148"/>
      <c r="CF117" s="148"/>
      <c r="CG117" s="149"/>
      <c r="CH117" s="155"/>
      <c r="CI117" s="156"/>
      <c r="CJ117" s="156"/>
      <c r="CK117" s="156"/>
      <c r="CL117" s="157"/>
      <c r="CM117" s="164"/>
      <c r="CN117" s="165"/>
      <c r="CO117" s="165"/>
      <c r="CP117" s="165"/>
      <c r="CQ117" s="165"/>
      <c r="CR117" s="165"/>
      <c r="CS117" s="165"/>
      <c r="CT117" s="165"/>
      <c r="CU117" s="165"/>
      <c r="CV117" s="165"/>
      <c r="CW117" s="165"/>
      <c r="CX117" s="165"/>
      <c r="CY117" s="165"/>
      <c r="CZ117" s="165"/>
      <c r="DA117" s="165"/>
      <c r="DB117" s="166"/>
    </row>
    <row r="118" spans="5:123" ht="8.1" customHeight="1">
      <c r="E118" s="291"/>
      <c r="F118" s="292"/>
      <c r="G118" s="225"/>
      <c r="H118" s="226"/>
      <c r="I118" s="226"/>
      <c r="J118" s="226"/>
      <c r="K118" s="226"/>
      <c r="L118" s="227"/>
      <c r="M118" s="40"/>
      <c r="W118" s="39"/>
      <c r="X118" s="164"/>
      <c r="Y118" s="165"/>
      <c r="Z118" s="165"/>
      <c r="AA118" s="165"/>
      <c r="AB118" s="165"/>
      <c r="AC118" s="165"/>
      <c r="AD118" s="165"/>
      <c r="AE118" s="165"/>
      <c r="AF118" s="165"/>
      <c r="AG118" s="165"/>
      <c r="AH118" s="165"/>
      <c r="AI118" s="165"/>
      <c r="AJ118" s="165"/>
      <c r="AK118" s="166"/>
      <c r="AL118" s="40"/>
      <c r="AM118" s="23"/>
      <c r="AN118" s="74"/>
      <c r="AO118" s="74"/>
      <c r="AP118" s="74"/>
      <c r="AQ118" s="86"/>
      <c r="AR118" s="86"/>
      <c r="AS118" s="86"/>
      <c r="AT118" s="86"/>
      <c r="AU118" s="86"/>
      <c r="AV118" s="86"/>
      <c r="AW118" s="86"/>
      <c r="AX118" s="87"/>
      <c r="AY118" s="87"/>
      <c r="AZ118" s="87"/>
      <c r="BA118" s="87"/>
      <c r="BB118" s="86"/>
      <c r="BC118" s="86"/>
      <c r="BD118" s="23"/>
      <c r="BE118" s="23"/>
      <c r="BF118" s="23"/>
      <c r="BG118" s="23"/>
      <c r="BH118" s="39"/>
      <c r="BI118" s="79"/>
      <c r="BJ118" s="30"/>
      <c r="BK118" s="30"/>
      <c r="BL118" s="30"/>
      <c r="BM118" s="30"/>
      <c r="BN118" s="30"/>
      <c r="BO118" s="135"/>
      <c r="BP118" s="135"/>
      <c r="BQ118" s="135"/>
      <c r="BR118" s="135"/>
      <c r="BS118" s="135"/>
      <c r="BT118" s="30"/>
      <c r="BU118" s="30"/>
      <c r="BV118" s="30"/>
      <c r="BW118" s="30"/>
      <c r="BX118" s="199"/>
      <c r="BY118" s="156"/>
      <c r="BZ118" s="156"/>
      <c r="CA118" s="156"/>
      <c r="CB118" s="200"/>
      <c r="CC118" s="147"/>
      <c r="CD118" s="148"/>
      <c r="CE118" s="148"/>
      <c r="CF118" s="148"/>
      <c r="CG118" s="149"/>
      <c r="CH118" s="155"/>
      <c r="CI118" s="156"/>
      <c r="CJ118" s="156"/>
      <c r="CK118" s="156"/>
      <c r="CL118" s="157"/>
      <c r="CM118" s="164"/>
      <c r="CN118" s="165"/>
      <c r="CO118" s="165"/>
      <c r="CP118" s="165"/>
      <c r="CQ118" s="165"/>
      <c r="CR118" s="165"/>
      <c r="CS118" s="165"/>
      <c r="CT118" s="165"/>
      <c r="CU118" s="165"/>
      <c r="CV118" s="165"/>
      <c r="CW118" s="165"/>
      <c r="CX118" s="165"/>
      <c r="CY118" s="165"/>
      <c r="CZ118" s="165"/>
      <c r="DA118" s="165"/>
      <c r="DB118" s="166"/>
      <c r="DO118" s="12"/>
      <c r="DP118" s="13"/>
      <c r="DQ118" s="13"/>
    </row>
    <row r="119" spans="5:123" ht="8.1" customHeight="1">
      <c r="E119" s="291"/>
      <c r="F119" s="292"/>
      <c r="G119" s="225"/>
      <c r="H119" s="226"/>
      <c r="I119" s="226"/>
      <c r="J119" s="226"/>
      <c r="K119" s="226"/>
      <c r="L119" s="227"/>
      <c r="M119" s="203"/>
      <c r="N119" s="135"/>
      <c r="O119" s="135"/>
      <c r="P119" s="135"/>
      <c r="Q119" s="135"/>
      <c r="R119" s="135"/>
      <c r="S119" s="135"/>
      <c r="T119" s="135"/>
      <c r="U119" s="135"/>
      <c r="V119" s="135"/>
      <c r="W119" s="204"/>
      <c r="X119" s="164"/>
      <c r="Y119" s="165"/>
      <c r="Z119" s="165"/>
      <c r="AA119" s="165"/>
      <c r="AB119" s="165"/>
      <c r="AC119" s="165"/>
      <c r="AD119" s="165"/>
      <c r="AE119" s="165"/>
      <c r="AF119" s="165"/>
      <c r="AG119" s="165"/>
      <c r="AH119" s="165"/>
      <c r="AI119" s="165"/>
      <c r="AJ119" s="165"/>
      <c r="AK119" s="166"/>
      <c r="AL119" s="73"/>
      <c r="AM119" s="74"/>
      <c r="AN119" s="75"/>
      <c r="AO119" s="75"/>
      <c r="AP119" s="75"/>
      <c r="AQ119" s="189" t="s">
        <v>134</v>
      </c>
      <c r="AR119" s="190"/>
      <c r="AS119" s="190"/>
      <c r="AT119" s="190"/>
      <c r="AU119" s="190"/>
      <c r="AV119" s="172"/>
      <c r="AW119" s="191"/>
      <c r="AX119" s="191"/>
      <c r="AY119" s="191"/>
      <c r="AZ119" s="191"/>
      <c r="BA119" s="192"/>
      <c r="BB119" s="195" t="s">
        <v>100</v>
      </c>
      <c r="BC119" s="196"/>
      <c r="BD119" s="76"/>
      <c r="BE119" s="74"/>
      <c r="BF119" s="74"/>
      <c r="BG119" s="74"/>
      <c r="BH119" s="77"/>
      <c r="BI119" s="170" t="s">
        <v>135</v>
      </c>
      <c r="BJ119" s="171"/>
      <c r="BK119" s="171"/>
      <c r="BL119" s="171"/>
      <c r="BM119" s="171"/>
      <c r="BN119" s="171"/>
      <c r="BO119" s="172"/>
      <c r="BP119" s="172"/>
      <c r="BQ119" s="172"/>
      <c r="BR119" s="172"/>
      <c r="BS119" s="172"/>
      <c r="BT119" s="177" t="s">
        <v>100</v>
      </c>
      <c r="BU119" s="174"/>
      <c r="BV119" s="174"/>
      <c r="BW119" s="80"/>
      <c r="BX119" s="199"/>
      <c r="BY119" s="156"/>
      <c r="BZ119" s="156"/>
      <c r="CA119" s="156"/>
      <c r="CB119" s="200"/>
      <c r="CC119" s="147"/>
      <c r="CD119" s="148"/>
      <c r="CE119" s="148"/>
      <c r="CF119" s="148"/>
      <c r="CG119" s="149"/>
      <c r="CH119" s="155"/>
      <c r="CI119" s="156"/>
      <c r="CJ119" s="156"/>
      <c r="CK119" s="156"/>
      <c r="CL119" s="157"/>
      <c r="CM119" s="164"/>
      <c r="CN119" s="165"/>
      <c r="CO119" s="165"/>
      <c r="CP119" s="165"/>
      <c r="CQ119" s="165"/>
      <c r="CR119" s="165"/>
      <c r="CS119" s="165"/>
      <c r="CT119" s="165"/>
      <c r="CU119" s="165"/>
      <c r="CV119" s="165"/>
      <c r="CW119" s="165"/>
      <c r="CX119" s="165"/>
      <c r="CY119" s="165"/>
      <c r="CZ119" s="165"/>
      <c r="DA119" s="165"/>
      <c r="DB119" s="166"/>
      <c r="DS119" s="13"/>
    </row>
    <row r="120" spans="5:123" ht="8.1" customHeight="1">
      <c r="E120" s="291"/>
      <c r="F120" s="292"/>
      <c r="G120" s="225"/>
      <c r="H120" s="226"/>
      <c r="I120" s="226"/>
      <c r="J120" s="226"/>
      <c r="K120" s="226"/>
      <c r="L120" s="227"/>
      <c r="M120" s="203"/>
      <c r="N120" s="135"/>
      <c r="O120" s="135"/>
      <c r="P120" s="135"/>
      <c r="Q120" s="135"/>
      <c r="R120" s="135"/>
      <c r="S120" s="135"/>
      <c r="T120" s="135"/>
      <c r="U120" s="135"/>
      <c r="V120" s="135"/>
      <c r="W120" s="204"/>
      <c r="X120" s="164"/>
      <c r="Y120" s="165"/>
      <c r="Z120" s="165"/>
      <c r="AA120" s="165"/>
      <c r="AB120" s="165"/>
      <c r="AC120" s="165"/>
      <c r="AD120" s="165"/>
      <c r="AE120" s="165"/>
      <c r="AF120" s="165"/>
      <c r="AG120" s="165"/>
      <c r="AH120" s="165"/>
      <c r="AI120" s="165"/>
      <c r="AJ120" s="165"/>
      <c r="AK120" s="166"/>
      <c r="AL120" s="73"/>
      <c r="AM120" s="75"/>
      <c r="AN120" s="75"/>
      <c r="AO120" s="75"/>
      <c r="AP120" s="75"/>
      <c r="AQ120" s="190"/>
      <c r="AR120" s="190"/>
      <c r="AS120" s="190"/>
      <c r="AT120" s="190"/>
      <c r="AU120" s="190"/>
      <c r="AV120" s="193"/>
      <c r="AW120" s="193"/>
      <c r="AX120" s="193"/>
      <c r="AY120" s="193"/>
      <c r="AZ120" s="193"/>
      <c r="BA120" s="194"/>
      <c r="BB120" s="196"/>
      <c r="BC120" s="196"/>
      <c r="BD120" s="76"/>
      <c r="BE120" s="74"/>
      <c r="BF120" s="74"/>
      <c r="BG120" s="74"/>
      <c r="BH120" s="77"/>
      <c r="BI120" s="170"/>
      <c r="BJ120" s="171"/>
      <c r="BK120" s="171"/>
      <c r="BL120" s="171"/>
      <c r="BM120" s="171"/>
      <c r="BN120" s="171"/>
      <c r="BO120" s="173"/>
      <c r="BP120" s="173"/>
      <c r="BQ120" s="173"/>
      <c r="BR120" s="173"/>
      <c r="BS120" s="173"/>
      <c r="BT120" s="174"/>
      <c r="BU120" s="174"/>
      <c r="BV120" s="174"/>
      <c r="BW120" s="80"/>
      <c r="BX120" s="199"/>
      <c r="BY120" s="156"/>
      <c r="BZ120" s="156"/>
      <c r="CA120" s="156"/>
      <c r="CB120" s="200"/>
      <c r="CC120" s="147"/>
      <c r="CD120" s="148"/>
      <c r="CE120" s="148"/>
      <c r="CF120" s="148"/>
      <c r="CG120" s="149"/>
      <c r="CH120" s="155"/>
      <c r="CI120" s="156"/>
      <c r="CJ120" s="156"/>
      <c r="CK120" s="156"/>
      <c r="CL120" s="157"/>
      <c r="CM120" s="164"/>
      <c r="CN120" s="165"/>
      <c r="CO120" s="165"/>
      <c r="CP120" s="165"/>
      <c r="CQ120" s="165"/>
      <c r="CR120" s="165"/>
      <c r="CS120" s="165"/>
      <c r="CT120" s="165"/>
      <c r="CU120" s="165"/>
      <c r="CV120" s="165"/>
      <c r="CW120" s="165"/>
      <c r="CX120" s="165"/>
      <c r="CY120" s="165"/>
      <c r="CZ120" s="165"/>
      <c r="DA120" s="165"/>
      <c r="DB120" s="166"/>
    </row>
    <row r="121" spans="5:123" ht="6" customHeight="1">
      <c r="E121" s="293"/>
      <c r="F121" s="294"/>
      <c r="G121" s="295"/>
      <c r="H121" s="296"/>
      <c r="I121" s="296"/>
      <c r="J121" s="296"/>
      <c r="K121" s="296"/>
      <c r="L121" s="297"/>
      <c r="M121" s="205"/>
      <c r="N121" s="178"/>
      <c r="O121" s="178"/>
      <c r="P121" s="178"/>
      <c r="Q121" s="178"/>
      <c r="R121" s="178"/>
      <c r="S121" s="178"/>
      <c r="T121" s="178"/>
      <c r="U121" s="178"/>
      <c r="V121" s="178"/>
      <c r="W121" s="206"/>
      <c r="X121" s="167"/>
      <c r="Y121" s="168"/>
      <c r="Z121" s="168"/>
      <c r="AA121" s="168"/>
      <c r="AB121" s="168"/>
      <c r="AC121" s="168"/>
      <c r="AD121" s="168"/>
      <c r="AE121" s="168"/>
      <c r="AF121" s="168"/>
      <c r="AG121" s="168"/>
      <c r="AH121" s="168"/>
      <c r="AI121" s="168"/>
      <c r="AJ121" s="168"/>
      <c r="AK121" s="169"/>
      <c r="AL121" s="59"/>
      <c r="AM121" s="38"/>
      <c r="AN121" s="81"/>
      <c r="AO121" s="81"/>
      <c r="AP121" s="81"/>
      <c r="AQ121" s="81"/>
      <c r="AR121" s="82"/>
      <c r="AS121" s="82"/>
      <c r="AT121" s="82"/>
      <c r="AU121" s="82"/>
      <c r="AV121" s="82"/>
      <c r="AW121" s="82"/>
      <c r="AX121" s="83"/>
      <c r="AY121" s="83"/>
      <c r="AZ121" s="83"/>
      <c r="BA121" s="83"/>
      <c r="BB121" s="38"/>
      <c r="BC121" s="38"/>
      <c r="BD121" s="38"/>
      <c r="BE121" s="38"/>
      <c r="BF121" s="38"/>
      <c r="BG121" s="38"/>
      <c r="BH121" s="60"/>
      <c r="BI121" s="84"/>
      <c r="BJ121" s="85"/>
      <c r="BK121" s="85"/>
      <c r="BL121" s="85"/>
      <c r="BM121" s="85"/>
      <c r="BN121" s="85"/>
      <c r="BO121" s="178"/>
      <c r="BP121" s="178"/>
      <c r="BQ121" s="178"/>
      <c r="BR121" s="178"/>
      <c r="BS121" s="178"/>
      <c r="BT121" s="85"/>
      <c r="BU121" s="85"/>
      <c r="BV121" s="85"/>
      <c r="BW121" s="85"/>
      <c r="BX121" s="201"/>
      <c r="BY121" s="159"/>
      <c r="BZ121" s="159"/>
      <c r="CA121" s="159"/>
      <c r="CB121" s="202"/>
      <c r="CC121" s="150"/>
      <c r="CD121" s="151"/>
      <c r="CE121" s="151"/>
      <c r="CF121" s="151"/>
      <c r="CG121" s="152"/>
      <c r="CH121" s="158"/>
      <c r="CI121" s="159"/>
      <c r="CJ121" s="159"/>
      <c r="CK121" s="159"/>
      <c r="CL121" s="160"/>
      <c r="CM121" s="167"/>
      <c r="CN121" s="168"/>
      <c r="CO121" s="168"/>
      <c r="CP121" s="168"/>
      <c r="CQ121" s="168"/>
      <c r="CR121" s="168"/>
      <c r="CS121" s="168"/>
      <c r="CT121" s="168"/>
      <c r="CU121" s="168"/>
      <c r="CV121" s="168"/>
      <c r="CW121" s="168"/>
      <c r="CX121" s="168"/>
      <c r="CY121" s="168"/>
      <c r="CZ121" s="168"/>
      <c r="DA121" s="168"/>
      <c r="DB121" s="169"/>
    </row>
    <row r="122" spans="5:123" ht="6.95" customHeight="1">
      <c r="E122" s="122" t="s">
        <v>205</v>
      </c>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c r="BX122" s="123"/>
      <c r="BY122" s="123"/>
      <c r="BZ122" s="123"/>
      <c r="CA122" s="123"/>
      <c r="CB122" s="123"/>
      <c r="CC122" s="123"/>
      <c r="CD122" s="123"/>
      <c r="CE122" s="123"/>
      <c r="CF122" s="123"/>
      <c r="CG122" s="123"/>
      <c r="CH122" s="123"/>
      <c r="CI122" s="123"/>
      <c r="CJ122" s="123"/>
      <c r="CK122" s="123"/>
      <c r="CL122" s="124"/>
      <c r="CM122" s="40"/>
      <c r="CN122" s="23"/>
      <c r="CO122" s="23"/>
      <c r="CP122" s="23"/>
      <c r="CQ122" s="23"/>
      <c r="CR122" s="23"/>
      <c r="CS122" s="23"/>
      <c r="CT122" s="23"/>
      <c r="CU122" s="23"/>
      <c r="CV122" s="23"/>
      <c r="CW122" s="23"/>
      <c r="CX122" s="23"/>
      <c r="CY122" s="23"/>
      <c r="CZ122" s="23"/>
      <c r="DA122" s="23"/>
      <c r="DB122" s="23"/>
    </row>
    <row r="123" spans="5:123" ht="6.95" customHeight="1">
      <c r="E123" s="125"/>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26"/>
      <c r="BJ123" s="126"/>
      <c r="BK123" s="126"/>
      <c r="BL123" s="126"/>
      <c r="BM123" s="126"/>
      <c r="BN123" s="126"/>
      <c r="BO123" s="126"/>
      <c r="BP123" s="126"/>
      <c r="BQ123" s="126"/>
      <c r="BR123" s="126"/>
      <c r="BS123" s="126"/>
      <c r="BT123" s="126"/>
      <c r="BU123" s="126"/>
      <c r="BV123" s="126"/>
      <c r="BW123" s="126"/>
      <c r="BX123" s="126"/>
      <c r="BY123" s="126"/>
      <c r="BZ123" s="126"/>
      <c r="CA123" s="126"/>
      <c r="CB123" s="126"/>
      <c r="CC123" s="126"/>
      <c r="CD123" s="126"/>
      <c r="CE123" s="126"/>
      <c r="CF123" s="126"/>
      <c r="CG123" s="126"/>
      <c r="CH123" s="126"/>
      <c r="CI123" s="126"/>
      <c r="CJ123" s="126"/>
      <c r="CK123" s="126"/>
      <c r="CL123" s="127"/>
      <c r="CM123" s="40"/>
      <c r="CN123" s="23"/>
      <c r="CO123" s="23"/>
      <c r="CP123" s="23"/>
      <c r="CQ123" s="23"/>
      <c r="CR123" s="23"/>
      <c r="CS123" s="23"/>
      <c r="CT123" s="23"/>
      <c r="CU123" s="23"/>
      <c r="CV123" s="23"/>
      <c r="CW123" s="23"/>
      <c r="CX123" s="23"/>
      <c r="CY123" s="23"/>
      <c r="CZ123" s="23"/>
      <c r="DA123" s="23"/>
      <c r="DB123" s="23"/>
    </row>
    <row r="124" spans="5:123" ht="6.95" customHeight="1">
      <c r="E124" s="125"/>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26"/>
      <c r="BJ124" s="126"/>
      <c r="BK124" s="126"/>
      <c r="BL124" s="126"/>
      <c r="BM124" s="126"/>
      <c r="BN124" s="126"/>
      <c r="BO124" s="126"/>
      <c r="BP124" s="126"/>
      <c r="BQ124" s="126"/>
      <c r="BR124" s="126"/>
      <c r="BS124" s="126"/>
      <c r="BT124" s="126"/>
      <c r="BU124" s="126"/>
      <c r="BV124" s="126"/>
      <c r="BW124" s="126"/>
      <c r="BX124" s="126"/>
      <c r="BY124" s="126"/>
      <c r="BZ124" s="126"/>
      <c r="CA124" s="126"/>
      <c r="CB124" s="126"/>
      <c r="CC124" s="126"/>
      <c r="CD124" s="126"/>
      <c r="CE124" s="126"/>
      <c r="CF124" s="126"/>
      <c r="CG124" s="126"/>
      <c r="CH124" s="126"/>
      <c r="CI124" s="126"/>
      <c r="CJ124" s="126"/>
      <c r="CK124" s="126"/>
      <c r="CL124" s="127"/>
    </row>
    <row r="125" spans="5:123" ht="6.95" customHeight="1">
      <c r="E125" s="128"/>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c r="BD125" s="129"/>
      <c r="BE125" s="129"/>
      <c r="BF125" s="129"/>
      <c r="BG125" s="129"/>
      <c r="BH125" s="129"/>
      <c r="BI125" s="129"/>
      <c r="BJ125" s="129"/>
      <c r="BK125" s="129"/>
      <c r="BL125" s="129"/>
      <c r="BM125" s="129"/>
      <c r="BN125" s="129"/>
      <c r="BO125" s="129"/>
      <c r="BP125" s="129"/>
      <c r="BQ125" s="129"/>
      <c r="BR125" s="129"/>
      <c r="BS125" s="129"/>
      <c r="BT125" s="129"/>
      <c r="BU125" s="129"/>
      <c r="BV125" s="129"/>
      <c r="BW125" s="129"/>
      <c r="BX125" s="129"/>
      <c r="BY125" s="129"/>
      <c r="BZ125" s="129"/>
      <c r="CA125" s="129"/>
      <c r="CB125" s="129"/>
      <c r="CC125" s="129"/>
      <c r="CD125" s="129"/>
      <c r="CE125" s="129"/>
      <c r="CF125" s="129"/>
      <c r="CG125" s="129"/>
      <c r="CH125" s="129"/>
      <c r="CI125" s="129"/>
      <c r="CJ125" s="129"/>
      <c r="CK125" s="129"/>
      <c r="CL125" s="130"/>
    </row>
    <row r="126" spans="5:123" ht="8.1" customHeight="1">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row>
    <row r="127" spans="5:123" ht="8.1" customHeight="1">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row>
    <row r="128" spans="5:123" ht="8.1" customHeight="1">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c r="BV128" s="23"/>
      <c r="BW128" s="23"/>
      <c r="BX128" s="23"/>
      <c r="BY128" s="23"/>
      <c r="BZ128" s="23"/>
      <c r="CA128" s="23"/>
      <c r="CB128" s="23"/>
      <c r="CC128" s="23"/>
      <c r="CD128" s="23"/>
      <c r="CE128" s="23"/>
      <c r="CF128" s="23"/>
      <c r="CG128" s="23"/>
      <c r="CH128" s="23"/>
      <c r="CI128" s="23"/>
      <c r="CJ128" s="23"/>
      <c r="CK128" s="23"/>
      <c r="CL128" s="23"/>
    </row>
    <row r="129" spans="5:90" ht="8.1" customHeight="1">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row>
    <row r="130" spans="5:90" ht="8.1" customHeight="1" thickBot="1">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row>
    <row r="131" spans="5:90" ht="8.1" customHeight="1">
      <c r="E131" s="23"/>
      <c r="F131" s="23"/>
      <c r="G131" s="131" t="s">
        <v>137</v>
      </c>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2"/>
      <c r="BA131" s="132"/>
      <c r="BB131" s="132"/>
      <c r="BC131" s="132"/>
      <c r="BD131" s="132"/>
      <c r="BE131" s="132"/>
      <c r="BF131" s="132"/>
      <c r="BG131" s="132"/>
      <c r="BH131" s="132"/>
      <c r="BI131" s="132"/>
      <c r="BJ131" s="132"/>
      <c r="BK131" s="132"/>
      <c r="BL131" s="132"/>
      <c r="BM131" s="132"/>
      <c r="BN131" s="132"/>
      <c r="BO131" s="132"/>
      <c r="BP131" s="132"/>
      <c r="BQ131" s="132"/>
      <c r="BR131" s="132"/>
      <c r="BS131" s="132"/>
      <c r="BT131" s="132"/>
      <c r="BU131" s="132"/>
      <c r="BV131" s="132"/>
      <c r="BW131" s="132"/>
      <c r="BX131" s="132"/>
      <c r="BY131" s="132"/>
      <c r="BZ131" s="132"/>
      <c r="CA131" s="132"/>
      <c r="CB131" s="132"/>
      <c r="CC131" s="132"/>
      <c r="CD131" s="132"/>
      <c r="CE131" s="132"/>
      <c r="CF131" s="132"/>
      <c r="CG131" s="132"/>
      <c r="CH131" s="132"/>
      <c r="CI131" s="133"/>
      <c r="CJ131" s="23"/>
      <c r="CK131" s="23"/>
      <c r="CL131" s="23"/>
    </row>
    <row r="132" spans="5:90" ht="8.1" customHeight="1">
      <c r="E132" s="23"/>
      <c r="F132" s="23"/>
      <c r="G132" s="134"/>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5"/>
      <c r="AZ132" s="135"/>
      <c r="BA132" s="135"/>
      <c r="BB132" s="135"/>
      <c r="BC132" s="135"/>
      <c r="BD132" s="135"/>
      <c r="BE132" s="135"/>
      <c r="BF132" s="135"/>
      <c r="BG132" s="135"/>
      <c r="BH132" s="135"/>
      <c r="BI132" s="135"/>
      <c r="BJ132" s="135"/>
      <c r="BK132" s="135"/>
      <c r="BL132" s="135"/>
      <c r="BM132" s="135"/>
      <c r="BN132" s="135"/>
      <c r="BO132" s="135"/>
      <c r="BP132" s="135"/>
      <c r="BQ132" s="135"/>
      <c r="BR132" s="135"/>
      <c r="BS132" s="135"/>
      <c r="BT132" s="135"/>
      <c r="BU132" s="135"/>
      <c r="BV132" s="135"/>
      <c r="BW132" s="135"/>
      <c r="BX132" s="135"/>
      <c r="BY132" s="135"/>
      <c r="BZ132" s="135"/>
      <c r="CA132" s="135"/>
      <c r="CB132" s="135"/>
      <c r="CC132" s="135"/>
      <c r="CD132" s="135"/>
      <c r="CE132" s="135"/>
      <c r="CF132" s="135"/>
      <c r="CG132" s="135"/>
      <c r="CH132" s="135"/>
      <c r="CI132" s="136"/>
      <c r="CJ132" s="23"/>
      <c r="CK132" s="23"/>
      <c r="CL132" s="23"/>
    </row>
    <row r="133" spans="5:90" ht="8.1" customHeight="1" thickBot="1">
      <c r="E133" s="23"/>
      <c r="F133" s="23"/>
      <c r="G133" s="137"/>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c r="AW133" s="138"/>
      <c r="AX133" s="138"/>
      <c r="AY133" s="138"/>
      <c r="AZ133" s="138"/>
      <c r="BA133" s="138"/>
      <c r="BB133" s="138"/>
      <c r="BC133" s="138"/>
      <c r="BD133" s="138"/>
      <c r="BE133" s="138"/>
      <c r="BF133" s="138"/>
      <c r="BG133" s="138"/>
      <c r="BH133" s="138"/>
      <c r="BI133" s="138"/>
      <c r="BJ133" s="138"/>
      <c r="BK133" s="138"/>
      <c r="BL133" s="138"/>
      <c r="BM133" s="138"/>
      <c r="BN133" s="138"/>
      <c r="BO133" s="138"/>
      <c r="BP133" s="138"/>
      <c r="BQ133" s="138"/>
      <c r="BR133" s="138"/>
      <c r="BS133" s="138"/>
      <c r="BT133" s="138"/>
      <c r="BU133" s="138"/>
      <c r="BV133" s="138"/>
      <c r="BW133" s="138"/>
      <c r="BX133" s="138"/>
      <c r="BY133" s="138"/>
      <c r="BZ133" s="138"/>
      <c r="CA133" s="138"/>
      <c r="CB133" s="138"/>
      <c r="CC133" s="138"/>
      <c r="CD133" s="138"/>
      <c r="CE133" s="138"/>
      <c r="CF133" s="138"/>
      <c r="CG133" s="138"/>
      <c r="CH133" s="138"/>
      <c r="CI133" s="139"/>
      <c r="CJ133" s="23"/>
      <c r="CK133" s="23"/>
      <c r="CL133" s="23"/>
    </row>
    <row r="134" spans="5:90" ht="8.1" customHeight="1">
      <c r="E134" s="23"/>
      <c r="F134" s="23"/>
      <c r="G134" s="131" t="s">
        <v>138</v>
      </c>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32"/>
      <c r="BG134" s="132"/>
      <c r="BH134" s="132"/>
      <c r="BI134" s="132"/>
      <c r="BJ134" s="132"/>
      <c r="BK134" s="132"/>
      <c r="BL134" s="132"/>
      <c r="BM134" s="132"/>
      <c r="BN134" s="132"/>
      <c r="BO134" s="132"/>
      <c r="BP134" s="132"/>
      <c r="BQ134" s="132"/>
      <c r="BR134" s="132"/>
      <c r="BS134" s="132"/>
      <c r="BT134" s="132"/>
      <c r="BU134" s="132"/>
      <c r="BV134" s="132"/>
      <c r="BW134" s="132"/>
      <c r="BX134" s="132"/>
      <c r="BY134" s="132"/>
      <c r="BZ134" s="132"/>
      <c r="CA134" s="132"/>
      <c r="CB134" s="132"/>
      <c r="CC134" s="132"/>
      <c r="CD134" s="132"/>
      <c r="CE134" s="132"/>
      <c r="CF134" s="132"/>
      <c r="CG134" s="132"/>
      <c r="CH134" s="132"/>
      <c r="CI134" s="133"/>
      <c r="CJ134" s="23"/>
      <c r="CK134" s="23"/>
      <c r="CL134" s="23"/>
    </row>
    <row r="135" spans="5:90" ht="8.1" customHeight="1">
      <c r="E135" s="23"/>
      <c r="F135" s="23"/>
      <c r="G135" s="134"/>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135"/>
      <c r="BA135" s="135"/>
      <c r="BB135" s="135"/>
      <c r="BC135" s="135"/>
      <c r="BD135" s="135"/>
      <c r="BE135" s="135"/>
      <c r="BF135" s="135"/>
      <c r="BG135" s="135"/>
      <c r="BH135" s="135"/>
      <c r="BI135" s="135"/>
      <c r="BJ135" s="135"/>
      <c r="BK135" s="135"/>
      <c r="BL135" s="135"/>
      <c r="BM135" s="135"/>
      <c r="BN135" s="135"/>
      <c r="BO135" s="135"/>
      <c r="BP135" s="135"/>
      <c r="BQ135" s="135"/>
      <c r="BR135" s="135"/>
      <c r="BS135" s="135"/>
      <c r="BT135" s="135"/>
      <c r="BU135" s="135"/>
      <c r="BV135" s="135"/>
      <c r="BW135" s="135"/>
      <c r="BX135" s="135"/>
      <c r="BY135" s="135"/>
      <c r="BZ135" s="135"/>
      <c r="CA135" s="135"/>
      <c r="CB135" s="135"/>
      <c r="CC135" s="135"/>
      <c r="CD135" s="135"/>
      <c r="CE135" s="135"/>
      <c r="CF135" s="135"/>
      <c r="CG135" s="135"/>
      <c r="CH135" s="135"/>
      <c r="CI135" s="136"/>
      <c r="CJ135" s="23"/>
      <c r="CK135" s="23"/>
      <c r="CL135" s="23"/>
    </row>
    <row r="136" spans="5:90" ht="8.1" customHeight="1">
      <c r="E136" s="23"/>
      <c r="F136" s="23"/>
      <c r="G136" s="134"/>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135"/>
      <c r="BA136" s="135"/>
      <c r="BB136" s="135"/>
      <c r="BC136" s="135"/>
      <c r="BD136" s="135"/>
      <c r="BE136" s="135"/>
      <c r="BF136" s="135"/>
      <c r="BG136" s="135"/>
      <c r="BH136" s="135"/>
      <c r="BI136" s="135"/>
      <c r="BJ136" s="135"/>
      <c r="BK136" s="135"/>
      <c r="BL136" s="135"/>
      <c r="BM136" s="135"/>
      <c r="BN136" s="135"/>
      <c r="BO136" s="135"/>
      <c r="BP136" s="135"/>
      <c r="BQ136" s="135"/>
      <c r="BR136" s="135"/>
      <c r="BS136" s="135"/>
      <c r="BT136" s="135"/>
      <c r="BU136" s="135"/>
      <c r="BV136" s="135"/>
      <c r="BW136" s="135"/>
      <c r="BX136" s="135"/>
      <c r="BY136" s="135"/>
      <c r="BZ136" s="135"/>
      <c r="CA136" s="135"/>
      <c r="CB136" s="135"/>
      <c r="CC136" s="135"/>
      <c r="CD136" s="135"/>
      <c r="CE136" s="135"/>
      <c r="CF136" s="135"/>
      <c r="CG136" s="135"/>
      <c r="CH136" s="135"/>
      <c r="CI136" s="136"/>
      <c r="CJ136" s="23"/>
      <c r="CK136" s="23"/>
      <c r="CL136" s="23"/>
    </row>
    <row r="137" spans="5:90" ht="8.1" customHeight="1">
      <c r="E137" s="23"/>
      <c r="F137" s="23"/>
      <c r="G137" s="134"/>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E137" s="135"/>
      <c r="AF137" s="135"/>
      <c r="AG137" s="135"/>
      <c r="AH137" s="135"/>
      <c r="AI137" s="135"/>
      <c r="AJ137" s="135"/>
      <c r="AK137" s="135"/>
      <c r="AL137" s="135"/>
      <c r="AM137" s="135"/>
      <c r="AN137" s="135"/>
      <c r="AO137" s="135"/>
      <c r="AP137" s="135"/>
      <c r="AQ137" s="135"/>
      <c r="AR137" s="135"/>
      <c r="AS137" s="135"/>
      <c r="AT137" s="135"/>
      <c r="AU137" s="135"/>
      <c r="AV137" s="135"/>
      <c r="AW137" s="135"/>
      <c r="AX137" s="135"/>
      <c r="AY137" s="135"/>
      <c r="AZ137" s="135"/>
      <c r="BA137" s="135"/>
      <c r="BB137" s="135"/>
      <c r="BC137" s="135"/>
      <c r="BD137" s="135"/>
      <c r="BE137" s="135"/>
      <c r="BF137" s="135"/>
      <c r="BG137" s="135"/>
      <c r="BH137" s="135"/>
      <c r="BI137" s="135"/>
      <c r="BJ137" s="135"/>
      <c r="BK137" s="135"/>
      <c r="BL137" s="135"/>
      <c r="BM137" s="135"/>
      <c r="BN137" s="135"/>
      <c r="BO137" s="135"/>
      <c r="BP137" s="135"/>
      <c r="BQ137" s="135"/>
      <c r="BR137" s="135"/>
      <c r="BS137" s="135"/>
      <c r="BT137" s="135"/>
      <c r="BU137" s="135"/>
      <c r="BV137" s="135"/>
      <c r="BW137" s="135"/>
      <c r="BX137" s="135"/>
      <c r="BY137" s="135"/>
      <c r="BZ137" s="135"/>
      <c r="CA137" s="135"/>
      <c r="CB137" s="135"/>
      <c r="CC137" s="135"/>
      <c r="CD137" s="135"/>
      <c r="CE137" s="135"/>
      <c r="CF137" s="135"/>
      <c r="CG137" s="135"/>
      <c r="CH137" s="135"/>
      <c r="CI137" s="136"/>
      <c r="CJ137" s="23"/>
      <c r="CK137" s="23"/>
      <c r="CL137" s="23"/>
    </row>
    <row r="138" spans="5:90" ht="8.1" customHeight="1">
      <c r="E138" s="23"/>
      <c r="F138" s="23"/>
      <c r="G138" s="134"/>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c r="BQ138" s="135"/>
      <c r="BR138" s="135"/>
      <c r="BS138" s="135"/>
      <c r="BT138" s="135"/>
      <c r="BU138" s="135"/>
      <c r="BV138" s="135"/>
      <c r="BW138" s="135"/>
      <c r="BX138" s="135"/>
      <c r="BY138" s="135"/>
      <c r="BZ138" s="135"/>
      <c r="CA138" s="135"/>
      <c r="CB138" s="135"/>
      <c r="CC138" s="135"/>
      <c r="CD138" s="135"/>
      <c r="CE138" s="135"/>
      <c r="CF138" s="135"/>
      <c r="CG138" s="135"/>
      <c r="CH138" s="135"/>
      <c r="CI138" s="136"/>
      <c r="CJ138" s="23"/>
      <c r="CK138" s="23"/>
      <c r="CL138" s="23"/>
    </row>
    <row r="139" spans="5:90" ht="8.1" customHeight="1">
      <c r="E139" s="23"/>
      <c r="F139" s="23"/>
      <c r="G139" s="134"/>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c r="BQ139" s="135"/>
      <c r="BR139" s="135"/>
      <c r="BS139" s="135"/>
      <c r="BT139" s="135"/>
      <c r="BU139" s="135"/>
      <c r="BV139" s="135"/>
      <c r="BW139" s="135"/>
      <c r="BX139" s="135"/>
      <c r="BY139" s="135"/>
      <c r="BZ139" s="135"/>
      <c r="CA139" s="135"/>
      <c r="CB139" s="135"/>
      <c r="CC139" s="135"/>
      <c r="CD139" s="135"/>
      <c r="CE139" s="135"/>
      <c r="CF139" s="135"/>
      <c r="CG139" s="135"/>
      <c r="CH139" s="135"/>
      <c r="CI139" s="136"/>
      <c r="CJ139" s="23"/>
      <c r="CK139" s="23"/>
      <c r="CL139" s="23"/>
    </row>
    <row r="140" spans="5:90" ht="8.1" customHeight="1">
      <c r="E140" s="23"/>
      <c r="F140" s="23"/>
      <c r="G140" s="134"/>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c r="BQ140" s="135"/>
      <c r="BR140" s="135"/>
      <c r="BS140" s="135"/>
      <c r="BT140" s="135"/>
      <c r="BU140" s="135"/>
      <c r="BV140" s="135"/>
      <c r="BW140" s="135"/>
      <c r="BX140" s="135"/>
      <c r="BY140" s="135"/>
      <c r="BZ140" s="135"/>
      <c r="CA140" s="135"/>
      <c r="CB140" s="135"/>
      <c r="CC140" s="135"/>
      <c r="CD140" s="135"/>
      <c r="CE140" s="135"/>
      <c r="CF140" s="135"/>
      <c r="CG140" s="135"/>
      <c r="CH140" s="135"/>
      <c r="CI140" s="136"/>
      <c r="CJ140" s="23"/>
      <c r="CK140" s="23"/>
      <c r="CL140" s="23"/>
    </row>
    <row r="141" spans="5:90" ht="8.1" customHeight="1">
      <c r="E141" s="23"/>
      <c r="F141" s="23"/>
      <c r="G141" s="134"/>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c r="BA141" s="135"/>
      <c r="BB141" s="135"/>
      <c r="BC141" s="135"/>
      <c r="BD141" s="135"/>
      <c r="BE141" s="135"/>
      <c r="BF141" s="135"/>
      <c r="BG141" s="135"/>
      <c r="BH141" s="135"/>
      <c r="BI141" s="135"/>
      <c r="BJ141" s="135"/>
      <c r="BK141" s="135"/>
      <c r="BL141" s="135"/>
      <c r="BM141" s="135"/>
      <c r="BN141" s="135"/>
      <c r="BO141" s="135"/>
      <c r="BP141" s="135"/>
      <c r="BQ141" s="135"/>
      <c r="BR141" s="135"/>
      <c r="BS141" s="135"/>
      <c r="BT141" s="135"/>
      <c r="BU141" s="135"/>
      <c r="BV141" s="135"/>
      <c r="BW141" s="135"/>
      <c r="BX141" s="135"/>
      <c r="BY141" s="135"/>
      <c r="BZ141" s="135"/>
      <c r="CA141" s="135"/>
      <c r="CB141" s="135"/>
      <c r="CC141" s="135"/>
      <c r="CD141" s="135"/>
      <c r="CE141" s="135"/>
      <c r="CF141" s="135"/>
      <c r="CG141" s="135"/>
      <c r="CH141" s="135"/>
      <c r="CI141" s="136"/>
      <c r="CJ141" s="23"/>
      <c r="CK141" s="23"/>
      <c r="CL141" s="23"/>
    </row>
    <row r="142" spans="5:90" ht="8.1" customHeight="1">
      <c r="E142" s="23"/>
      <c r="F142" s="23"/>
      <c r="G142" s="134"/>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c r="BQ142" s="135"/>
      <c r="BR142" s="135"/>
      <c r="BS142" s="135"/>
      <c r="BT142" s="135"/>
      <c r="BU142" s="135"/>
      <c r="BV142" s="135"/>
      <c r="BW142" s="135"/>
      <c r="BX142" s="135"/>
      <c r="BY142" s="135"/>
      <c r="BZ142" s="135"/>
      <c r="CA142" s="135"/>
      <c r="CB142" s="135"/>
      <c r="CC142" s="135"/>
      <c r="CD142" s="135"/>
      <c r="CE142" s="135"/>
      <c r="CF142" s="135"/>
      <c r="CG142" s="135"/>
      <c r="CH142" s="135"/>
      <c r="CI142" s="136"/>
      <c r="CJ142" s="23"/>
      <c r="CK142" s="23"/>
      <c r="CL142" s="23"/>
    </row>
    <row r="143" spans="5:90" ht="8.1" customHeight="1">
      <c r="E143" s="23"/>
      <c r="F143" s="23"/>
      <c r="G143" s="134"/>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c r="BQ143" s="135"/>
      <c r="BR143" s="135"/>
      <c r="BS143" s="135"/>
      <c r="BT143" s="135"/>
      <c r="BU143" s="135"/>
      <c r="BV143" s="135"/>
      <c r="BW143" s="135"/>
      <c r="BX143" s="135"/>
      <c r="BY143" s="135"/>
      <c r="BZ143" s="135"/>
      <c r="CA143" s="135"/>
      <c r="CB143" s="135"/>
      <c r="CC143" s="135"/>
      <c r="CD143" s="135"/>
      <c r="CE143" s="135"/>
      <c r="CF143" s="135"/>
      <c r="CG143" s="135"/>
      <c r="CH143" s="135"/>
      <c r="CI143" s="136"/>
      <c r="CJ143" s="23"/>
      <c r="CK143" s="23"/>
      <c r="CL143" s="23"/>
    </row>
    <row r="144" spans="5:90" ht="8.1" customHeight="1">
      <c r="E144" s="23"/>
      <c r="F144" s="23"/>
      <c r="G144" s="134"/>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c r="CF144" s="135"/>
      <c r="CG144" s="135"/>
      <c r="CH144" s="135"/>
      <c r="CI144" s="136"/>
      <c r="CJ144" s="23"/>
      <c r="CK144" s="23"/>
      <c r="CL144" s="23"/>
    </row>
    <row r="145" spans="5:90" ht="8.1" customHeight="1">
      <c r="E145" s="23"/>
      <c r="F145" s="23"/>
      <c r="G145" s="134"/>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E145" s="135"/>
      <c r="BF145" s="135"/>
      <c r="BG145" s="135"/>
      <c r="BH145" s="135"/>
      <c r="BI145" s="135"/>
      <c r="BJ145" s="135"/>
      <c r="BK145" s="135"/>
      <c r="BL145" s="135"/>
      <c r="BM145" s="135"/>
      <c r="BN145" s="135"/>
      <c r="BO145" s="135"/>
      <c r="BP145" s="135"/>
      <c r="BQ145" s="135"/>
      <c r="BR145" s="135"/>
      <c r="BS145" s="135"/>
      <c r="BT145" s="135"/>
      <c r="BU145" s="135"/>
      <c r="BV145" s="135"/>
      <c r="BW145" s="135"/>
      <c r="BX145" s="135"/>
      <c r="BY145" s="135"/>
      <c r="BZ145" s="135"/>
      <c r="CA145" s="135"/>
      <c r="CB145" s="135"/>
      <c r="CC145" s="135"/>
      <c r="CD145" s="135"/>
      <c r="CE145" s="135"/>
      <c r="CF145" s="135"/>
      <c r="CG145" s="135"/>
      <c r="CH145" s="135"/>
      <c r="CI145" s="136"/>
      <c r="CJ145" s="23"/>
      <c r="CK145" s="23"/>
      <c r="CL145" s="23"/>
    </row>
    <row r="146" spans="5:90" ht="8.1" customHeight="1">
      <c r="E146" s="23"/>
      <c r="F146" s="23"/>
      <c r="G146" s="134"/>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5"/>
      <c r="BI146" s="135"/>
      <c r="BJ146" s="135"/>
      <c r="BK146" s="135"/>
      <c r="BL146" s="135"/>
      <c r="BM146" s="135"/>
      <c r="BN146" s="135"/>
      <c r="BO146" s="135"/>
      <c r="BP146" s="135"/>
      <c r="BQ146" s="135"/>
      <c r="BR146" s="135"/>
      <c r="BS146" s="135"/>
      <c r="BT146" s="135"/>
      <c r="BU146" s="135"/>
      <c r="BV146" s="135"/>
      <c r="BW146" s="135"/>
      <c r="BX146" s="135"/>
      <c r="BY146" s="135"/>
      <c r="BZ146" s="135"/>
      <c r="CA146" s="135"/>
      <c r="CB146" s="135"/>
      <c r="CC146" s="135"/>
      <c r="CD146" s="135"/>
      <c r="CE146" s="135"/>
      <c r="CF146" s="135"/>
      <c r="CG146" s="135"/>
      <c r="CH146" s="135"/>
      <c r="CI146" s="136"/>
      <c r="CJ146" s="23"/>
      <c r="CK146" s="23"/>
      <c r="CL146" s="23"/>
    </row>
    <row r="147" spans="5:90" ht="8.1" customHeight="1">
      <c r="E147" s="23"/>
      <c r="F147" s="23"/>
      <c r="G147" s="134"/>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c r="BY147" s="135"/>
      <c r="BZ147" s="135"/>
      <c r="CA147" s="135"/>
      <c r="CB147" s="135"/>
      <c r="CC147" s="135"/>
      <c r="CD147" s="135"/>
      <c r="CE147" s="135"/>
      <c r="CF147" s="135"/>
      <c r="CG147" s="135"/>
      <c r="CH147" s="135"/>
      <c r="CI147" s="136"/>
      <c r="CJ147" s="23"/>
      <c r="CK147" s="23"/>
      <c r="CL147" s="23"/>
    </row>
    <row r="148" spans="5:90" ht="8.1" customHeight="1">
      <c r="E148" s="23"/>
      <c r="F148" s="23"/>
      <c r="G148" s="134"/>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c r="CI148" s="136"/>
      <c r="CJ148" s="23"/>
      <c r="CK148" s="23"/>
      <c r="CL148" s="23"/>
    </row>
    <row r="149" spans="5:90" ht="8.1" customHeight="1">
      <c r="E149" s="23"/>
      <c r="F149" s="23"/>
      <c r="G149" s="134"/>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5"/>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5"/>
      <c r="CF149" s="135"/>
      <c r="CG149" s="135"/>
      <c r="CH149" s="135"/>
      <c r="CI149" s="136"/>
      <c r="CJ149" s="23"/>
      <c r="CK149" s="23"/>
      <c r="CL149" s="23"/>
    </row>
    <row r="150" spans="5:90" ht="8.1" customHeight="1">
      <c r="E150" s="23"/>
      <c r="F150" s="23"/>
      <c r="G150" s="134"/>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5"/>
      <c r="BC150" s="135"/>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5"/>
      <c r="CF150" s="135"/>
      <c r="CG150" s="135"/>
      <c r="CH150" s="135"/>
      <c r="CI150" s="136"/>
      <c r="CJ150" s="23"/>
      <c r="CK150" s="23"/>
      <c r="CL150" s="23"/>
    </row>
    <row r="151" spans="5:90" ht="8.1" customHeight="1">
      <c r="E151" s="23"/>
      <c r="F151" s="23"/>
      <c r="G151" s="134"/>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6"/>
      <c r="CJ151" s="23"/>
      <c r="CK151" s="23"/>
      <c r="CL151" s="23"/>
    </row>
    <row r="152" spans="5:90" ht="8.1" customHeight="1">
      <c r="E152" s="23"/>
      <c r="F152" s="23"/>
      <c r="G152" s="134"/>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5"/>
      <c r="BC152" s="135"/>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c r="CI152" s="136"/>
      <c r="CJ152" s="23"/>
      <c r="CK152" s="23"/>
      <c r="CL152" s="23"/>
    </row>
    <row r="153" spans="5:90" ht="8.1" customHeight="1">
      <c r="E153" s="23"/>
      <c r="F153" s="23"/>
      <c r="G153" s="134"/>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135"/>
      <c r="AY153" s="135"/>
      <c r="AZ153" s="135"/>
      <c r="BA153" s="135"/>
      <c r="BB153" s="135"/>
      <c r="BC153" s="135"/>
      <c r="BD153" s="135"/>
      <c r="BE153" s="135"/>
      <c r="BF153" s="135"/>
      <c r="BG153" s="135"/>
      <c r="BH153" s="135"/>
      <c r="BI153" s="135"/>
      <c r="BJ153" s="135"/>
      <c r="BK153" s="135"/>
      <c r="BL153" s="135"/>
      <c r="BM153" s="135"/>
      <c r="BN153" s="135"/>
      <c r="BO153" s="135"/>
      <c r="BP153" s="135"/>
      <c r="BQ153" s="135"/>
      <c r="BR153" s="135"/>
      <c r="BS153" s="135"/>
      <c r="BT153" s="135"/>
      <c r="BU153" s="135"/>
      <c r="BV153" s="135"/>
      <c r="BW153" s="135"/>
      <c r="BX153" s="135"/>
      <c r="BY153" s="135"/>
      <c r="BZ153" s="135"/>
      <c r="CA153" s="135"/>
      <c r="CB153" s="135"/>
      <c r="CC153" s="135"/>
      <c r="CD153" s="135"/>
      <c r="CE153" s="135"/>
      <c r="CF153" s="135"/>
      <c r="CG153" s="135"/>
      <c r="CH153" s="135"/>
      <c r="CI153" s="136"/>
      <c r="CJ153" s="23"/>
      <c r="CK153" s="23"/>
      <c r="CL153" s="23"/>
    </row>
    <row r="154" spans="5:90" ht="8.1" customHeight="1">
      <c r="E154" s="23"/>
      <c r="F154" s="23"/>
      <c r="G154" s="134"/>
      <c r="H154" s="135"/>
      <c r="I154" s="135"/>
      <c r="J154" s="135"/>
      <c r="K154" s="135"/>
      <c r="L154" s="135"/>
      <c r="M154" s="135"/>
      <c r="N154" s="135"/>
      <c r="O154" s="135"/>
      <c r="P154" s="135"/>
      <c r="Q154" s="135"/>
      <c r="R154" s="135"/>
      <c r="S154" s="135"/>
      <c r="T154" s="135"/>
      <c r="U154" s="135"/>
      <c r="V154" s="135"/>
      <c r="W154" s="135"/>
      <c r="X154" s="135"/>
      <c r="Y154" s="135"/>
      <c r="Z154" s="135"/>
      <c r="AA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135"/>
      <c r="AZ154" s="135"/>
      <c r="BA154" s="135"/>
      <c r="BB154" s="135"/>
      <c r="BC154" s="135"/>
      <c r="BD154" s="135"/>
      <c r="BE154" s="135"/>
      <c r="BF154" s="135"/>
      <c r="BG154" s="135"/>
      <c r="BH154" s="135"/>
      <c r="BI154" s="135"/>
      <c r="BJ154" s="135"/>
      <c r="BK154" s="135"/>
      <c r="BL154" s="135"/>
      <c r="BM154" s="135"/>
      <c r="BN154" s="135"/>
      <c r="BO154" s="135"/>
      <c r="BP154" s="135"/>
      <c r="BQ154" s="135"/>
      <c r="BR154" s="135"/>
      <c r="BS154" s="135"/>
      <c r="BT154" s="135"/>
      <c r="BU154" s="135"/>
      <c r="BV154" s="135"/>
      <c r="BW154" s="135"/>
      <c r="BX154" s="135"/>
      <c r="BY154" s="135"/>
      <c r="BZ154" s="135"/>
      <c r="CA154" s="135"/>
      <c r="CB154" s="135"/>
      <c r="CC154" s="135"/>
      <c r="CD154" s="135"/>
      <c r="CE154" s="135"/>
      <c r="CF154" s="135"/>
      <c r="CG154" s="135"/>
      <c r="CH154" s="135"/>
      <c r="CI154" s="136"/>
      <c r="CJ154" s="23"/>
      <c r="CK154" s="23"/>
      <c r="CL154" s="23"/>
    </row>
    <row r="155" spans="5:90" ht="8.1" customHeight="1">
      <c r="E155" s="23"/>
      <c r="F155" s="23"/>
      <c r="G155" s="134"/>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c r="BA155" s="135"/>
      <c r="BB155" s="135"/>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c r="CF155" s="135"/>
      <c r="CG155" s="135"/>
      <c r="CH155" s="135"/>
      <c r="CI155" s="136"/>
      <c r="CJ155" s="23"/>
      <c r="CK155" s="23"/>
      <c r="CL155" s="23"/>
    </row>
    <row r="156" spans="5:90" ht="8.1" customHeight="1">
      <c r="E156" s="23"/>
      <c r="F156" s="23"/>
      <c r="G156" s="134"/>
      <c r="H156" s="135"/>
      <c r="I156" s="135"/>
      <c r="J156" s="135"/>
      <c r="K156" s="135"/>
      <c r="L156" s="135"/>
      <c r="M156" s="135"/>
      <c r="N156" s="135"/>
      <c r="O156" s="135"/>
      <c r="P156" s="135"/>
      <c r="Q156" s="135"/>
      <c r="R156" s="135"/>
      <c r="S156" s="135"/>
      <c r="T156" s="135"/>
      <c r="U156" s="135"/>
      <c r="V156" s="135"/>
      <c r="W156" s="135"/>
      <c r="X156" s="135"/>
      <c r="Y156" s="135"/>
      <c r="Z156" s="135"/>
      <c r="AA156" s="135"/>
      <c r="AB156" s="135"/>
      <c r="AC156" s="135"/>
      <c r="AD156" s="135"/>
      <c r="AE156" s="135"/>
      <c r="AF156" s="135"/>
      <c r="AG156" s="135"/>
      <c r="AH156" s="135"/>
      <c r="AI156" s="135"/>
      <c r="AJ156" s="135"/>
      <c r="AK156" s="135"/>
      <c r="AL156" s="135"/>
      <c r="AM156" s="135"/>
      <c r="AN156" s="135"/>
      <c r="AO156" s="135"/>
      <c r="AP156" s="135"/>
      <c r="AQ156" s="135"/>
      <c r="AR156" s="135"/>
      <c r="AS156" s="135"/>
      <c r="AT156" s="135"/>
      <c r="AU156" s="135"/>
      <c r="AV156" s="135"/>
      <c r="AW156" s="135"/>
      <c r="AX156" s="135"/>
      <c r="AY156" s="135"/>
      <c r="AZ156" s="135"/>
      <c r="BA156" s="135"/>
      <c r="BB156" s="135"/>
      <c r="BC156" s="135"/>
      <c r="BD156" s="135"/>
      <c r="BE156" s="135"/>
      <c r="BF156" s="135"/>
      <c r="BG156" s="135"/>
      <c r="BH156" s="135"/>
      <c r="BI156" s="135"/>
      <c r="BJ156" s="135"/>
      <c r="BK156" s="135"/>
      <c r="BL156" s="135"/>
      <c r="BM156" s="135"/>
      <c r="BN156" s="135"/>
      <c r="BO156" s="135"/>
      <c r="BP156" s="135"/>
      <c r="BQ156" s="135"/>
      <c r="BR156" s="135"/>
      <c r="BS156" s="135"/>
      <c r="BT156" s="135"/>
      <c r="BU156" s="135"/>
      <c r="BV156" s="135"/>
      <c r="BW156" s="135"/>
      <c r="BX156" s="135"/>
      <c r="BY156" s="135"/>
      <c r="BZ156" s="135"/>
      <c r="CA156" s="135"/>
      <c r="CB156" s="135"/>
      <c r="CC156" s="135"/>
      <c r="CD156" s="135"/>
      <c r="CE156" s="135"/>
      <c r="CF156" s="135"/>
      <c r="CG156" s="135"/>
      <c r="CH156" s="135"/>
      <c r="CI156" s="136"/>
      <c r="CJ156" s="23"/>
      <c r="CK156" s="23"/>
      <c r="CL156" s="23"/>
    </row>
    <row r="157" spans="5:90" ht="8.1" customHeight="1">
      <c r="E157" s="23"/>
      <c r="F157" s="23"/>
      <c r="G157" s="134"/>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5"/>
      <c r="AX157" s="135"/>
      <c r="AY157" s="135"/>
      <c r="AZ157" s="135"/>
      <c r="BA157" s="135"/>
      <c r="BB157" s="135"/>
      <c r="BC157" s="135"/>
      <c r="BD157" s="135"/>
      <c r="BE157" s="135"/>
      <c r="BF157" s="135"/>
      <c r="BG157" s="135"/>
      <c r="BH157" s="135"/>
      <c r="BI157" s="135"/>
      <c r="BJ157" s="135"/>
      <c r="BK157" s="135"/>
      <c r="BL157" s="135"/>
      <c r="BM157" s="135"/>
      <c r="BN157" s="135"/>
      <c r="BO157" s="135"/>
      <c r="BP157" s="135"/>
      <c r="BQ157" s="135"/>
      <c r="BR157" s="135"/>
      <c r="BS157" s="135"/>
      <c r="BT157" s="135"/>
      <c r="BU157" s="135"/>
      <c r="BV157" s="135"/>
      <c r="BW157" s="135"/>
      <c r="BX157" s="135"/>
      <c r="BY157" s="135"/>
      <c r="BZ157" s="135"/>
      <c r="CA157" s="135"/>
      <c r="CB157" s="135"/>
      <c r="CC157" s="135"/>
      <c r="CD157" s="135"/>
      <c r="CE157" s="135"/>
      <c r="CF157" s="135"/>
      <c r="CG157" s="135"/>
      <c r="CH157" s="135"/>
      <c r="CI157" s="136"/>
      <c r="CJ157" s="23"/>
      <c r="CK157" s="23"/>
      <c r="CL157" s="23"/>
    </row>
    <row r="158" spans="5:90" ht="8.1" customHeight="1">
      <c r="E158" s="23"/>
      <c r="F158" s="23"/>
      <c r="G158" s="134"/>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5"/>
      <c r="AZ158" s="135"/>
      <c r="BA158" s="135"/>
      <c r="BB158" s="135"/>
      <c r="BC158" s="135"/>
      <c r="BD158" s="135"/>
      <c r="BE158" s="135"/>
      <c r="BF158" s="135"/>
      <c r="BG158" s="135"/>
      <c r="BH158" s="135"/>
      <c r="BI158" s="135"/>
      <c r="BJ158" s="135"/>
      <c r="BK158" s="135"/>
      <c r="BL158" s="135"/>
      <c r="BM158" s="135"/>
      <c r="BN158" s="135"/>
      <c r="BO158" s="135"/>
      <c r="BP158" s="135"/>
      <c r="BQ158" s="135"/>
      <c r="BR158" s="135"/>
      <c r="BS158" s="135"/>
      <c r="BT158" s="135"/>
      <c r="BU158" s="135"/>
      <c r="BV158" s="135"/>
      <c r="BW158" s="135"/>
      <c r="BX158" s="135"/>
      <c r="BY158" s="135"/>
      <c r="BZ158" s="135"/>
      <c r="CA158" s="135"/>
      <c r="CB158" s="135"/>
      <c r="CC158" s="135"/>
      <c r="CD158" s="135"/>
      <c r="CE158" s="135"/>
      <c r="CF158" s="135"/>
      <c r="CG158" s="135"/>
      <c r="CH158" s="135"/>
      <c r="CI158" s="136"/>
      <c r="CJ158" s="23"/>
      <c r="CK158" s="23"/>
      <c r="CL158" s="23"/>
    </row>
    <row r="159" spans="5:90" ht="8.1" customHeight="1">
      <c r="E159" s="23"/>
      <c r="F159" s="23"/>
      <c r="G159" s="134"/>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c r="BA159" s="135"/>
      <c r="BB159" s="135"/>
      <c r="BC159" s="135"/>
      <c r="BD159" s="135"/>
      <c r="BE159" s="135"/>
      <c r="BF159" s="135"/>
      <c r="BG159" s="135"/>
      <c r="BH159" s="135"/>
      <c r="BI159" s="135"/>
      <c r="BJ159" s="135"/>
      <c r="BK159" s="135"/>
      <c r="BL159" s="135"/>
      <c r="BM159" s="135"/>
      <c r="BN159" s="135"/>
      <c r="BO159" s="135"/>
      <c r="BP159" s="135"/>
      <c r="BQ159" s="135"/>
      <c r="BR159" s="135"/>
      <c r="BS159" s="135"/>
      <c r="BT159" s="135"/>
      <c r="BU159" s="135"/>
      <c r="BV159" s="135"/>
      <c r="BW159" s="135"/>
      <c r="BX159" s="135"/>
      <c r="BY159" s="135"/>
      <c r="BZ159" s="135"/>
      <c r="CA159" s="135"/>
      <c r="CB159" s="135"/>
      <c r="CC159" s="135"/>
      <c r="CD159" s="135"/>
      <c r="CE159" s="135"/>
      <c r="CF159" s="135"/>
      <c r="CG159" s="135"/>
      <c r="CH159" s="135"/>
      <c r="CI159" s="136"/>
      <c r="CJ159" s="23"/>
      <c r="CK159" s="23"/>
      <c r="CL159" s="23"/>
    </row>
    <row r="160" spans="5:90" ht="8.1" customHeight="1">
      <c r="E160" s="23"/>
      <c r="F160" s="23"/>
      <c r="G160" s="134"/>
      <c r="H160" s="135"/>
      <c r="I160" s="135"/>
      <c r="J160" s="135"/>
      <c r="K160" s="135"/>
      <c r="L160" s="135"/>
      <c r="M160" s="135"/>
      <c r="N160" s="135"/>
      <c r="O160" s="135"/>
      <c r="P160" s="135"/>
      <c r="Q160" s="135"/>
      <c r="R160" s="135"/>
      <c r="S160" s="135"/>
      <c r="T160" s="135"/>
      <c r="U160" s="135"/>
      <c r="V160" s="135"/>
      <c r="W160" s="135"/>
      <c r="X160" s="135"/>
      <c r="Y160" s="135"/>
      <c r="Z160" s="135"/>
      <c r="AA160" s="135"/>
      <c r="AB160" s="135"/>
      <c r="AC160" s="135"/>
      <c r="AD160" s="135"/>
      <c r="AE160" s="1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c r="BA160" s="135"/>
      <c r="BB160" s="135"/>
      <c r="BC160" s="135"/>
      <c r="BD160" s="135"/>
      <c r="BE160" s="135"/>
      <c r="BF160" s="135"/>
      <c r="BG160" s="135"/>
      <c r="BH160" s="135"/>
      <c r="BI160" s="135"/>
      <c r="BJ160" s="135"/>
      <c r="BK160" s="135"/>
      <c r="BL160" s="135"/>
      <c r="BM160" s="135"/>
      <c r="BN160" s="135"/>
      <c r="BO160" s="135"/>
      <c r="BP160" s="135"/>
      <c r="BQ160" s="135"/>
      <c r="BR160" s="135"/>
      <c r="BS160" s="135"/>
      <c r="BT160" s="135"/>
      <c r="BU160" s="135"/>
      <c r="BV160" s="135"/>
      <c r="BW160" s="135"/>
      <c r="BX160" s="135"/>
      <c r="BY160" s="135"/>
      <c r="BZ160" s="135"/>
      <c r="CA160" s="135"/>
      <c r="CB160" s="135"/>
      <c r="CC160" s="135"/>
      <c r="CD160" s="135"/>
      <c r="CE160" s="135"/>
      <c r="CF160" s="135"/>
      <c r="CG160" s="135"/>
      <c r="CH160" s="135"/>
      <c r="CI160" s="136"/>
      <c r="CJ160" s="23"/>
      <c r="CK160" s="23"/>
      <c r="CL160" s="23"/>
    </row>
    <row r="161" spans="5:90" ht="8.1" customHeight="1">
      <c r="E161" s="23"/>
      <c r="F161" s="23"/>
      <c r="G161" s="134"/>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5"/>
      <c r="AZ161" s="135"/>
      <c r="BA161" s="135"/>
      <c r="BB161" s="135"/>
      <c r="BC161" s="135"/>
      <c r="BD161" s="135"/>
      <c r="BE161" s="135"/>
      <c r="BF161" s="135"/>
      <c r="BG161" s="135"/>
      <c r="BH161" s="135"/>
      <c r="BI161" s="135"/>
      <c r="BJ161" s="135"/>
      <c r="BK161" s="135"/>
      <c r="BL161" s="135"/>
      <c r="BM161" s="135"/>
      <c r="BN161" s="135"/>
      <c r="BO161" s="135"/>
      <c r="BP161" s="135"/>
      <c r="BQ161" s="135"/>
      <c r="BR161" s="135"/>
      <c r="BS161" s="135"/>
      <c r="BT161" s="135"/>
      <c r="BU161" s="135"/>
      <c r="BV161" s="135"/>
      <c r="BW161" s="135"/>
      <c r="BX161" s="135"/>
      <c r="BY161" s="135"/>
      <c r="BZ161" s="135"/>
      <c r="CA161" s="135"/>
      <c r="CB161" s="135"/>
      <c r="CC161" s="135"/>
      <c r="CD161" s="135"/>
      <c r="CE161" s="135"/>
      <c r="CF161" s="135"/>
      <c r="CG161" s="135"/>
      <c r="CH161" s="135"/>
      <c r="CI161" s="136"/>
      <c r="CJ161" s="23"/>
      <c r="CK161" s="23"/>
      <c r="CL161" s="23"/>
    </row>
    <row r="162" spans="5:90" ht="8.1" customHeight="1">
      <c r="E162" s="23"/>
      <c r="F162" s="23"/>
      <c r="G162" s="134"/>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135"/>
      <c r="AE162" s="135"/>
      <c r="AF162" s="135"/>
      <c r="AG162" s="135"/>
      <c r="AH162" s="135"/>
      <c r="AI162" s="135"/>
      <c r="AJ162" s="135"/>
      <c r="AK162" s="135"/>
      <c r="AL162" s="135"/>
      <c r="AM162" s="135"/>
      <c r="AN162" s="135"/>
      <c r="AO162" s="135"/>
      <c r="AP162" s="135"/>
      <c r="AQ162" s="135"/>
      <c r="AR162" s="135"/>
      <c r="AS162" s="135"/>
      <c r="AT162" s="135"/>
      <c r="AU162" s="135"/>
      <c r="AV162" s="135"/>
      <c r="AW162" s="135"/>
      <c r="AX162" s="135"/>
      <c r="AY162" s="135"/>
      <c r="AZ162" s="135"/>
      <c r="BA162" s="135"/>
      <c r="BB162" s="135"/>
      <c r="BC162" s="135"/>
      <c r="BD162" s="135"/>
      <c r="BE162" s="135"/>
      <c r="BF162" s="135"/>
      <c r="BG162" s="135"/>
      <c r="BH162" s="135"/>
      <c r="BI162" s="135"/>
      <c r="BJ162" s="135"/>
      <c r="BK162" s="135"/>
      <c r="BL162" s="135"/>
      <c r="BM162" s="135"/>
      <c r="BN162" s="135"/>
      <c r="BO162" s="135"/>
      <c r="BP162" s="135"/>
      <c r="BQ162" s="135"/>
      <c r="BR162" s="135"/>
      <c r="BS162" s="135"/>
      <c r="BT162" s="135"/>
      <c r="BU162" s="135"/>
      <c r="BV162" s="135"/>
      <c r="BW162" s="135"/>
      <c r="BX162" s="135"/>
      <c r="BY162" s="135"/>
      <c r="BZ162" s="135"/>
      <c r="CA162" s="135"/>
      <c r="CB162" s="135"/>
      <c r="CC162" s="135"/>
      <c r="CD162" s="135"/>
      <c r="CE162" s="135"/>
      <c r="CF162" s="135"/>
      <c r="CG162" s="135"/>
      <c r="CH162" s="135"/>
      <c r="CI162" s="136"/>
      <c r="CJ162" s="23"/>
      <c r="CK162" s="23"/>
      <c r="CL162" s="23"/>
    </row>
    <row r="163" spans="5:90" ht="8.1" customHeight="1">
      <c r="E163" s="23"/>
      <c r="F163" s="23"/>
      <c r="G163" s="134"/>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135"/>
      <c r="AM163" s="135"/>
      <c r="AN163" s="135"/>
      <c r="AO163" s="135"/>
      <c r="AP163" s="135"/>
      <c r="AQ163" s="135"/>
      <c r="AR163" s="135"/>
      <c r="AS163" s="135"/>
      <c r="AT163" s="135"/>
      <c r="AU163" s="135"/>
      <c r="AV163" s="135"/>
      <c r="AW163" s="135"/>
      <c r="AX163" s="135"/>
      <c r="AY163" s="135"/>
      <c r="AZ163" s="135"/>
      <c r="BA163" s="135"/>
      <c r="BB163" s="135"/>
      <c r="BC163" s="135"/>
      <c r="BD163" s="135"/>
      <c r="BE163" s="135"/>
      <c r="BF163" s="135"/>
      <c r="BG163" s="135"/>
      <c r="BH163" s="135"/>
      <c r="BI163" s="135"/>
      <c r="BJ163" s="135"/>
      <c r="BK163" s="135"/>
      <c r="BL163" s="135"/>
      <c r="BM163" s="135"/>
      <c r="BN163" s="135"/>
      <c r="BO163" s="135"/>
      <c r="BP163" s="135"/>
      <c r="BQ163" s="135"/>
      <c r="BR163" s="135"/>
      <c r="BS163" s="135"/>
      <c r="BT163" s="135"/>
      <c r="BU163" s="135"/>
      <c r="BV163" s="135"/>
      <c r="BW163" s="135"/>
      <c r="BX163" s="135"/>
      <c r="BY163" s="135"/>
      <c r="BZ163" s="135"/>
      <c r="CA163" s="135"/>
      <c r="CB163" s="135"/>
      <c r="CC163" s="135"/>
      <c r="CD163" s="135"/>
      <c r="CE163" s="135"/>
      <c r="CF163" s="135"/>
      <c r="CG163" s="135"/>
      <c r="CH163" s="135"/>
      <c r="CI163" s="136"/>
      <c r="CJ163" s="23"/>
      <c r="CK163" s="23"/>
      <c r="CL163" s="23"/>
    </row>
    <row r="164" spans="5:90" ht="8.1" customHeight="1">
      <c r="E164" s="23"/>
      <c r="F164" s="23"/>
      <c r="G164" s="134"/>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c r="BA164" s="135"/>
      <c r="BB164" s="135"/>
      <c r="BC164" s="135"/>
      <c r="BD164" s="135"/>
      <c r="BE164" s="135"/>
      <c r="BF164" s="135"/>
      <c r="BG164" s="135"/>
      <c r="BH164" s="135"/>
      <c r="BI164" s="135"/>
      <c r="BJ164" s="135"/>
      <c r="BK164" s="135"/>
      <c r="BL164" s="135"/>
      <c r="BM164" s="135"/>
      <c r="BN164" s="135"/>
      <c r="BO164" s="135"/>
      <c r="BP164" s="135"/>
      <c r="BQ164" s="135"/>
      <c r="BR164" s="135"/>
      <c r="BS164" s="135"/>
      <c r="BT164" s="135"/>
      <c r="BU164" s="135"/>
      <c r="BV164" s="135"/>
      <c r="BW164" s="135"/>
      <c r="BX164" s="135"/>
      <c r="BY164" s="135"/>
      <c r="BZ164" s="135"/>
      <c r="CA164" s="135"/>
      <c r="CB164" s="135"/>
      <c r="CC164" s="135"/>
      <c r="CD164" s="135"/>
      <c r="CE164" s="135"/>
      <c r="CF164" s="135"/>
      <c r="CG164" s="135"/>
      <c r="CH164" s="135"/>
      <c r="CI164" s="136"/>
      <c r="CJ164" s="23"/>
      <c r="CK164" s="23"/>
      <c r="CL164" s="23"/>
    </row>
    <row r="165" spans="5:90" ht="8.1" customHeight="1">
      <c r="E165" s="23"/>
      <c r="F165" s="23"/>
      <c r="G165" s="134"/>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c r="BJ165" s="135"/>
      <c r="BK165" s="135"/>
      <c r="BL165" s="135"/>
      <c r="BM165" s="135"/>
      <c r="BN165" s="135"/>
      <c r="BO165" s="135"/>
      <c r="BP165" s="135"/>
      <c r="BQ165" s="135"/>
      <c r="BR165" s="135"/>
      <c r="BS165" s="135"/>
      <c r="BT165" s="135"/>
      <c r="BU165" s="135"/>
      <c r="BV165" s="135"/>
      <c r="BW165" s="135"/>
      <c r="BX165" s="135"/>
      <c r="BY165" s="135"/>
      <c r="BZ165" s="135"/>
      <c r="CA165" s="135"/>
      <c r="CB165" s="135"/>
      <c r="CC165" s="135"/>
      <c r="CD165" s="135"/>
      <c r="CE165" s="135"/>
      <c r="CF165" s="135"/>
      <c r="CG165" s="135"/>
      <c r="CH165" s="135"/>
      <c r="CI165" s="136"/>
      <c r="CJ165" s="23"/>
      <c r="CK165" s="23"/>
      <c r="CL165" s="23"/>
    </row>
    <row r="166" spans="5:90" ht="8.1" customHeight="1" thickBot="1">
      <c r="E166" s="23"/>
      <c r="F166" s="23"/>
      <c r="G166" s="137"/>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c r="AL166" s="138"/>
      <c r="AM166" s="138"/>
      <c r="AN166" s="138"/>
      <c r="AO166" s="138"/>
      <c r="AP166" s="138"/>
      <c r="AQ166" s="138"/>
      <c r="AR166" s="138"/>
      <c r="AS166" s="138"/>
      <c r="AT166" s="138"/>
      <c r="AU166" s="138"/>
      <c r="AV166" s="138"/>
      <c r="AW166" s="138"/>
      <c r="AX166" s="138"/>
      <c r="AY166" s="138"/>
      <c r="AZ166" s="138"/>
      <c r="BA166" s="138"/>
      <c r="BB166" s="138"/>
      <c r="BC166" s="138"/>
      <c r="BD166" s="138"/>
      <c r="BE166" s="138"/>
      <c r="BF166" s="138"/>
      <c r="BG166" s="138"/>
      <c r="BH166" s="138"/>
      <c r="BI166" s="138"/>
      <c r="BJ166" s="138"/>
      <c r="BK166" s="138"/>
      <c r="BL166" s="138"/>
      <c r="BM166" s="138"/>
      <c r="BN166" s="138"/>
      <c r="BO166" s="138"/>
      <c r="BP166" s="138"/>
      <c r="BQ166" s="138"/>
      <c r="BR166" s="138"/>
      <c r="BS166" s="138"/>
      <c r="BT166" s="138"/>
      <c r="BU166" s="138"/>
      <c r="BV166" s="138"/>
      <c r="BW166" s="138"/>
      <c r="BX166" s="138"/>
      <c r="BY166" s="138"/>
      <c r="BZ166" s="138"/>
      <c r="CA166" s="138"/>
      <c r="CB166" s="138"/>
      <c r="CC166" s="138"/>
      <c r="CD166" s="138"/>
      <c r="CE166" s="138"/>
      <c r="CF166" s="138"/>
      <c r="CG166" s="138"/>
      <c r="CH166" s="138"/>
      <c r="CI166" s="139"/>
      <c r="CJ166" s="23"/>
      <c r="CK166" s="23"/>
      <c r="CL166" s="23"/>
    </row>
    <row r="167" spans="5:90" ht="8.1" customHeight="1">
      <c r="E167" s="23"/>
      <c r="F167" s="23"/>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23"/>
      <c r="CK167" s="23"/>
      <c r="CL167" s="23"/>
    </row>
    <row r="168" spans="5:90" ht="8.1" customHeight="1">
      <c r="E168" s="23"/>
      <c r="F168" s="23"/>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23"/>
      <c r="CK168" s="23"/>
      <c r="CL168" s="23"/>
    </row>
    <row r="169" spans="5:90" ht="8.1" customHeight="1">
      <c r="E169" s="23"/>
      <c r="F169" s="23"/>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23"/>
      <c r="CK169" s="23"/>
      <c r="CL169" s="23"/>
    </row>
    <row r="170" spans="5:90" ht="8.1" customHeight="1">
      <c r="E170" s="23"/>
      <c r="F170" s="23"/>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23"/>
      <c r="CK170" s="23"/>
      <c r="CL170" s="23"/>
    </row>
    <row r="171" spans="5:90" ht="8.1" customHeight="1" thickBot="1">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row>
    <row r="172" spans="5:90" ht="8.1" customHeight="1">
      <c r="E172" s="23"/>
      <c r="F172" s="23"/>
      <c r="G172" s="131" t="s">
        <v>128</v>
      </c>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32"/>
      <c r="BH172" s="132"/>
      <c r="BI172" s="132"/>
      <c r="BJ172" s="132"/>
      <c r="BK172" s="132"/>
      <c r="BL172" s="132"/>
      <c r="BM172" s="132"/>
      <c r="BN172" s="132"/>
      <c r="BO172" s="132"/>
      <c r="BP172" s="132"/>
      <c r="BQ172" s="132"/>
      <c r="BR172" s="132"/>
      <c r="BS172" s="132"/>
      <c r="BT172" s="132"/>
      <c r="BU172" s="132"/>
      <c r="BV172" s="132"/>
      <c r="BW172" s="132"/>
      <c r="BX172" s="132"/>
      <c r="BY172" s="132"/>
      <c r="BZ172" s="132"/>
      <c r="CA172" s="132"/>
      <c r="CB172" s="132"/>
      <c r="CC172" s="132"/>
      <c r="CD172" s="132"/>
      <c r="CE172" s="132"/>
      <c r="CF172" s="132"/>
      <c r="CG172" s="132"/>
      <c r="CH172" s="132"/>
      <c r="CI172" s="133"/>
      <c r="CJ172" s="23"/>
      <c r="CK172" s="23"/>
      <c r="CL172" s="23"/>
    </row>
    <row r="173" spans="5:90" ht="8.1" customHeight="1">
      <c r="E173" s="23"/>
      <c r="F173" s="23"/>
      <c r="G173" s="134"/>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c r="BA173" s="135"/>
      <c r="BB173" s="135"/>
      <c r="BC173" s="135"/>
      <c r="BD173" s="135"/>
      <c r="BE173" s="135"/>
      <c r="BF173" s="135"/>
      <c r="BG173" s="135"/>
      <c r="BH173" s="135"/>
      <c r="BI173" s="135"/>
      <c r="BJ173" s="135"/>
      <c r="BK173" s="135"/>
      <c r="BL173" s="135"/>
      <c r="BM173" s="135"/>
      <c r="BN173" s="135"/>
      <c r="BO173" s="135"/>
      <c r="BP173" s="135"/>
      <c r="BQ173" s="135"/>
      <c r="BR173" s="135"/>
      <c r="BS173" s="135"/>
      <c r="BT173" s="135"/>
      <c r="BU173" s="135"/>
      <c r="BV173" s="135"/>
      <c r="BW173" s="135"/>
      <c r="BX173" s="135"/>
      <c r="BY173" s="135"/>
      <c r="BZ173" s="135"/>
      <c r="CA173" s="135"/>
      <c r="CB173" s="135"/>
      <c r="CC173" s="135"/>
      <c r="CD173" s="135"/>
      <c r="CE173" s="135"/>
      <c r="CF173" s="135"/>
      <c r="CG173" s="135"/>
      <c r="CH173" s="135"/>
      <c r="CI173" s="136"/>
      <c r="CJ173" s="23"/>
      <c r="CK173" s="23"/>
      <c r="CL173" s="23"/>
    </row>
    <row r="174" spans="5:90" ht="8.1" customHeight="1" thickBot="1">
      <c r="E174" s="23"/>
      <c r="F174" s="23"/>
      <c r="G174" s="137"/>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CA174" s="138"/>
      <c r="CB174" s="138"/>
      <c r="CC174" s="138"/>
      <c r="CD174" s="138"/>
      <c r="CE174" s="138"/>
      <c r="CF174" s="138"/>
      <c r="CG174" s="138"/>
      <c r="CH174" s="138"/>
      <c r="CI174" s="139"/>
      <c r="CJ174" s="23"/>
      <c r="CK174" s="23"/>
      <c r="CL174" s="23"/>
    </row>
    <row r="175" spans="5:90" ht="8.1" customHeight="1">
      <c r="E175" s="23"/>
      <c r="F175" s="23"/>
      <c r="G175" s="131" t="s">
        <v>138</v>
      </c>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c r="AO175" s="132"/>
      <c r="AP175" s="132"/>
      <c r="AQ175" s="132"/>
      <c r="AR175" s="132"/>
      <c r="AS175" s="132"/>
      <c r="AT175" s="132"/>
      <c r="AU175" s="132"/>
      <c r="AV175" s="132"/>
      <c r="AW175" s="132"/>
      <c r="AX175" s="132"/>
      <c r="AY175" s="132"/>
      <c r="AZ175" s="132"/>
      <c r="BA175" s="132"/>
      <c r="BB175" s="132"/>
      <c r="BC175" s="132"/>
      <c r="BD175" s="132"/>
      <c r="BE175" s="132"/>
      <c r="BF175" s="132"/>
      <c r="BG175" s="132"/>
      <c r="BH175" s="132"/>
      <c r="BI175" s="132"/>
      <c r="BJ175" s="132"/>
      <c r="BK175" s="132"/>
      <c r="BL175" s="132"/>
      <c r="BM175" s="132"/>
      <c r="BN175" s="132"/>
      <c r="BO175" s="132"/>
      <c r="BP175" s="132"/>
      <c r="BQ175" s="132"/>
      <c r="BR175" s="132"/>
      <c r="BS175" s="132"/>
      <c r="BT175" s="132"/>
      <c r="BU175" s="132"/>
      <c r="BV175" s="132"/>
      <c r="BW175" s="132"/>
      <c r="BX175" s="132"/>
      <c r="BY175" s="132"/>
      <c r="BZ175" s="132"/>
      <c r="CA175" s="132"/>
      <c r="CB175" s="132"/>
      <c r="CC175" s="132"/>
      <c r="CD175" s="132"/>
      <c r="CE175" s="132"/>
      <c r="CF175" s="132"/>
      <c r="CG175" s="132"/>
      <c r="CH175" s="132"/>
      <c r="CI175" s="133"/>
      <c r="CJ175" s="23"/>
      <c r="CK175" s="23"/>
      <c r="CL175" s="23"/>
    </row>
    <row r="176" spans="5:90" ht="8.1" customHeight="1">
      <c r="E176" s="23"/>
      <c r="F176" s="23"/>
      <c r="G176" s="134"/>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5"/>
      <c r="BM176" s="135"/>
      <c r="BN176" s="135"/>
      <c r="BO176" s="135"/>
      <c r="BP176" s="135"/>
      <c r="BQ176" s="135"/>
      <c r="BR176" s="135"/>
      <c r="BS176" s="135"/>
      <c r="BT176" s="135"/>
      <c r="BU176" s="135"/>
      <c r="BV176" s="135"/>
      <c r="BW176" s="135"/>
      <c r="BX176" s="135"/>
      <c r="BY176" s="135"/>
      <c r="BZ176" s="135"/>
      <c r="CA176" s="135"/>
      <c r="CB176" s="135"/>
      <c r="CC176" s="135"/>
      <c r="CD176" s="135"/>
      <c r="CE176" s="135"/>
      <c r="CF176" s="135"/>
      <c r="CG176" s="135"/>
      <c r="CH176" s="135"/>
      <c r="CI176" s="136"/>
      <c r="CJ176" s="23"/>
      <c r="CK176" s="23"/>
      <c r="CL176" s="23"/>
    </row>
    <row r="177" spans="5:90" ht="8.1" customHeight="1">
      <c r="E177" s="23"/>
      <c r="F177" s="23"/>
      <c r="G177" s="134"/>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35"/>
      <c r="AR177" s="135"/>
      <c r="AS177" s="135"/>
      <c r="AT177" s="135"/>
      <c r="AU177" s="135"/>
      <c r="AV177" s="135"/>
      <c r="AW177" s="135"/>
      <c r="AX177" s="135"/>
      <c r="AY177" s="135"/>
      <c r="AZ177" s="135"/>
      <c r="BA177" s="135"/>
      <c r="BB177" s="135"/>
      <c r="BC177" s="135"/>
      <c r="BD177" s="135"/>
      <c r="BE177" s="135"/>
      <c r="BF177" s="135"/>
      <c r="BG177" s="135"/>
      <c r="BH177" s="135"/>
      <c r="BI177" s="135"/>
      <c r="BJ177" s="135"/>
      <c r="BK177" s="135"/>
      <c r="BL177" s="135"/>
      <c r="BM177" s="135"/>
      <c r="BN177" s="135"/>
      <c r="BO177" s="135"/>
      <c r="BP177" s="135"/>
      <c r="BQ177" s="135"/>
      <c r="BR177" s="135"/>
      <c r="BS177" s="135"/>
      <c r="BT177" s="135"/>
      <c r="BU177" s="135"/>
      <c r="BV177" s="135"/>
      <c r="BW177" s="135"/>
      <c r="BX177" s="135"/>
      <c r="BY177" s="135"/>
      <c r="BZ177" s="135"/>
      <c r="CA177" s="135"/>
      <c r="CB177" s="135"/>
      <c r="CC177" s="135"/>
      <c r="CD177" s="135"/>
      <c r="CE177" s="135"/>
      <c r="CF177" s="135"/>
      <c r="CG177" s="135"/>
      <c r="CH177" s="135"/>
      <c r="CI177" s="136"/>
      <c r="CJ177" s="23"/>
      <c r="CK177" s="23"/>
      <c r="CL177" s="23"/>
    </row>
    <row r="178" spans="5:90" ht="8.1" customHeight="1">
      <c r="E178" s="23"/>
      <c r="F178" s="23"/>
      <c r="G178" s="134"/>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6"/>
      <c r="CJ178" s="23"/>
      <c r="CK178" s="23"/>
      <c r="CL178" s="23"/>
    </row>
    <row r="179" spans="5:90" ht="8.1" customHeight="1">
      <c r="E179" s="23"/>
      <c r="F179" s="23"/>
      <c r="G179" s="134"/>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5"/>
      <c r="BW179" s="135"/>
      <c r="BX179" s="135"/>
      <c r="BY179" s="135"/>
      <c r="BZ179" s="135"/>
      <c r="CA179" s="135"/>
      <c r="CB179" s="135"/>
      <c r="CC179" s="135"/>
      <c r="CD179" s="135"/>
      <c r="CE179" s="135"/>
      <c r="CF179" s="135"/>
      <c r="CG179" s="135"/>
      <c r="CH179" s="135"/>
      <c r="CI179" s="136"/>
      <c r="CJ179" s="23"/>
      <c r="CK179" s="23"/>
      <c r="CL179" s="23"/>
    </row>
    <row r="180" spans="5:90" ht="8.1" customHeight="1">
      <c r="E180" s="23"/>
      <c r="F180" s="23"/>
      <c r="G180" s="134"/>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c r="BA180" s="135"/>
      <c r="BB180" s="135"/>
      <c r="BC180" s="135"/>
      <c r="BD180" s="135"/>
      <c r="BE180" s="135"/>
      <c r="BF180" s="135"/>
      <c r="BG180" s="135"/>
      <c r="BH180" s="135"/>
      <c r="BI180" s="135"/>
      <c r="BJ180" s="135"/>
      <c r="BK180" s="135"/>
      <c r="BL180" s="135"/>
      <c r="BM180" s="135"/>
      <c r="BN180" s="135"/>
      <c r="BO180" s="135"/>
      <c r="BP180" s="135"/>
      <c r="BQ180" s="135"/>
      <c r="BR180" s="135"/>
      <c r="BS180" s="135"/>
      <c r="BT180" s="135"/>
      <c r="BU180" s="135"/>
      <c r="BV180" s="135"/>
      <c r="BW180" s="135"/>
      <c r="BX180" s="135"/>
      <c r="BY180" s="135"/>
      <c r="BZ180" s="135"/>
      <c r="CA180" s="135"/>
      <c r="CB180" s="135"/>
      <c r="CC180" s="135"/>
      <c r="CD180" s="135"/>
      <c r="CE180" s="135"/>
      <c r="CF180" s="135"/>
      <c r="CG180" s="135"/>
      <c r="CH180" s="135"/>
      <c r="CI180" s="136"/>
      <c r="CJ180" s="23"/>
      <c r="CK180" s="23"/>
      <c r="CL180" s="23"/>
    </row>
    <row r="181" spans="5:90" ht="8.1" customHeight="1">
      <c r="E181" s="23"/>
      <c r="F181" s="23"/>
      <c r="G181" s="134"/>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c r="BD181" s="135"/>
      <c r="BE181" s="135"/>
      <c r="BF181" s="135"/>
      <c r="BG181" s="135"/>
      <c r="BH181" s="135"/>
      <c r="BI181" s="135"/>
      <c r="BJ181" s="135"/>
      <c r="BK181" s="135"/>
      <c r="BL181" s="135"/>
      <c r="BM181" s="135"/>
      <c r="BN181" s="135"/>
      <c r="BO181" s="135"/>
      <c r="BP181" s="135"/>
      <c r="BQ181" s="135"/>
      <c r="BR181" s="135"/>
      <c r="BS181" s="135"/>
      <c r="BT181" s="135"/>
      <c r="BU181" s="135"/>
      <c r="BV181" s="135"/>
      <c r="BW181" s="135"/>
      <c r="BX181" s="135"/>
      <c r="BY181" s="135"/>
      <c r="BZ181" s="135"/>
      <c r="CA181" s="135"/>
      <c r="CB181" s="135"/>
      <c r="CC181" s="135"/>
      <c r="CD181" s="135"/>
      <c r="CE181" s="135"/>
      <c r="CF181" s="135"/>
      <c r="CG181" s="135"/>
      <c r="CH181" s="135"/>
      <c r="CI181" s="136"/>
      <c r="CJ181" s="23"/>
      <c r="CK181" s="23"/>
      <c r="CL181" s="23"/>
    </row>
    <row r="182" spans="5:90" ht="8.1" customHeight="1">
      <c r="E182" s="23"/>
      <c r="F182" s="23"/>
      <c r="G182" s="134"/>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c r="BQ182" s="135"/>
      <c r="BR182" s="135"/>
      <c r="BS182" s="135"/>
      <c r="BT182" s="135"/>
      <c r="BU182" s="135"/>
      <c r="BV182" s="135"/>
      <c r="BW182" s="135"/>
      <c r="BX182" s="135"/>
      <c r="BY182" s="135"/>
      <c r="BZ182" s="135"/>
      <c r="CA182" s="135"/>
      <c r="CB182" s="135"/>
      <c r="CC182" s="135"/>
      <c r="CD182" s="135"/>
      <c r="CE182" s="135"/>
      <c r="CF182" s="135"/>
      <c r="CG182" s="135"/>
      <c r="CH182" s="135"/>
      <c r="CI182" s="136"/>
      <c r="CJ182" s="23"/>
      <c r="CK182" s="23"/>
      <c r="CL182" s="23"/>
    </row>
    <row r="183" spans="5:90" ht="8.1" customHeight="1">
      <c r="E183" s="23"/>
      <c r="F183" s="23"/>
      <c r="G183" s="134"/>
      <c r="H183" s="135"/>
      <c r="I183" s="135"/>
      <c r="J183" s="135"/>
      <c r="K183" s="135"/>
      <c r="L183" s="135"/>
      <c r="M183" s="135"/>
      <c r="N183" s="135"/>
      <c r="O183" s="135"/>
      <c r="P183" s="135"/>
      <c r="Q183" s="135"/>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c r="BA183" s="135"/>
      <c r="BB183" s="135"/>
      <c r="BC183" s="135"/>
      <c r="BD183" s="135"/>
      <c r="BE183" s="135"/>
      <c r="BF183" s="135"/>
      <c r="BG183" s="135"/>
      <c r="BH183" s="135"/>
      <c r="BI183" s="135"/>
      <c r="BJ183" s="135"/>
      <c r="BK183" s="135"/>
      <c r="BL183" s="135"/>
      <c r="BM183" s="135"/>
      <c r="BN183" s="135"/>
      <c r="BO183" s="135"/>
      <c r="BP183" s="135"/>
      <c r="BQ183" s="135"/>
      <c r="BR183" s="135"/>
      <c r="BS183" s="135"/>
      <c r="BT183" s="135"/>
      <c r="BU183" s="135"/>
      <c r="BV183" s="135"/>
      <c r="BW183" s="135"/>
      <c r="BX183" s="135"/>
      <c r="BY183" s="135"/>
      <c r="BZ183" s="135"/>
      <c r="CA183" s="135"/>
      <c r="CB183" s="135"/>
      <c r="CC183" s="135"/>
      <c r="CD183" s="135"/>
      <c r="CE183" s="135"/>
      <c r="CF183" s="135"/>
      <c r="CG183" s="135"/>
      <c r="CH183" s="135"/>
      <c r="CI183" s="136"/>
      <c r="CJ183" s="23"/>
      <c r="CK183" s="23"/>
      <c r="CL183" s="23"/>
    </row>
    <row r="184" spans="5:90" ht="8.1" customHeight="1">
      <c r="E184" s="23"/>
      <c r="F184" s="23"/>
      <c r="G184" s="134"/>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c r="BQ184" s="135"/>
      <c r="BR184" s="135"/>
      <c r="BS184" s="135"/>
      <c r="BT184" s="135"/>
      <c r="BU184" s="135"/>
      <c r="BV184" s="135"/>
      <c r="BW184" s="135"/>
      <c r="BX184" s="135"/>
      <c r="BY184" s="135"/>
      <c r="BZ184" s="135"/>
      <c r="CA184" s="135"/>
      <c r="CB184" s="135"/>
      <c r="CC184" s="135"/>
      <c r="CD184" s="135"/>
      <c r="CE184" s="135"/>
      <c r="CF184" s="135"/>
      <c r="CG184" s="135"/>
      <c r="CH184" s="135"/>
      <c r="CI184" s="136"/>
      <c r="CJ184" s="23"/>
      <c r="CK184" s="23"/>
      <c r="CL184" s="23"/>
    </row>
    <row r="185" spans="5:90" ht="8.1" customHeight="1">
      <c r="E185" s="23"/>
      <c r="F185" s="23"/>
      <c r="G185" s="134"/>
      <c r="H185" s="135"/>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c r="BA185" s="135"/>
      <c r="BB185" s="135"/>
      <c r="BC185" s="135"/>
      <c r="BD185" s="135"/>
      <c r="BE185" s="135"/>
      <c r="BF185" s="135"/>
      <c r="BG185" s="135"/>
      <c r="BH185" s="135"/>
      <c r="BI185" s="135"/>
      <c r="BJ185" s="135"/>
      <c r="BK185" s="135"/>
      <c r="BL185" s="135"/>
      <c r="BM185" s="135"/>
      <c r="BN185" s="135"/>
      <c r="BO185" s="135"/>
      <c r="BP185" s="135"/>
      <c r="BQ185" s="135"/>
      <c r="BR185" s="135"/>
      <c r="BS185" s="135"/>
      <c r="BT185" s="135"/>
      <c r="BU185" s="135"/>
      <c r="BV185" s="135"/>
      <c r="BW185" s="135"/>
      <c r="BX185" s="135"/>
      <c r="BY185" s="135"/>
      <c r="BZ185" s="135"/>
      <c r="CA185" s="135"/>
      <c r="CB185" s="135"/>
      <c r="CC185" s="135"/>
      <c r="CD185" s="135"/>
      <c r="CE185" s="135"/>
      <c r="CF185" s="135"/>
      <c r="CG185" s="135"/>
      <c r="CH185" s="135"/>
      <c r="CI185" s="136"/>
      <c r="CJ185" s="23"/>
      <c r="CK185" s="23"/>
      <c r="CL185" s="23"/>
    </row>
    <row r="186" spans="5:90" ht="8.1" customHeight="1">
      <c r="E186" s="23"/>
      <c r="F186" s="23"/>
      <c r="G186" s="134"/>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BF186" s="135"/>
      <c r="BG186" s="135"/>
      <c r="BH186" s="135"/>
      <c r="BI186" s="135"/>
      <c r="BJ186" s="135"/>
      <c r="BK186" s="135"/>
      <c r="BL186" s="135"/>
      <c r="BM186" s="135"/>
      <c r="BN186" s="135"/>
      <c r="BO186" s="135"/>
      <c r="BP186" s="135"/>
      <c r="BQ186" s="135"/>
      <c r="BR186" s="135"/>
      <c r="BS186" s="135"/>
      <c r="BT186" s="135"/>
      <c r="BU186" s="135"/>
      <c r="BV186" s="135"/>
      <c r="BW186" s="135"/>
      <c r="BX186" s="135"/>
      <c r="BY186" s="135"/>
      <c r="BZ186" s="135"/>
      <c r="CA186" s="135"/>
      <c r="CB186" s="135"/>
      <c r="CC186" s="135"/>
      <c r="CD186" s="135"/>
      <c r="CE186" s="135"/>
      <c r="CF186" s="135"/>
      <c r="CG186" s="135"/>
      <c r="CH186" s="135"/>
      <c r="CI186" s="136"/>
      <c r="CJ186" s="23"/>
      <c r="CK186" s="23"/>
      <c r="CL186" s="23"/>
    </row>
    <row r="187" spans="5:90" ht="8.1" customHeight="1">
      <c r="E187" s="23"/>
      <c r="F187" s="23"/>
      <c r="G187" s="134"/>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c r="BQ187" s="135"/>
      <c r="BR187" s="135"/>
      <c r="BS187" s="135"/>
      <c r="BT187" s="135"/>
      <c r="BU187" s="135"/>
      <c r="BV187" s="135"/>
      <c r="BW187" s="135"/>
      <c r="BX187" s="135"/>
      <c r="BY187" s="135"/>
      <c r="BZ187" s="135"/>
      <c r="CA187" s="135"/>
      <c r="CB187" s="135"/>
      <c r="CC187" s="135"/>
      <c r="CD187" s="135"/>
      <c r="CE187" s="135"/>
      <c r="CF187" s="135"/>
      <c r="CG187" s="135"/>
      <c r="CH187" s="135"/>
      <c r="CI187" s="136"/>
      <c r="CJ187" s="23"/>
      <c r="CK187" s="23"/>
      <c r="CL187" s="23"/>
    </row>
    <row r="188" spans="5:90" ht="8.1" customHeight="1">
      <c r="E188" s="23"/>
      <c r="F188" s="23"/>
      <c r="G188" s="134"/>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135"/>
      <c r="BU188" s="135"/>
      <c r="BV188" s="135"/>
      <c r="BW188" s="135"/>
      <c r="BX188" s="135"/>
      <c r="BY188" s="135"/>
      <c r="BZ188" s="135"/>
      <c r="CA188" s="135"/>
      <c r="CB188" s="135"/>
      <c r="CC188" s="135"/>
      <c r="CD188" s="135"/>
      <c r="CE188" s="135"/>
      <c r="CF188" s="135"/>
      <c r="CG188" s="135"/>
      <c r="CH188" s="135"/>
      <c r="CI188" s="136"/>
      <c r="CJ188" s="23"/>
      <c r="CK188" s="23"/>
      <c r="CL188" s="23"/>
    </row>
    <row r="189" spans="5:90" ht="8.1" customHeight="1">
      <c r="E189" s="23"/>
      <c r="F189" s="23"/>
      <c r="G189" s="134"/>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35"/>
      <c r="BG189" s="135"/>
      <c r="BH189" s="135"/>
      <c r="BI189" s="135"/>
      <c r="BJ189" s="135"/>
      <c r="BK189" s="135"/>
      <c r="BL189" s="135"/>
      <c r="BM189" s="135"/>
      <c r="BN189" s="135"/>
      <c r="BO189" s="135"/>
      <c r="BP189" s="135"/>
      <c r="BQ189" s="135"/>
      <c r="BR189" s="135"/>
      <c r="BS189" s="135"/>
      <c r="BT189" s="135"/>
      <c r="BU189" s="135"/>
      <c r="BV189" s="135"/>
      <c r="BW189" s="135"/>
      <c r="BX189" s="135"/>
      <c r="BY189" s="135"/>
      <c r="BZ189" s="135"/>
      <c r="CA189" s="135"/>
      <c r="CB189" s="135"/>
      <c r="CC189" s="135"/>
      <c r="CD189" s="135"/>
      <c r="CE189" s="135"/>
      <c r="CF189" s="135"/>
      <c r="CG189" s="135"/>
      <c r="CH189" s="135"/>
      <c r="CI189" s="136"/>
      <c r="CJ189" s="23"/>
      <c r="CK189" s="23"/>
      <c r="CL189" s="23"/>
    </row>
    <row r="190" spans="5:90" ht="8.1" customHeight="1">
      <c r="E190" s="23"/>
      <c r="F190" s="23"/>
      <c r="G190" s="134"/>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c r="BQ190" s="135"/>
      <c r="BR190" s="135"/>
      <c r="BS190" s="135"/>
      <c r="BT190" s="135"/>
      <c r="BU190" s="135"/>
      <c r="BV190" s="135"/>
      <c r="BW190" s="135"/>
      <c r="BX190" s="135"/>
      <c r="BY190" s="135"/>
      <c r="BZ190" s="135"/>
      <c r="CA190" s="135"/>
      <c r="CB190" s="135"/>
      <c r="CC190" s="135"/>
      <c r="CD190" s="135"/>
      <c r="CE190" s="135"/>
      <c r="CF190" s="135"/>
      <c r="CG190" s="135"/>
      <c r="CH190" s="135"/>
      <c r="CI190" s="136"/>
      <c r="CJ190" s="23"/>
      <c r="CK190" s="23"/>
      <c r="CL190" s="23"/>
    </row>
    <row r="191" spans="5:90" ht="8.1" customHeight="1">
      <c r="E191" s="23"/>
      <c r="F191" s="23"/>
      <c r="G191" s="134"/>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BF191" s="135"/>
      <c r="BG191" s="135"/>
      <c r="BH191" s="135"/>
      <c r="BI191" s="135"/>
      <c r="BJ191" s="135"/>
      <c r="BK191" s="135"/>
      <c r="BL191" s="135"/>
      <c r="BM191" s="135"/>
      <c r="BN191" s="135"/>
      <c r="BO191" s="135"/>
      <c r="BP191" s="135"/>
      <c r="BQ191" s="135"/>
      <c r="BR191" s="135"/>
      <c r="BS191" s="135"/>
      <c r="BT191" s="135"/>
      <c r="BU191" s="135"/>
      <c r="BV191" s="135"/>
      <c r="BW191" s="135"/>
      <c r="BX191" s="135"/>
      <c r="BY191" s="135"/>
      <c r="BZ191" s="135"/>
      <c r="CA191" s="135"/>
      <c r="CB191" s="135"/>
      <c r="CC191" s="135"/>
      <c r="CD191" s="135"/>
      <c r="CE191" s="135"/>
      <c r="CF191" s="135"/>
      <c r="CG191" s="135"/>
      <c r="CH191" s="135"/>
      <c r="CI191" s="136"/>
      <c r="CJ191" s="23"/>
      <c r="CK191" s="23"/>
      <c r="CL191" s="23"/>
    </row>
    <row r="192" spans="5:90" ht="8.1" customHeight="1">
      <c r="E192" s="23"/>
      <c r="F192" s="23"/>
      <c r="G192" s="134"/>
      <c r="H192" s="135"/>
      <c r="I192" s="135"/>
      <c r="J192" s="135"/>
      <c r="K192" s="135"/>
      <c r="L192" s="135"/>
      <c r="M192" s="135"/>
      <c r="N192" s="135"/>
      <c r="O192" s="135"/>
      <c r="P192" s="135"/>
      <c r="Q192" s="135"/>
      <c r="R192" s="135"/>
      <c r="S192" s="135"/>
      <c r="T192" s="135"/>
      <c r="U192" s="135"/>
      <c r="V192" s="135"/>
      <c r="W192" s="135"/>
      <c r="X192" s="135"/>
      <c r="Y192" s="135"/>
      <c r="Z192" s="135"/>
      <c r="AA192" s="135"/>
      <c r="AB192" s="135"/>
      <c r="AC192" s="135"/>
      <c r="AD192" s="135"/>
      <c r="AE192" s="135"/>
      <c r="AF192" s="135"/>
      <c r="AG192" s="135"/>
      <c r="AH192" s="135"/>
      <c r="AI192" s="135"/>
      <c r="AJ192" s="135"/>
      <c r="AK192" s="135"/>
      <c r="AL192" s="135"/>
      <c r="AM192" s="135"/>
      <c r="AN192" s="135"/>
      <c r="AO192" s="135"/>
      <c r="AP192" s="135"/>
      <c r="AQ192" s="135"/>
      <c r="AR192" s="135"/>
      <c r="AS192" s="135"/>
      <c r="AT192" s="135"/>
      <c r="AU192" s="135"/>
      <c r="AV192" s="135"/>
      <c r="AW192" s="135"/>
      <c r="AX192" s="135"/>
      <c r="AY192" s="135"/>
      <c r="AZ192" s="135"/>
      <c r="BA192" s="135"/>
      <c r="BB192" s="135"/>
      <c r="BC192" s="135"/>
      <c r="BD192" s="135"/>
      <c r="BE192" s="135"/>
      <c r="BF192" s="135"/>
      <c r="BG192" s="135"/>
      <c r="BH192" s="135"/>
      <c r="BI192" s="135"/>
      <c r="BJ192" s="135"/>
      <c r="BK192" s="135"/>
      <c r="BL192" s="135"/>
      <c r="BM192" s="135"/>
      <c r="BN192" s="135"/>
      <c r="BO192" s="135"/>
      <c r="BP192" s="135"/>
      <c r="BQ192" s="135"/>
      <c r="BR192" s="135"/>
      <c r="BS192" s="135"/>
      <c r="BT192" s="135"/>
      <c r="BU192" s="135"/>
      <c r="BV192" s="135"/>
      <c r="BW192" s="135"/>
      <c r="BX192" s="135"/>
      <c r="BY192" s="135"/>
      <c r="BZ192" s="135"/>
      <c r="CA192" s="135"/>
      <c r="CB192" s="135"/>
      <c r="CC192" s="135"/>
      <c r="CD192" s="135"/>
      <c r="CE192" s="135"/>
      <c r="CF192" s="135"/>
      <c r="CG192" s="135"/>
      <c r="CH192" s="135"/>
      <c r="CI192" s="136"/>
      <c r="CJ192" s="23"/>
      <c r="CK192" s="23"/>
      <c r="CL192" s="23"/>
    </row>
    <row r="193" spans="5:90" ht="8.1" customHeight="1">
      <c r="E193" s="23"/>
      <c r="F193" s="23"/>
      <c r="G193" s="134"/>
      <c r="H193" s="135"/>
      <c r="I193" s="135"/>
      <c r="J193" s="135"/>
      <c r="K193" s="135"/>
      <c r="L193" s="135"/>
      <c r="M193" s="135"/>
      <c r="N193" s="135"/>
      <c r="O193" s="135"/>
      <c r="P193" s="135"/>
      <c r="Q193" s="135"/>
      <c r="R193" s="135"/>
      <c r="S193" s="135"/>
      <c r="T193" s="135"/>
      <c r="U193" s="135"/>
      <c r="V193" s="135"/>
      <c r="W193" s="135"/>
      <c r="X193" s="135"/>
      <c r="Y193" s="135"/>
      <c r="Z193" s="135"/>
      <c r="AA193" s="135"/>
      <c r="AB193" s="135"/>
      <c r="AC193" s="135"/>
      <c r="AD193" s="135"/>
      <c r="AE193" s="135"/>
      <c r="AF193" s="135"/>
      <c r="AG193" s="135"/>
      <c r="AH193" s="135"/>
      <c r="AI193" s="135"/>
      <c r="AJ193" s="135"/>
      <c r="AK193" s="135"/>
      <c r="AL193" s="135"/>
      <c r="AM193" s="135"/>
      <c r="AN193" s="135"/>
      <c r="AO193" s="135"/>
      <c r="AP193" s="135"/>
      <c r="AQ193" s="135"/>
      <c r="AR193" s="135"/>
      <c r="AS193" s="135"/>
      <c r="AT193" s="135"/>
      <c r="AU193" s="135"/>
      <c r="AV193" s="135"/>
      <c r="AW193" s="135"/>
      <c r="AX193" s="135"/>
      <c r="AY193" s="135"/>
      <c r="AZ193" s="135"/>
      <c r="BA193" s="135"/>
      <c r="BB193" s="135"/>
      <c r="BC193" s="135"/>
      <c r="BD193" s="135"/>
      <c r="BE193" s="135"/>
      <c r="BF193" s="135"/>
      <c r="BG193" s="135"/>
      <c r="BH193" s="135"/>
      <c r="BI193" s="135"/>
      <c r="BJ193" s="135"/>
      <c r="BK193" s="135"/>
      <c r="BL193" s="135"/>
      <c r="BM193" s="135"/>
      <c r="BN193" s="135"/>
      <c r="BO193" s="135"/>
      <c r="BP193" s="135"/>
      <c r="BQ193" s="135"/>
      <c r="BR193" s="135"/>
      <c r="BS193" s="135"/>
      <c r="BT193" s="135"/>
      <c r="BU193" s="135"/>
      <c r="BV193" s="135"/>
      <c r="BW193" s="135"/>
      <c r="BX193" s="135"/>
      <c r="BY193" s="135"/>
      <c r="BZ193" s="135"/>
      <c r="CA193" s="135"/>
      <c r="CB193" s="135"/>
      <c r="CC193" s="135"/>
      <c r="CD193" s="135"/>
      <c r="CE193" s="135"/>
      <c r="CF193" s="135"/>
      <c r="CG193" s="135"/>
      <c r="CH193" s="135"/>
      <c r="CI193" s="136"/>
      <c r="CJ193" s="23"/>
      <c r="CK193" s="23"/>
      <c r="CL193" s="23"/>
    </row>
    <row r="194" spans="5:90" ht="8.1" customHeight="1">
      <c r="E194" s="23"/>
      <c r="F194" s="23"/>
      <c r="G194" s="134"/>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c r="AF194" s="135"/>
      <c r="AG194" s="135"/>
      <c r="AH194" s="135"/>
      <c r="AI194" s="135"/>
      <c r="AJ194" s="135"/>
      <c r="AK194" s="135"/>
      <c r="AL194" s="135"/>
      <c r="AM194" s="135"/>
      <c r="AN194" s="135"/>
      <c r="AO194" s="135"/>
      <c r="AP194" s="135"/>
      <c r="AQ194" s="135"/>
      <c r="AR194" s="135"/>
      <c r="AS194" s="135"/>
      <c r="AT194" s="135"/>
      <c r="AU194" s="135"/>
      <c r="AV194" s="135"/>
      <c r="AW194" s="135"/>
      <c r="AX194" s="135"/>
      <c r="AY194" s="135"/>
      <c r="AZ194" s="135"/>
      <c r="BA194" s="135"/>
      <c r="BB194" s="135"/>
      <c r="BC194" s="135"/>
      <c r="BD194" s="135"/>
      <c r="BE194" s="135"/>
      <c r="BF194" s="135"/>
      <c r="BG194" s="135"/>
      <c r="BH194" s="135"/>
      <c r="BI194" s="135"/>
      <c r="BJ194" s="135"/>
      <c r="BK194" s="135"/>
      <c r="BL194" s="135"/>
      <c r="BM194" s="135"/>
      <c r="BN194" s="135"/>
      <c r="BO194" s="135"/>
      <c r="BP194" s="135"/>
      <c r="BQ194" s="135"/>
      <c r="BR194" s="135"/>
      <c r="BS194" s="135"/>
      <c r="BT194" s="135"/>
      <c r="BU194" s="135"/>
      <c r="BV194" s="135"/>
      <c r="BW194" s="135"/>
      <c r="BX194" s="135"/>
      <c r="BY194" s="135"/>
      <c r="BZ194" s="135"/>
      <c r="CA194" s="135"/>
      <c r="CB194" s="135"/>
      <c r="CC194" s="135"/>
      <c r="CD194" s="135"/>
      <c r="CE194" s="135"/>
      <c r="CF194" s="135"/>
      <c r="CG194" s="135"/>
      <c r="CH194" s="135"/>
      <c r="CI194" s="136"/>
      <c r="CJ194" s="23"/>
      <c r="CK194" s="23"/>
      <c r="CL194" s="23"/>
    </row>
    <row r="195" spans="5:90" ht="8.1" customHeight="1">
      <c r="E195" s="23"/>
      <c r="F195" s="23"/>
      <c r="G195" s="134"/>
      <c r="H195" s="135"/>
      <c r="I195" s="135"/>
      <c r="J195" s="135"/>
      <c r="K195" s="135"/>
      <c r="L195" s="135"/>
      <c r="M195" s="135"/>
      <c r="N195" s="135"/>
      <c r="O195" s="135"/>
      <c r="P195" s="135"/>
      <c r="Q195" s="135"/>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5"/>
      <c r="BA195" s="135"/>
      <c r="BB195" s="135"/>
      <c r="BC195" s="135"/>
      <c r="BD195" s="135"/>
      <c r="BE195" s="135"/>
      <c r="BF195" s="135"/>
      <c r="BG195" s="135"/>
      <c r="BH195" s="135"/>
      <c r="BI195" s="135"/>
      <c r="BJ195" s="135"/>
      <c r="BK195" s="135"/>
      <c r="BL195" s="135"/>
      <c r="BM195" s="135"/>
      <c r="BN195" s="135"/>
      <c r="BO195" s="135"/>
      <c r="BP195" s="135"/>
      <c r="BQ195" s="135"/>
      <c r="BR195" s="135"/>
      <c r="BS195" s="135"/>
      <c r="BT195" s="135"/>
      <c r="BU195" s="135"/>
      <c r="BV195" s="135"/>
      <c r="BW195" s="135"/>
      <c r="BX195" s="135"/>
      <c r="BY195" s="135"/>
      <c r="BZ195" s="135"/>
      <c r="CA195" s="135"/>
      <c r="CB195" s="135"/>
      <c r="CC195" s="135"/>
      <c r="CD195" s="135"/>
      <c r="CE195" s="135"/>
      <c r="CF195" s="135"/>
      <c r="CG195" s="135"/>
      <c r="CH195" s="135"/>
      <c r="CI195" s="136"/>
      <c r="CJ195" s="23"/>
      <c r="CK195" s="23"/>
      <c r="CL195" s="23"/>
    </row>
    <row r="196" spans="5:90" ht="8.1" customHeight="1">
      <c r="E196" s="23"/>
      <c r="F196" s="23"/>
      <c r="G196" s="134"/>
      <c r="H196" s="135"/>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5"/>
      <c r="BA196" s="135"/>
      <c r="BB196" s="135"/>
      <c r="BC196" s="135"/>
      <c r="BD196" s="135"/>
      <c r="BE196" s="135"/>
      <c r="BF196" s="135"/>
      <c r="BG196" s="135"/>
      <c r="BH196" s="135"/>
      <c r="BI196" s="135"/>
      <c r="BJ196" s="135"/>
      <c r="BK196" s="135"/>
      <c r="BL196" s="135"/>
      <c r="BM196" s="135"/>
      <c r="BN196" s="135"/>
      <c r="BO196" s="135"/>
      <c r="BP196" s="135"/>
      <c r="BQ196" s="135"/>
      <c r="BR196" s="135"/>
      <c r="BS196" s="135"/>
      <c r="BT196" s="135"/>
      <c r="BU196" s="135"/>
      <c r="BV196" s="135"/>
      <c r="BW196" s="135"/>
      <c r="BX196" s="135"/>
      <c r="BY196" s="135"/>
      <c r="BZ196" s="135"/>
      <c r="CA196" s="135"/>
      <c r="CB196" s="135"/>
      <c r="CC196" s="135"/>
      <c r="CD196" s="135"/>
      <c r="CE196" s="135"/>
      <c r="CF196" s="135"/>
      <c r="CG196" s="135"/>
      <c r="CH196" s="135"/>
      <c r="CI196" s="136"/>
      <c r="CJ196" s="23"/>
      <c r="CK196" s="23"/>
      <c r="CL196" s="23"/>
    </row>
    <row r="197" spans="5:90" ht="8.1" customHeight="1">
      <c r="E197" s="23"/>
      <c r="F197" s="23"/>
      <c r="G197" s="134"/>
      <c r="H197" s="135"/>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5"/>
      <c r="BA197" s="135"/>
      <c r="BB197" s="135"/>
      <c r="BC197" s="135"/>
      <c r="BD197" s="135"/>
      <c r="BE197" s="135"/>
      <c r="BF197" s="135"/>
      <c r="BG197" s="135"/>
      <c r="BH197" s="135"/>
      <c r="BI197" s="135"/>
      <c r="BJ197" s="135"/>
      <c r="BK197" s="135"/>
      <c r="BL197" s="135"/>
      <c r="BM197" s="135"/>
      <c r="BN197" s="135"/>
      <c r="BO197" s="135"/>
      <c r="BP197" s="135"/>
      <c r="BQ197" s="135"/>
      <c r="BR197" s="135"/>
      <c r="BS197" s="135"/>
      <c r="BT197" s="135"/>
      <c r="BU197" s="135"/>
      <c r="BV197" s="135"/>
      <c r="BW197" s="135"/>
      <c r="BX197" s="135"/>
      <c r="BY197" s="135"/>
      <c r="BZ197" s="135"/>
      <c r="CA197" s="135"/>
      <c r="CB197" s="135"/>
      <c r="CC197" s="135"/>
      <c r="CD197" s="135"/>
      <c r="CE197" s="135"/>
      <c r="CF197" s="135"/>
      <c r="CG197" s="135"/>
      <c r="CH197" s="135"/>
      <c r="CI197" s="136"/>
      <c r="CJ197" s="23"/>
      <c r="CK197" s="23"/>
      <c r="CL197" s="23"/>
    </row>
    <row r="198" spans="5:90" ht="8.1" customHeight="1">
      <c r="E198" s="23"/>
      <c r="F198" s="23"/>
      <c r="G198" s="134"/>
      <c r="H198" s="135"/>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135"/>
      <c r="AE198" s="135"/>
      <c r="AF198" s="135"/>
      <c r="AG198" s="135"/>
      <c r="AH198" s="135"/>
      <c r="AI198" s="135"/>
      <c r="AJ198" s="135"/>
      <c r="AK198" s="135"/>
      <c r="AL198" s="135"/>
      <c r="AM198" s="135"/>
      <c r="AN198" s="135"/>
      <c r="AO198" s="135"/>
      <c r="AP198" s="135"/>
      <c r="AQ198" s="135"/>
      <c r="AR198" s="135"/>
      <c r="AS198" s="135"/>
      <c r="AT198" s="135"/>
      <c r="AU198" s="135"/>
      <c r="AV198" s="135"/>
      <c r="AW198" s="135"/>
      <c r="AX198" s="135"/>
      <c r="AY198" s="135"/>
      <c r="AZ198" s="135"/>
      <c r="BA198" s="135"/>
      <c r="BB198" s="135"/>
      <c r="BC198" s="135"/>
      <c r="BD198" s="135"/>
      <c r="BE198" s="135"/>
      <c r="BF198" s="135"/>
      <c r="BG198" s="135"/>
      <c r="BH198" s="135"/>
      <c r="BI198" s="135"/>
      <c r="BJ198" s="135"/>
      <c r="BK198" s="135"/>
      <c r="BL198" s="135"/>
      <c r="BM198" s="135"/>
      <c r="BN198" s="135"/>
      <c r="BO198" s="135"/>
      <c r="BP198" s="135"/>
      <c r="BQ198" s="135"/>
      <c r="BR198" s="135"/>
      <c r="BS198" s="135"/>
      <c r="BT198" s="135"/>
      <c r="BU198" s="135"/>
      <c r="BV198" s="135"/>
      <c r="BW198" s="135"/>
      <c r="BX198" s="135"/>
      <c r="BY198" s="135"/>
      <c r="BZ198" s="135"/>
      <c r="CA198" s="135"/>
      <c r="CB198" s="135"/>
      <c r="CC198" s="135"/>
      <c r="CD198" s="135"/>
      <c r="CE198" s="135"/>
      <c r="CF198" s="135"/>
      <c r="CG198" s="135"/>
      <c r="CH198" s="135"/>
      <c r="CI198" s="136"/>
      <c r="CJ198" s="23"/>
      <c r="CK198" s="23"/>
      <c r="CL198" s="23"/>
    </row>
    <row r="199" spans="5:90" ht="8.1" customHeight="1">
      <c r="E199" s="23"/>
      <c r="F199" s="23"/>
      <c r="G199" s="134"/>
      <c r="H199" s="135"/>
      <c r="I199" s="135"/>
      <c r="J199" s="135"/>
      <c r="K199" s="135"/>
      <c r="L199" s="135"/>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35"/>
      <c r="BA199" s="135"/>
      <c r="BB199" s="135"/>
      <c r="BC199" s="135"/>
      <c r="BD199" s="135"/>
      <c r="BE199" s="135"/>
      <c r="BF199" s="135"/>
      <c r="BG199" s="135"/>
      <c r="BH199" s="135"/>
      <c r="BI199" s="135"/>
      <c r="BJ199" s="135"/>
      <c r="BK199" s="135"/>
      <c r="BL199" s="135"/>
      <c r="BM199" s="135"/>
      <c r="BN199" s="135"/>
      <c r="BO199" s="135"/>
      <c r="BP199" s="135"/>
      <c r="BQ199" s="135"/>
      <c r="BR199" s="135"/>
      <c r="BS199" s="135"/>
      <c r="BT199" s="135"/>
      <c r="BU199" s="135"/>
      <c r="BV199" s="135"/>
      <c r="BW199" s="135"/>
      <c r="BX199" s="135"/>
      <c r="BY199" s="135"/>
      <c r="BZ199" s="135"/>
      <c r="CA199" s="135"/>
      <c r="CB199" s="135"/>
      <c r="CC199" s="135"/>
      <c r="CD199" s="135"/>
      <c r="CE199" s="135"/>
      <c r="CF199" s="135"/>
      <c r="CG199" s="135"/>
      <c r="CH199" s="135"/>
      <c r="CI199" s="136"/>
      <c r="CJ199" s="23"/>
      <c r="CK199" s="23"/>
      <c r="CL199" s="23"/>
    </row>
    <row r="200" spans="5:90" ht="8.1" customHeight="1">
      <c r="E200" s="23"/>
      <c r="F200" s="23"/>
      <c r="G200" s="134"/>
      <c r="H200" s="135"/>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35"/>
      <c r="BA200" s="135"/>
      <c r="BB200" s="135"/>
      <c r="BC200" s="135"/>
      <c r="BD200" s="135"/>
      <c r="BE200" s="135"/>
      <c r="BF200" s="135"/>
      <c r="BG200" s="135"/>
      <c r="BH200" s="135"/>
      <c r="BI200" s="135"/>
      <c r="BJ200" s="135"/>
      <c r="BK200" s="135"/>
      <c r="BL200" s="135"/>
      <c r="BM200" s="135"/>
      <c r="BN200" s="135"/>
      <c r="BO200" s="135"/>
      <c r="BP200" s="135"/>
      <c r="BQ200" s="135"/>
      <c r="BR200" s="135"/>
      <c r="BS200" s="135"/>
      <c r="BT200" s="135"/>
      <c r="BU200" s="135"/>
      <c r="BV200" s="135"/>
      <c r="BW200" s="135"/>
      <c r="BX200" s="135"/>
      <c r="BY200" s="135"/>
      <c r="BZ200" s="135"/>
      <c r="CA200" s="135"/>
      <c r="CB200" s="135"/>
      <c r="CC200" s="135"/>
      <c r="CD200" s="135"/>
      <c r="CE200" s="135"/>
      <c r="CF200" s="135"/>
      <c r="CG200" s="135"/>
      <c r="CH200" s="135"/>
      <c r="CI200" s="136"/>
      <c r="CJ200" s="23"/>
      <c r="CK200" s="23"/>
      <c r="CL200" s="23"/>
    </row>
    <row r="201" spans="5:90" ht="8.1" customHeight="1">
      <c r="E201" s="23"/>
      <c r="F201" s="23"/>
      <c r="G201" s="134"/>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135"/>
      <c r="AE201" s="135"/>
      <c r="AF201" s="135"/>
      <c r="AG201" s="135"/>
      <c r="AH201" s="135"/>
      <c r="AI201" s="135"/>
      <c r="AJ201" s="135"/>
      <c r="AK201" s="135"/>
      <c r="AL201" s="135"/>
      <c r="AM201" s="135"/>
      <c r="AN201" s="135"/>
      <c r="AO201" s="135"/>
      <c r="AP201" s="135"/>
      <c r="AQ201" s="135"/>
      <c r="AR201" s="135"/>
      <c r="AS201" s="135"/>
      <c r="AT201" s="135"/>
      <c r="AU201" s="135"/>
      <c r="AV201" s="135"/>
      <c r="AW201" s="135"/>
      <c r="AX201" s="135"/>
      <c r="AY201" s="135"/>
      <c r="AZ201" s="135"/>
      <c r="BA201" s="135"/>
      <c r="BB201" s="135"/>
      <c r="BC201" s="135"/>
      <c r="BD201" s="135"/>
      <c r="BE201" s="135"/>
      <c r="BF201" s="135"/>
      <c r="BG201" s="135"/>
      <c r="BH201" s="135"/>
      <c r="BI201" s="135"/>
      <c r="BJ201" s="135"/>
      <c r="BK201" s="135"/>
      <c r="BL201" s="135"/>
      <c r="BM201" s="135"/>
      <c r="BN201" s="135"/>
      <c r="BO201" s="135"/>
      <c r="BP201" s="135"/>
      <c r="BQ201" s="135"/>
      <c r="BR201" s="135"/>
      <c r="BS201" s="135"/>
      <c r="BT201" s="135"/>
      <c r="BU201" s="135"/>
      <c r="BV201" s="135"/>
      <c r="BW201" s="135"/>
      <c r="BX201" s="135"/>
      <c r="BY201" s="135"/>
      <c r="BZ201" s="135"/>
      <c r="CA201" s="135"/>
      <c r="CB201" s="135"/>
      <c r="CC201" s="135"/>
      <c r="CD201" s="135"/>
      <c r="CE201" s="135"/>
      <c r="CF201" s="135"/>
      <c r="CG201" s="135"/>
      <c r="CH201" s="135"/>
      <c r="CI201" s="136"/>
      <c r="CJ201" s="23"/>
      <c r="CK201" s="23"/>
      <c r="CL201" s="23"/>
    </row>
    <row r="202" spans="5:90" ht="8.1" customHeight="1">
      <c r="E202" s="23"/>
      <c r="F202" s="23"/>
      <c r="G202" s="134"/>
      <c r="H202" s="135"/>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5"/>
      <c r="AE202" s="135"/>
      <c r="AF202" s="135"/>
      <c r="AG202" s="135"/>
      <c r="AH202" s="135"/>
      <c r="AI202" s="135"/>
      <c r="AJ202" s="135"/>
      <c r="AK202" s="135"/>
      <c r="AL202" s="135"/>
      <c r="AM202" s="135"/>
      <c r="AN202" s="135"/>
      <c r="AO202" s="135"/>
      <c r="AP202" s="135"/>
      <c r="AQ202" s="135"/>
      <c r="AR202" s="135"/>
      <c r="AS202" s="135"/>
      <c r="AT202" s="135"/>
      <c r="AU202" s="135"/>
      <c r="AV202" s="135"/>
      <c r="AW202" s="135"/>
      <c r="AX202" s="135"/>
      <c r="AY202" s="135"/>
      <c r="AZ202" s="135"/>
      <c r="BA202" s="135"/>
      <c r="BB202" s="135"/>
      <c r="BC202" s="135"/>
      <c r="BD202" s="135"/>
      <c r="BE202" s="135"/>
      <c r="BF202" s="135"/>
      <c r="BG202" s="135"/>
      <c r="BH202" s="135"/>
      <c r="BI202" s="135"/>
      <c r="BJ202" s="135"/>
      <c r="BK202" s="135"/>
      <c r="BL202" s="135"/>
      <c r="BM202" s="135"/>
      <c r="BN202" s="135"/>
      <c r="BO202" s="135"/>
      <c r="BP202" s="135"/>
      <c r="BQ202" s="135"/>
      <c r="BR202" s="135"/>
      <c r="BS202" s="135"/>
      <c r="BT202" s="135"/>
      <c r="BU202" s="135"/>
      <c r="BV202" s="135"/>
      <c r="BW202" s="135"/>
      <c r="BX202" s="135"/>
      <c r="BY202" s="135"/>
      <c r="BZ202" s="135"/>
      <c r="CA202" s="135"/>
      <c r="CB202" s="135"/>
      <c r="CC202" s="135"/>
      <c r="CD202" s="135"/>
      <c r="CE202" s="135"/>
      <c r="CF202" s="135"/>
      <c r="CG202" s="135"/>
      <c r="CH202" s="135"/>
      <c r="CI202" s="136"/>
      <c r="CJ202" s="23"/>
      <c r="CK202" s="23"/>
      <c r="CL202" s="23"/>
    </row>
    <row r="203" spans="5:90" ht="8.1" customHeight="1">
      <c r="E203" s="23"/>
      <c r="F203" s="23"/>
      <c r="G203" s="134"/>
      <c r="H203" s="135"/>
      <c r="I203" s="135"/>
      <c r="J203" s="135"/>
      <c r="K203" s="135"/>
      <c r="L203" s="135"/>
      <c r="M203" s="135"/>
      <c r="N203" s="135"/>
      <c r="O203" s="135"/>
      <c r="P203" s="135"/>
      <c r="Q203" s="135"/>
      <c r="R203" s="135"/>
      <c r="S203" s="135"/>
      <c r="T203" s="135"/>
      <c r="U203" s="135"/>
      <c r="V203" s="135"/>
      <c r="W203" s="135"/>
      <c r="X203" s="135"/>
      <c r="Y203" s="135"/>
      <c r="Z203" s="135"/>
      <c r="AA203" s="135"/>
      <c r="AB203" s="135"/>
      <c r="AC203" s="135"/>
      <c r="AD203" s="135"/>
      <c r="AE203" s="135"/>
      <c r="AF203" s="135"/>
      <c r="AG203" s="135"/>
      <c r="AH203" s="135"/>
      <c r="AI203" s="135"/>
      <c r="AJ203" s="135"/>
      <c r="AK203" s="135"/>
      <c r="AL203" s="135"/>
      <c r="AM203" s="135"/>
      <c r="AN203" s="135"/>
      <c r="AO203" s="135"/>
      <c r="AP203" s="135"/>
      <c r="AQ203" s="135"/>
      <c r="AR203" s="135"/>
      <c r="AS203" s="135"/>
      <c r="AT203" s="135"/>
      <c r="AU203" s="135"/>
      <c r="AV203" s="135"/>
      <c r="AW203" s="135"/>
      <c r="AX203" s="135"/>
      <c r="AY203" s="135"/>
      <c r="AZ203" s="135"/>
      <c r="BA203" s="135"/>
      <c r="BB203" s="135"/>
      <c r="BC203" s="135"/>
      <c r="BD203" s="135"/>
      <c r="BE203" s="135"/>
      <c r="BF203" s="135"/>
      <c r="BG203" s="135"/>
      <c r="BH203" s="135"/>
      <c r="BI203" s="135"/>
      <c r="BJ203" s="135"/>
      <c r="BK203" s="135"/>
      <c r="BL203" s="135"/>
      <c r="BM203" s="135"/>
      <c r="BN203" s="135"/>
      <c r="BO203" s="135"/>
      <c r="BP203" s="135"/>
      <c r="BQ203" s="135"/>
      <c r="BR203" s="135"/>
      <c r="BS203" s="135"/>
      <c r="BT203" s="135"/>
      <c r="BU203" s="135"/>
      <c r="BV203" s="135"/>
      <c r="BW203" s="135"/>
      <c r="BX203" s="135"/>
      <c r="BY203" s="135"/>
      <c r="BZ203" s="135"/>
      <c r="CA203" s="135"/>
      <c r="CB203" s="135"/>
      <c r="CC203" s="135"/>
      <c r="CD203" s="135"/>
      <c r="CE203" s="135"/>
      <c r="CF203" s="135"/>
      <c r="CG203" s="135"/>
      <c r="CH203" s="135"/>
      <c r="CI203" s="136"/>
      <c r="CJ203" s="23"/>
      <c r="CK203" s="23"/>
      <c r="CL203" s="23"/>
    </row>
    <row r="204" spans="5:90" ht="8.1" customHeight="1">
      <c r="E204" s="23"/>
      <c r="F204" s="23"/>
      <c r="G204" s="134"/>
      <c r="H204" s="135"/>
      <c r="I204" s="135"/>
      <c r="J204" s="135"/>
      <c r="K204" s="135"/>
      <c r="L204" s="135"/>
      <c r="M204" s="135"/>
      <c r="N204" s="135"/>
      <c r="O204" s="135"/>
      <c r="P204" s="135"/>
      <c r="Q204" s="135"/>
      <c r="R204" s="135"/>
      <c r="S204" s="135"/>
      <c r="T204" s="135"/>
      <c r="U204" s="135"/>
      <c r="V204" s="135"/>
      <c r="W204" s="135"/>
      <c r="X204" s="135"/>
      <c r="Y204" s="135"/>
      <c r="Z204" s="135"/>
      <c r="AA204" s="135"/>
      <c r="AB204" s="135"/>
      <c r="AC204" s="135"/>
      <c r="AD204" s="135"/>
      <c r="AE204" s="135"/>
      <c r="AF204" s="135"/>
      <c r="AG204" s="135"/>
      <c r="AH204" s="135"/>
      <c r="AI204" s="135"/>
      <c r="AJ204" s="135"/>
      <c r="AK204" s="135"/>
      <c r="AL204" s="135"/>
      <c r="AM204" s="135"/>
      <c r="AN204" s="135"/>
      <c r="AO204" s="135"/>
      <c r="AP204" s="135"/>
      <c r="AQ204" s="135"/>
      <c r="AR204" s="135"/>
      <c r="AS204" s="135"/>
      <c r="AT204" s="135"/>
      <c r="AU204" s="135"/>
      <c r="AV204" s="135"/>
      <c r="AW204" s="135"/>
      <c r="AX204" s="135"/>
      <c r="AY204" s="135"/>
      <c r="AZ204" s="135"/>
      <c r="BA204" s="135"/>
      <c r="BB204" s="135"/>
      <c r="BC204" s="135"/>
      <c r="BD204" s="135"/>
      <c r="BE204" s="135"/>
      <c r="BF204" s="135"/>
      <c r="BG204" s="135"/>
      <c r="BH204" s="135"/>
      <c r="BI204" s="135"/>
      <c r="BJ204" s="135"/>
      <c r="BK204" s="135"/>
      <c r="BL204" s="135"/>
      <c r="BM204" s="135"/>
      <c r="BN204" s="135"/>
      <c r="BO204" s="135"/>
      <c r="BP204" s="135"/>
      <c r="BQ204" s="135"/>
      <c r="BR204" s="135"/>
      <c r="BS204" s="135"/>
      <c r="BT204" s="135"/>
      <c r="BU204" s="135"/>
      <c r="BV204" s="135"/>
      <c r="BW204" s="135"/>
      <c r="BX204" s="135"/>
      <c r="BY204" s="135"/>
      <c r="BZ204" s="135"/>
      <c r="CA204" s="135"/>
      <c r="CB204" s="135"/>
      <c r="CC204" s="135"/>
      <c r="CD204" s="135"/>
      <c r="CE204" s="135"/>
      <c r="CF204" s="135"/>
      <c r="CG204" s="135"/>
      <c r="CH204" s="135"/>
      <c r="CI204" s="136"/>
      <c r="CJ204" s="23"/>
      <c r="CK204" s="23"/>
      <c r="CL204" s="23"/>
    </row>
    <row r="205" spans="5:90" ht="8.1" customHeight="1">
      <c r="E205" s="23"/>
      <c r="F205" s="23"/>
      <c r="G205" s="134"/>
      <c r="H205" s="135"/>
      <c r="I205" s="135"/>
      <c r="J205" s="135"/>
      <c r="K205" s="135"/>
      <c r="L205" s="135"/>
      <c r="M205" s="135"/>
      <c r="N205" s="135"/>
      <c r="O205" s="135"/>
      <c r="P205" s="135"/>
      <c r="Q205" s="135"/>
      <c r="R205" s="135"/>
      <c r="S205" s="135"/>
      <c r="T205" s="135"/>
      <c r="U205" s="135"/>
      <c r="V205" s="135"/>
      <c r="W205" s="135"/>
      <c r="X205" s="135"/>
      <c r="Y205" s="135"/>
      <c r="Z205" s="135"/>
      <c r="AA205" s="135"/>
      <c r="AB205" s="135"/>
      <c r="AC205" s="135"/>
      <c r="AD205" s="135"/>
      <c r="AE205" s="135"/>
      <c r="AF205" s="135"/>
      <c r="AG205" s="135"/>
      <c r="AH205" s="135"/>
      <c r="AI205" s="135"/>
      <c r="AJ205" s="135"/>
      <c r="AK205" s="135"/>
      <c r="AL205" s="135"/>
      <c r="AM205" s="135"/>
      <c r="AN205" s="135"/>
      <c r="AO205" s="135"/>
      <c r="AP205" s="135"/>
      <c r="AQ205" s="135"/>
      <c r="AR205" s="135"/>
      <c r="AS205" s="135"/>
      <c r="AT205" s="135"/>
      <c r="AU205" s="135"/>
      <c r="AV205" s="135"/>
      <c r="AW205" s="135"/>
      <c r="AX205" s="135"/>
      <c r="AY205" s="135"/>
      <c r="AZ205" s="135"/>
      <c r="BA205" s="135"/>
      <c r="BB205" s="135"/>
      <c r="BC205" s="135"/>
      <c r="BD205" s="135"/>
      <c r="BE205" s="135"/>
      <c r="BF205" s="135"/>
      <c r="BG205" s="135"/>
      <c r="BH205" s="135"/>
      <c r="BI205" s="135"/>
      <c r="BJ205" s="135"/>
      <c r="BK205" s="135"/>
      <c r="BL205" s="135"/>
      <c r="BM205" s="135"/>
      <c r="BN205" s="135"/>
      <c r="BO205" s="135"/>
      <c r="BP205" s="135"/>
      <c r="BQ205" s="135"/>
      <c r="BR205" s="135"/>
      <c r="BS205" s="135"/>
      <c r="BT205" s="135"/>
      <c r="BU205" s="135"/>
      <c r="BV205" s="135"/>
      <c r="BW205" s="135"/>
      <c r="BX205" s="135"/>
      <c r="BY205" s="135"/>
      <c r="BZ205" s="135"/>
      <c r="CA205" s="135"/>
      <c r="CB205" s="135"/>
      <c r="CC205" s="135"/>
      <c r="CD205" s="135"/>
      <c r="CE205" s="135"/>
      <c r="CF205" s="135"/>
      <c r="CG205" s="135"/>
      <c r="CH205" s="135"/>
      <c r="CI205" s="136"/>
      <c r="CJ205" s="23"/>
      <c r="CK205" s="23"/>
      <c r="CL205" s="23"/>
    </row>
    <row r="206" spans="5:90" ht="8.1" customHeight="1">
      <c r="E206" s="23"/>
      <c r="F206" s="23"/>
      <c r="G206" s="134"/>
      <c r="H206" s="135"/>
      <c r="I206" s="135"/>
      <c r="J206" s="135"/>
      <c r="K206" s="135"/>
      <c r="L206" s="135"/>
      <c r="M206" s="135"/>
      <c r="N206" s="135"/>
      <c r="O206" s="135"/>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35"/>
      <c r="AR206" s="135"/>
      <c r="AS206" s="135"/>
      <c r="AT206" s="135"/>
      <c r="AU206" s="135"/>
      <c r="AV206" s="135"/>
      <c r="AW206" s="135"/>
      <c r="AX206" s="135"/>
      <c r="AY206" s="135"/>
      <c r="AZ206" s="135"/>
      <c r="BA206" s="135"/>
      <c r="BB206" s="135"/>
      <c r="BC206" s="135"/>
      <c r="BD206" s="135"/>
      <c r="BE206" s="135"/>
      <c r="BF206" s="135"/>
      <c r="BG206" s="135"/>
      <c r="BH206" s="135"/>
      <c r="BI206" s="135"/>
      <c r="BJ206" s="135"/>
      <c r="BK206" s="135"/>
      <c r="BL206" s="135"/>
      <c r="BM206" s="135"/>
      <c r="BN206" s="135"/>
      <c r="BO206" s="135"/>
      <c r="BP206" s="135"/>
      <c r="BQ206" s="135"/>
      <c r="BR206" s="135"/>
      <c r="BS206" s="135"/>
      <c r="BT206" s="135"/>
      <c r="BU206" s="135"/>
      <c r="BV206" s="135"/>
      <c r="BW206" s="135"/>
      <c r="BX206" s="135"/>
      <c r="BY206" s="135"/>
      <c r="BZ206" s="135"/>
      <c r="CA206" s="135"/>
      <c r="CB206" s="135"/>
      <c r="CC206" s="135"/>
      <c r="CD206" s="135"/>
      <c r="CE206" s="135"/>
      <c r="CF206" s="135"/>
      <c r="CG206" s="135"/>
      <c r="CH206" s="135"/>
      <c r="CI206" s="136"/>
      <c r="CJ206" s="23"/>
      <c r="CK206" s="23"/>
      <c r="CL206" s="23"/>
    </row>
    <row r="207" spans="5:90" ht="8.1" customHeight="1" thickBot="1">
      <c r="E207" s="23"/>
      <c r="F207" s="23"/>
      <c r="G207" s="137"/>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c r="AK207" s="138"/>
      <c r="AL207" s="138"/>
      <c r="AM207" s="138"/>
      <c r="AN207" s="138"/>
      <c r="AO207" s="138"/>
      <c r="AP207" s="138"/>
      <c r="AQ207" s="138"/>
      <c r="AR207" s="138"/>
      <c r="AS207" s="138"/>
      <c r="AT207" s="138"/>
      <c r="AU207" s="138"/>
      <c r="AV207" s="138"/>
      <c r="AW207" s="138"/>
      <c r="AX207" s="138"/>
      <c r="AY207" s="138"/>
      <c r="AZ207" s="138"/>
      <c r="BA207" s="138"/>
      <c r="BB207" s="138"/>
      <c r="BC207" s="138"/>
      <c r="BD207" s="138"/>
      <c r="BE207" s="138"/>
      <c r="BF207" s="138"/>
      <c r="BG207" s="138"/>
      <c r="BH207" s="138"/>
      <c r="BI207" s="138"/>
      <c r="BJ207" s="138"/>
      <c r="BK207" s="138"/>
      <c r="BL207" s="138"/>
      <c r="BM207" s="138"/>
      <c r="BN207" s="138"/>
      <c r="BO207" s="138"/>
      <c r="BP207" s="138"/>
      <c r="BQ207" s="138"/>
      <c r="BR207" s="138"/>
      <c r="BS207" s="138"/>
      <c r="BT207" s="138"/>
      <c r="BU207" s="138"/>
      <c r="BV207" s="138"/>
      <c r="BW207" s="138"/>
      <c r="BX207" s="138"/>
      <c r="BY207" s="138"/>
      <c r="BZ207" s="138"/>
      <c r="CA207" s="138"/>
      <c r="CB207" s="138"/>
      <c r="CC207" s="138"/>
      <c r="CD207" s="138"/>
      <c r="CE207" s="138"/>
      <c r="CF207" s="138"/>
      <c r="CG207" s="138"/>
      <c r="CH207" s="138"/>
      <c r="CI207" s="139"/>
      <c r="CJ207" s="23"/>
      <c r="CK207" s="23"/>
      <c r="CL207" s="23"/>
    </row>
    <row r="208" spans="5:90" ht="8.1" customHeight="1">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row>
    <row r="209" spans="5:117" ht="8.1" customHeight="1">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row>
    <row r="210" spans="5:117" ht="8.1" customHeight="1">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row>
    <row r="211" spans="5:117" ht="8.1" customHeight="1">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row>
    <row r="212" spans="5:117" ht="8.1" customHeight="1">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row>
    <row r="213" spans="5:117" ht="8.1" customHeight="1">
      <c r="E213" s="140" t="s">
        <v>139</v>
      </c>
      <c r="F213" s="140"/>
      <c r="G213" s="140"/>
      <c r="H213" s="140"/>
      <c r="I213" s="140"/>
      <c r="J213" s="140"/>
      <c r="K213" s="140"/>
      <c r="L213" s="140"/>
      <c r="M213" s="140"/>
      <c r="N213" s="140"/>
      <c r="O213" s="140"/>
      <c r="P213" s="140"/>
      <c r="Q213" s="140"/>
      <c r="R213" s="140"/>
      <c r="S213" s="140"/>
      <c r="T213" s="140"/>
      <c r="U213" s="140"/>
      <c r="V213" s="140"/>
      <c r="W213" s="140"/>
      <c r="X213" s="140"/>
      <c r="Y213" s="140"/>
      <c r="Z213" s="140"/>
      <c r="AA213" s="140"/>
      <c r="AB213" s="140"/>
      <c r="AC213" s="140"/>
      <c r="AD213" s="140"/>
      <c r="AE213" s="140"/>
      <c r="AF213" s="140"/>
      <c r="AG213" s="140"/>
      <c r="AH213" s="140"/>
      <c r="AI213" s="140"/>
      <c r="AJ213" s="140"/>
      <c r="AK213" s="140"/>
      <c r="AL213" s="140"/>
      <c r="AM213" s="140"/>
      <c r="AN213" s="140"/>
      <c r="AO213" s="140"/>
      <c r="AP213" s="140"/>
      <c r="AQ213" s="140"/>
      <c r="AR213" s="140"/>
      <c r="AS213" s="140"/>
      <c r="AT213" s="140"/>
      <c r="AU213" s="140"/>
      <c r="AV213" s="140"/>
      <c r="AW213" s="140"/>
      <c r="AX213" s="140"/>
      <c r="AY213" s="140"/>
      <c r="AZ213" s="140"/>
      <c r="BA213" s="140"/>
      <c r="BB213" s="140"/>
      <c r="BC213" s="140"/>
      <c r="BD213" s="140"/>
      <c r="BE213" s="140"/>
      <c r="BF213" s="140"/>
      <c r="BG213" s="140"/>
      <c r="BH213" s="140"/>
      <c r="BI213" s="140"/>
      <c r="BJ213" s="140"/>
      <c r="BK213" s="140"/>
      <c r="BL213" s="140"/>
      <c r="BM213" s="140"/>
      <c r="BN213" s="140"/>
      <c r="BO213" s="140"/>
      <c r="BP213" s="140"/>
      <c r="BQ213" s="140"/>
      <c r="BR213" s="140"/>
      <c r="BS213" s="140"/>
      <c r="BT213" s="140"/>
      <c r="BU213" s="140"/>
      <c r="BV213" s="140"/>
      <c r="BW213" s="140"/>
      <c r="BX213" s="140"/>
      <c r="BY213" s="140"/>
      <c r="BZ213" s="140"/>
      <c r="CA213" s="140"/>
      <c r="CB213" s="140"/>
      <c r="CC213" s="140"/>
      <c r="CD213" s="140"/>
      <c r="CE213" s="140"/>
      <c r="CF213" s="140"/>
      <c r="CG213" s="140"/>
      <c r="CH213" s="140"/>
      <c r="CI213" s="140"/>
      <c r="CJ213" s="140"/>
      <c r="CK213" s="140"/>
      <c r="CL213" s="140"/>
    </row>
    <row r="214" spans="5:117" ht="8.1" customHeight="1">
      <c r="E214" s="141"/>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1"/>
      <c r="AK214" s="141"/>
      <c r="AL214" s="141"/>
      <c r="AM214" s="141"/>
      <c r="AN214" s="141"/>
      <c r="AO214" s="141"/>
      <c r="AP214" s="141"/>
      <c r="AQ214" s="141"/>
      <c r="AR214" s="141"/>
      <c r="AS214" s="141"/>
      <c r="AT214" s="141"/>
      <c r="AU214" s="141"/>
      <c r="AV214" s="141"/>
      <c r="AW214" s="141"/>
      <c r="AX214" s="141"/>
      <c r="AY214" s="141"/>
      <c r="AZ214" s="141"/>
      <c r="BA214" s="141"/>
      <c r="BB214" s="141"/>
      <c r="BC214" s="141"/>
      <c r="BD214" s="141"/>
      <c r="BE214" s="141"/>
      <c r="BF214" s="141"/>
      <c r="BG214" s="141"/>
      <c r="BH214" s="141"/>
      <c r="BI214" s="141"/>
      <c r="BJ214" s="141"/>
      <c r="BK214" s="141"/>
      <c r="BL214" s="141"/>
      <c r="BM214" s="141"/>
      <c r="BN214" s="141"/>
      <c r="BO214" s="141"/>
      <c r="BP214" s="141"/>
      <c r="BQ214" s="141"/>
      <c r="BR214" s="141"/>
      <c r="BS214" s="141"/>
      <c r="BT214" s="141"/>
      <c r="BU214" s="141"/>
      <c r="BV214" s="141"/>
      <c r="BW214" s="141"/>
      <c r="BX214" s="141"/>
      <c r="BY214" s="141"/>
      <c r="BZ214" s="141"/>
      <c r="CA214" s="141"/>
      <c r="CB214" s="141"/>
      <c r="CC214" s="141"/>
      <c r="CD214" s="141"/>
      <c r="CE214" s="141"/>
      <c r="CF214" s="141"/>
      <c r="CG214" s="141"/>
      <c r="CH214" s="141"/>
      <c r="CI214" s="141"/>
      <c r="CJ214" s="141"/>
      <c r="CK214" s="141"/>
      <c r="CL214" s="141"/>
    </row>
    <row r="215" spans="5:117" ht="8.1" customHeight="1">
      <c r="E215" s="142" t="s">
        <v>140</v>
      </c>
      <c r="F215" s="142"/>
      <c r="G215" s="142"/>
      <c r="H215" s="142"/>
      <c r="I215" s="142" t="s">
        <v>57</v>
      </c>
      <c r="J215" s="142"/>
      <c r="K215" s="142"/>
      <c r="L215" s="142"/>
      <c r="M215" s="142"/>
      <c r="N215" s="142"/>
      <c r="O215" s="142"/>
      <c r="P215" s="142"/>
      <c r="Q215" s="142"/>
      <c r="R215" s="142"/>
      <c r="S215" s="142"/>
      <c r="T215" s="142"/>
      <c r="U215" s="142"/>
      <c r="V215" s="142"/>
      <c r="W215" s="142"/>
      <c r="X215" s="142" t="s">
        <v>58</v>
      </c>
      <c r="Y215" s="142"/>
      <c r="Z215" s="142"/>
      <c r="AA215" s="142"/>
      <c r="AB215" s="142"/>
      <c r="AC215" s="142"/>
      <c r="AD215" s="142"/>
      <c r="AE215" s="142"/>
      <c r="AF215" s="142"/>
      <c r="AG215" s="142"/>
      <c r="AH215" s="142"/>
      <c r="AI215" s="142"/>
      <c r="AJ215" s="142"/>
      <c r="AK215" s="142"/>
      <c r="AL215" s="142" t="s">
        <v>141</v>
      </c>
      <c r="AM215" s="142"/>
      <c r="AN215" s="142"/>
      <c r="AO215" s="142"/>
      <c r="AP215" s="142"/>
      <c r="AQ215" s="142"/>
      <c r="AR215" s="142"/>
      <c r="AS215" s="142"/>
      <c r="AT215" s="142"/>
      <c r="AU215" s="142"/>
      <c r="AV215" s="142"/>
      <c r="AW215" s="142"/>
      <c r="AX215" s="142"/>
      <c r="AY215" s="142"/>
      <c r="AZ215" s="142"/>
      <c r="BA215" s="142"/>
      <c r="BB215" s="142"/>
      <c r="BC215" s="142"/>
      <c r="BD215" s="142"/>
      <c r="BE215" s="142"/>
      <c r="BF215" s="142"/>
      <c r="BG215" s="142"/>
      <c r="BH215" s="142"/>
      <c r="BI215" s="142" t="s">
        <v>142</v>
      </c>
      <c r="BJ215" s="142"/>
      <c r="BK215" s="142"/>
      <c r="BL215" s="142"/>
      <c r="BM215" s="142"/>
      <c r="BN215" s="142"/>
      <c r="BO215" s="142"/>
      <c r="BP215" s="142"/>
      <c r="BQ215" s="142"/>
      <c r="BR215" s="142"/>
      <c r="BS215" s="142"/>
      <c r="BT215" s="142"/>
      <c r="BU215" s="142"/>
      <c r="BV215" s="142"/>
      <c r="BW215" s="142"/>
      <c r="BX215" s="142"/>
      <c r="BY215" s="142"/>
      <c r="BZ215" s="142"/>
      <c r="CA215" s="142"/>
      <c r="CB215" s="142"/>
      <c r="CC215" s="143" t="s">
        <v>143</v>
      </c>
      <c r="CD215" s="143"/>
      <c r="CE215" s="143"/>
      <c r="CF215" s="143"/>
      <c r="CG215" s="143"/>
      <c r="CH215" s="143"/>
      <c r="CI215" s="143"/>
      <c r="CJ215" s="143"/>
      <c r="CK215" s="143"/>
      <c r="CL215" s="143"/>
      <c r="DG215" s="500" t="s">
        <v>24</v>
      </c>
      <c r="DH215" s="2" t="s">
        <v>25</v>
      </c>
      <c r="DI215" s="1" t="s">
        <v>26</v>
      </c>
      <c r="DJ215" s="1" t="s">
        <v>27</v>
      </c>
      <c r="DK215" s="1" t="s">
        <v>28</v>
      </c>
      <c r="DL215" s="1" t="s">
        <v>29</v>
      </c>
      <c r="DM215" s="1" t="s">
        <v>30</v>
      </c>
    </row>
    <row r="216" spans="5:117" ht="8.1" customHeight="1">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E216" s="142"/>
      <c r="AF216" s="142"/>
      <c r="AG216" s="142"/>
      <c r="AH216" s="142"/>
      <c r="AI216" s="142"/>
      <c r="AJ216" s="142"/>
      <c r="AK216" s="142"/>
      <c r="AL216" s="142"/>
      <c r="AM216" s="142"/>
      <c r="AN216" s="142"/>
      <c r="AO216" s="142"/>
      <c r="AP216" s="142"/>
      <c r="AQ216" s="142"/>
      <c r="AR216" s="142"/>
      <c r="AS216" s="142"/>
      <c r="AT216" s="142"/>
      <c r="AU216" s="142"/>
      <c r="AV216" s="142"/>
      <c r="AW216" s="142"/>
      <c r="AX216" s="142"/>
      <c r="AY216" s="142"/>
      <c r="AZ216" s="142"/>
      <c r="BA216" s="142"/>
      <c r="BB216" s="142"/>
      <c r="BC216" s="142"/>
      <c r="BD216" s="142"/>
      <c r="BE216" s="142"/>
      <c r="BF216" s="142"/>
      <c r="BG216" s="142"/>
      <c r="BH216" s="142"/>
      <c r="BI216" s="142"/>
      <c r="BJ216" s="142"/>
      <c r="BK216" s="142"/>
      <c r="BL216" s="142"/>
      <c r="BM216" s="142"/>
      <c r="BN216" s="142"/>
      <c r="BO216" s="142"/>
      <c r="BP216" s="142"/>
      <c r="BQ216" s="142"/>
      <c r="BR216" s="142"/>
      <c r="BS216" s="142"/>
      <c r="BT216" s="142"/>
      <c r="BU216" s="142"/>
      <c r="BV216" s="142"/>
      <c r="BW216" s="142"/>
      <c r="BX216" s="142"/>
      <c r="BY216" s="142"/>
      <c r="BZ216" s="142"/>
      <c r="CA216" s="142"/>
      <c r="CB216" s="142"/>
      <c r="CC216" s="143"/>
      <c r="CD216" s="143"/>
      <c r="CE216" s="143"/>
      <c r="CF216" s="143"/>
      <c r="CG216" s="143"/>
      <c r="CH216" s="143"/>
      <c r="CI216" s="143"/>
      <c r="CJ216" s="143"/>
      <c r="CK216" s="143"/>
      <c r="CL216" s="143"/>
      <c r="DG216" s="501"/>
      <c r="DH216" s="3" t="s">
        <v>32</v>
      </c>
      <c r="DI216" s="1" t="s">
        <v>144</v>
      </c>
      <c r="DJ216" s="1" t="s">
        <v>145</v>
      </c>
      <c r="DK216" s="4" t="s">
        <v>146</v>
      </c>
      <c r="DL216" s="4" t="s">
        <v>147</v>
      </c>
      <c r="DM216" s="1" t="s">
        <v>2</v>
      </c>
    </row>
    <row r="217" spans="5:117" ht="8.1" customHeight="1">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c r="AE217" s="142"/>
      <c r="AF217" s="142"/>
      <c r="AG217" s="142"/>
      <c r="AH217" s="142"/>
      <c r="AI217" s="142"/>
      <c r="AJ217" s="142"/>
      <c r="AK217" s="142"/>
      <c r="AL217" s="142"/>
      <c r="AM217" s="142"/>
      <c r="AN217" s="142"/>
      <c r="AO217" s="142"/>
      <c r="AP217" s="142"/>
      <c r="AQ217" s="142"/>
      <c r="AR217" s="142"/>
      <c r="AS217" s="142"/>
      <c r="AT217" s="142"/>
      <c r="AU217" s="142"/>
      <c r="AV217" s="142"/>
      <c r="AW217" s="142"/>
      <c r="AX217" s="142"/>
      <c r="AY217" s="142"/>
      <c r="AZ217" s="142"/>
      <c r="BA217" s="142"/>
      <c r="BB217" s="142"/>
      <c r="BC217" s="142"/>
      <c r="BD217" s="142"/>
      <c r="BE217" s="142"/>
      <c r="BF217" s="142"/>
      <c r="BG217" s="142"/>
      <c r="BH217" s="142"/>
      <c r="BI217" s="142"/>
      <c r="BJ217" s="142"/>
      <c r="BK217" s="142"/>
      <c r="BL217" s="142"/>
      <c r="BM217" s="142"/>
      <c r="BN217" s="142"/>
      <c r="BO217" s="142"/>
      <c r="BP217" s="142"/>
      <c r="BQ217" s="142"/>
      <c r="BR217" s="142"/>
      <c r="BS217" s="142"/>
      <c r="BT217" s="142"/>
      <c r="BU217" s="142"/>
      <c r="BV217" s="142"/>
      <c r="BW217" s="142"/>
      <c r="BX217" s="142"/>
      <c r="BY217" s="142"/>
      <c r="BZ217" s="142"/>
      <c r="CA217" s="142"/>
      <c r="CB217" s="142"/>
      <c r="CC217" s="143"/>
      <c r="CD217" s="143"/>
      <c r="CE217" s="143"/>
      <c r="CF217" s="143"/>
      <c r="CG217" s="143"/>
      <c r="CH217" s="143"/>
      <c r="CI217" s="143"/>
      <c r="CJ217" s="143"/>
      <c r="CK217" s="143"/>
      <c r="CL217" s="143"/>
      <c r="DG217" s="502"/>
      <c r="DH217" s="3" t="s">
        <v>33</v>
      </c>
      <c r="DI217" s="1" t="s">
        <v>148</v>
      </c>
      <c r="DJ217" s="1" t="s">
        <v>149</v>
      </c>
      <c r="DK217" s="4" t="s">
        <v>150</v>
      </c>
      <c r="DL217" s="1" t="s">
        <v>151</v>
      </c>
      <c r="DM217" s="1" t="s">
        <v>151</v>
      </c>
    </row>
    <row r="218" spans="5:117" ht="8.1" customHeight="1">
      <c r="E218" s="95"/>
      <c r="F218" s="96"/>
      <c r="G218" s="96"/>
      <c r="H218" s="97"/>
      <c r="I218" s="104" t="str">
        <f>(IF(OR($E218="■番号■",$E218=""),"",VLOOKUP($E218,DH215:DI221,2,FALSE)))</f>
        <v/>
      </c>
      <c r="J218" s="105"/>
      <c r="K218" s="105"/>
      <c r="L218" s="105"/>
      <c r="M218" s="105"/>
      <c r="N218" s="105"/>
      <c r="O218" s="105"/>
      <c r="P218" s="105"/>
      <c r="Q218" s="105"/>
      <c r="R218" s="105"/>
      <c r="S218" s="105"/>
      <c r="T218" s="105"/>
      <c r="U218" s="105"/>
      <c r="V218" s="105"/>
      <c r="W218" s="106"/>
      <c r="X218" s="113"/>
      <c r="Y218" s="114"/>
      <c r="Z218" s="114"/>
      <c r="AA218" s="114"/>
      <c r="AB218" s="114"/>
      <c r="AC218" s="114"/>
      <c r="AD218" s="114"/>
      <c r="AE218" s="114"/>
      <c r="AF218" s="114"/>
      <c r="AG218" s="114"/>
      <c r="AH218" s="114"/>
      <c r="AI218" s="114"/>
      <c r="AJ218" s="114"/>
      <c r="AK218" s="115"/>
      <c r="AL218" s="113"/>
      <c r="AM218" s="114"/>
      <c r="AN218" s="114"/>
      <c r="AO218" s="114"/>
      <c r="AP218" s="114"/>
      <c r="AQ218" s="114"/>
      <c r="AR218" s="114"/>
      <c r="AS218" s="114"/>
      <c r="AT218" s="114"/>
      <c r="AU218" s="114"/>
      <c r="AV218" s="114"/>
      <c r="AW218" s="114"/>
      <c r="AX218" s="114"/>
      <c r="AY218" s="114"/>
      <c r="AZ218" s="114"/>
      <c r="BA218" s="114"/>
      <c r="BB218" s="114"/>
      <c r="BC218" s="114"/>
      <c r="BD218" s="114"/>
      <c r="BE218" s="114"/>
      <c r="BF218" s="114"/>
      <c r="BG218" s="114"/>
      <c r="BH218" s="115"/>
      <c r="BI218" s="113"/>
      <c r="BJ218" s="114"/>
      <c r="BK218" s="114"/>
      <c r="BL218" s="114"/>
      <c r="BM218" s="114"/>
      <c r="BN218" s="114"/>
      <c r="BO218" s="114"/>
      <c r="BP218" s="114"/>
      <c r="BQ218" s="114"/>
      <c r="BR218" s="114"/>
      <c r="BS218" s="114"/>
      <c r="BT218" s="114"/>
      <c r="BU218" s="114"/>
      <c r="BV218" s="114"/>
      <c r="BW218" s="114"/>
      <c r="BX218" s="114"/>
      <c r="BY218" s="114"/>
      <c r="BZ218" s="114"/>
      <c r="CA218" s="114"/>
      <c r="CB218" s="115"/>
      <c r="CC218" s="113"/>
      <c r="CD218" s="114"/>
      <c r="CE218" s="114"/>
      <c r="CF218" s="114"/>
      <c r="CG218" s="114"/>
      <c r="CH218" s="114"/>
      <c r="CI218" s="114"/>
      <c r="CJ218" s="114"/>
      <c r="CK218" s="114"/>
      <c r="CL218" s="115"/>
      <c r="DG218" s="499">
        <v>1</v>
      </c>
      <c r="DH218" s="5" t="s">
        <v>34</v>
      </c>
      <c r="DI218" s="1" t="s">
        <v>152</v>
      </c>
      <c r="DJ218" s="1" t="s">
        <v>149</v>
      </c>
      <c r="DK218" s="4" t="s">
        <v>153</v>
      </c>
      <c r="DL218" s="1" t="s">
        <v>151</v>
      </c>
      <c r="DM218" s="1" t="s">
        <v>151</v>
      </c>
    </row>
    <row r="219" spans="5:117" ht="8.1" customHeight="1">
      <c r="E219" s="98"/>
      <c r="F219" s="99"/>
      <c r="G219" s="99"/>
      <c r="H219" s="100"/>
      <c r="I219" s="107"/>
      <c r="J219" s="108"/>
      <c r="K219" s="108"/>
      <c r="L219" s="108"/>
      <c r="M219" s="108"/>
      <c r="N219" s="108"/>
      <c r="O219" s="108"/>
      <c r="P219" s="108"/>
      <c r="Q219" s="108"/>
      <c r="R219" s="108"/>
      <c r="S219" s="108"/>
      <c r="T219" s="108"/>
      <c r="U219" s="108"/>
      <c r="V219" s="108"/>
      <c r="W219" s="109"/>
      <c r="X219" s="116"/>
      <c r="Y219" s="117"/>
      <c r="Z219" s="117"/>
      <c r="AA219" s="117"/>
      <c r="AB219" s="117"/>
      <c r="AC219" s="117"/>
      <c r="AD219" s="117"/>
      <c r="AE219" s="117"/>
      <c r="AF219" s="117"/>
      <c r="AG219" s="117"/>
      <c r="AH219" s="117"/>
      <c r="AI219" s="117"/>
      <c r="AJ219" s="117"/>
      <c r="AK219" s="118"/>
      <c r="AL219" s="116"/>
      <c r="AM219" s="117"/>
      <c r="AN219" s="117"/>
      <c r="AO219" s="117"/>
      <c r="AP219" s="117"/>
      <c r="AQ219" s="117"/>
      <c r="AR219" s="117"/>
      <c r="AS219" s="117"/>
      <c r="AT219" s="117"/>
      <c r="AU219" s="117"/>
      <c r="AV219" s="117"/>
      <c r="AW219" s="117"/>
      <c r="AX219" s="117"/>
      <c r="AY219" s="117"/>
      <c r="AZ219" s="117"/>
      <c r="BA219" s="117"/>
      <c r="BB219" s="117"/>
      <c r="BC219" s="117"/>
      <c r="BD219" s="117"/>
      <c r="BE219" s="117"/>
      <c r="BF219" s="117"/>
      <c r="BG219" s="117"/>
      <c r="BH219" s="118"/>
      <c r="BI219" s="116"/>
      <c r="BJ219" s="117"/>
      <c r="BK219" s="117"/>
      <c r="BL219" s="117"/>
      <c r="BM219" s="117"/>
      <c r="BN219" s="117"/>
      <c r="BO219" s="117"/>
      <c r="BP219" s="117"/>
      <c r="BQ219" s="117"/>
      <c r="BR219" s="117"/>
      <c r="BS219" s="117"/>
      <c r="BT219" s="117"/>
      <c r="BU219" s="117"/>
      <c r="BV219" s="117"/>
      <c r="BW219" s="117"/>
      <c r="BX219" s="117"/>
      <c r="BY219" s="117"/>
      <c r="BZ219" s="117"/>
      <c r="CA219" s="117"/>
      <c r="CB219" s="118"/>
      <c r="CC219" s="116"/>
      <c r="CD219" s="117"/>
      <c r="CE219" s="117"/>
      <c r="CF219" s="117"/>
      <c r="CG219" s="117"/>
      <c r="CH219" s="117"/>
      <c r="CI219" s="117"/>
      <c r="CJ219" s="117"/>
      <c r="CK219" s="117"/>
      <c r="CL219" s="118"/>
      <c r="DG219" s="499"/>
      <c r="DH219" s="5" t="s">
        <v>35</v>
      </c>
      <c r="DI219" s="4" t="s">
        <v>36</v>
      </c>
      <c r="DJ219" s="4" t="s">
        <v>19</v>
      </c>
      <c r="DK219" s="4" t="s">
        <v>37</v>
      </c>
      <c r="DL219" s="1" t="s">
        <v>151</v>
      </c>
      <c r="DM219" s="1" t="s">
        <v>151</v>
      </c>
    </row>
    <row r="220" spans="5:117" ht="8.1" customHeight="1">
      <c r="E220" s="98"/>
      <c r="F220" s="99"/>
      <c r="G220" s="99"/>
      <c r="H220" s="100"/>
      <c r="I220" s="107"/>
      <c r="J220" s="108"/>
      <c r="K220" s="108"/>
      <c r="L220" s="108"/>
      <c r="M220" s="108"/>
      <c r="N220" s="108"/>
      <c r="O220" s="108"/>
      <c r="P220" s="108"/>
      <c r="Q220" s="108"/>
      <c r="R220" s="108"/>
      <c r="S220" s="108"/>
      <c r="T220" s="108"/>
      <c r="U220" s="108"/>
      <c r="V220" s="108"/>
      <c r="W220" s="109"/>
      <c r="X220" s="116"/>
      <c r="Y220" s="117"/>
      <c r="Z220" s="117"/>
      <c r="AA220" s="117"/>
      <c r="AB220" s="117"/>
      <c r="AC220" s="117"/>
      <c r="AD220" s="117"/>
      <c r="AE220" s="117"/>
      <c r="AF220" s="117"/>
      <c r="AG220" s="117"/>
      <c r="AH220" s="117"/>
      <c r="AI220" s="117"/>
      <c r="AJ220" s="117"/>
      <c r="AK220" s="118"/>
      <c r="AL220" s="116"/>
      <c r="AM220" s="117"/>
      <c r="AN220" s="117"/>
      <c r="AO220" s="117"/>
      <c r="AP220" s="117"/>
      <c r="AQ220" s="117"/>
      <c r="AR220" s="117"/>
      <c r="AS220" s="117"/>
      <c r="AT220" s="117"/>
      <c r="AU220" s="117"/>
      <c r="AV220" s="117"/>
      <c r="AW220" s="117"/>
      <c r="AX220" s="117"/>
      <c r="AY220" s="117"/>
      <c r="AZ220" s="117"/>
      <c r="BA220" s="117"/>
      <c r="BB220" s="117"/>
      <c r="BC220" s="117"/>
      <c r="BD220" s="117"/>
      <c r="BE220" s="117"/>
      <c r="BF220" s="117"/>
      <c r="BG220" s="117"/>
      <c r="BH220" s="118"/>
      <c r="BI220" s="116"/>
      <c r="BJ220" s="117"/>
      <c r="BK220" s="117"/>
      <c r="BL220" s="117"/>
      <c r="BM220" s="117"/>
      <c r="BN220" s="117"/>
      <c r="BO220" s="117"/>
      <c r="BP220" s="117"/>
      <c r="BQ220" s="117"/>
      <c r="BR220" s="117"/>
      <c r="BS220" s="117"/>
      <c r="BT220" s="117"/>
      <c r="BU220" s="117"/>
      <c r="BV220" s="117"/>
      <c r="BW220" s="117"/>
      <c r="BX220" s="117"/>
      <c r="BY220" s="117"/>
      <c r="BZ220" s="117"/>
      <c r="CA220" s="117"/>
      <c r="CB220" s="118"/>
      <c r="CC220" s="116"/>
      <c r="CD220" s="117"/>
      <c r="CE220" s="117"/>
      <c r="CF220" s="117"/>
      <c r="CG220" s="117"/>
      <c r="CH220" s="117"/>
      <c r="CI220" s="117"/>
      <c r="CJ220" s="117"/>
      <c r="CK220" s="117"/>
      <c r="CL220" s="118"/>
      <c r="DG220" s="499"/>
      <c r="DH220" s="5" t="s">
        <v>38</v>
      </c>
      <c r="DI220" s="4" t="s">
        <v>39</v>
      </c>
      <c r="DJ220" s="4" t="s">
        <v>20</v>
      </c>
      <c r="DK220" s="4" t="s">
        <v>21</v>
      </c>
      <c r="DL220" s="4" t="s">
        <v>151</v>
      </c>
      <c r="DM220" s="4" t="s">
        <v>151</v>
      </c>
    </row>
    <row r="221" spans="5:117" ht="8.1" customHeight="1">
      <c r="E221" s="101"/>
      <c r="F221" s="102"/>
      <c r="G221" s="102"/>
      <c r="H221" s="103"/>
      <c r="I221" s="110"/>
      <c r="J221" s="111"/>
      <c r="K221" s="111"/>
      <c r="L221" s="111"/>
      <c r="M221" s="111"/>
      <c r="N221" s="111"/>
      <c r="O221" s="111"/>
      <c r="P221" s="111"/>
      <c r="Q221" s="111"/>
      <c r="R221" s="111"/>
      <c r="S221" s="111"/>
      <c r="T221" s="111"/>
      <c r="U221" s="111"/>
      <c r="V221" s="111"/>
      <c r="W221" s="112"/>
      <c r="X221" s="119"/>
      <c r="Y221" s="120"/>
      <c r="Z221" s="120"/>
      <c r="AA221" s="120"/>
      <c r="AB221" s="120"/>
      <c r="AC221" s="120"/>
      <c r="AD221" s="120"/>
      <c r="AE221" s="120"/>
      <c r="AF221" s="120"/>
      <c r="AG221" s="120"/>
      <c r="AH221" s="120"/>
      <c r="AI221" s="120"/>
      <c r="AJ221" s="120"/>
      <c r="AK221" s="121"/>
      <c r="AL221" s="119"/>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1"/>
      <c r="BI221" s="119"/>
      <c r="BJ221" s="120"/>
      <c r="BK221" s="120"/>
      <c r="BL221" s="120"/>
      <c r="BM221" s="120"/>
      <c r="BN221" s="120"/>
      <c r="BO221" s="120"/>
      <c r="BP221" s="120"/>
      <c r="BQ221" s="120"/>
      <c r="BR221" s="120"/>
      <c r="BS221" s="120"/>
      <c r="BT221" s="120"/>
      <c r="BU221" s="120"/>
      <c r="BV221" s="120"/>
      <c r="BW221" s="120"/>
      <c r="BX221" s="120"/>
      <c r="BY221" s="120"/>
      <c r="BZ221" s="120"/>
      <c r="CA221" s="120"/>
      <c r="CB221" s="121"/>
      <c r="CC221" s="119"/>
      <c r="CD221" s="120"/>
      <c r="CE221" s="120"/>
      <c r="CF221" s="120"/>
      <c r="CG221" s="120"/>
      <c r="CH221" s="120"/>
      <c r="CI221" s="120"/>
      <c r="CJ221" s="120"/>
      <c r="CK221" s="120"/>
      <c r="CL221" s="121"/>
      <c r="DG221" s="499"/>
      <c r="DH221" s="2" t="s">
        <v>40</v>
      </c>
      <c r="DI221" s="1" t="s">
        <v>154</v>
      </c>
      <c r="DJ221" s="1" t="s">
        <v>41</v>
      </c>
      <c r="DK221" s="1" t="s">
        <v>22</v>
      </c>
      <c r="DL221" s="1" t="s">
        <v>23</v>
      </c>
      <c r="DM221" s="1" t="s">
        <v>42</v>
      </c>
    </row>
    <row r="222" spans="5:117" ht="8.1" customHeight="1">
      <c r="E222" s="95"/>
      <c r="F222" s="96"/>
      <c r="G222" s="96"/>
      <c r="H222" s="97"/>
      <c r="I222" s="104" t="str">
        <f>(IF(OR($E222="■番号■",$E222=""),"",VLOOKUP($E222,DH215:DI221,2,FALSE)))</f>
        <v/>
      </c>
      <c r="J222" s="105"/>
      <c r="K222" s="105"/>
      <c r="L222" s="105"/>
      <c r="M222" s="105"/>
      <c r="N222" s="105"/>
      <c r="O222" s="105"/>
      <c r="P222" s="105"/>
      <c r="Q222" s="105"/>
      <c r="R222" s="105"/>
      <c r="S222" s="105"/>
      <c r="T222" s="105"/>
      <c r="U222" s="105"/>
      <c r="V222" s="105"/>
      <c r="W222" s="106"/>
      <c r="X222" s="113"/>
      <c r="Y222" s="114"/>
      <c r="Z222" s="114"/>
      <c r="AA222" s="114"/>
      <c r="AB222" s="114"/>
      <c r="AC222" s="114"/>
      <c r="AD222" s="114"/>
      <c r="AE222" s="114"/>
      <c r="AF222" s="114"/>
      <c r="AG222" s="114"/>
      <c r="AH222" s="114"/>
      <c r="AI222" s="114"/>
      <c r="AJ222" s="114"/>
      <c r="AK222" s="115"/>
      <c r="AL222" s="113"/>
      <c r="AM222" s="114"/>
      <c r="AN222" s="114"/>
      <c r="AO222" s="114"/>
      <c r="AP222" s="114"/>
      <c r="AQ222" s="114"/>
      <c r="AR222" s="114"/>
      <c r="AS222" s="114"/>
      <c r="AT222" s="114"/>
      <c r="AU222" s="114"/>
      <c r="AV222" s="114"/>
      <c r="AW222" s="114"/>
      <c r="AX222" s="114"/>
      <c r="AY222" s="114"/>
      <c r="AZ222" s="114"/>
      <c r="BA222" s="114"/>
      <c r="BB222" s="114"/>
      <c r="BC222" s="114"/>
      <c r="BD222" s="114"/>
      <c r="BE222" s="114"/>
      <c r="BF222" s="114"/>
      <c r="BG222" s="114"/>
      <c r="BH222" s="115"/>
      <c r="BI222" s="113"/>
      <c r="BJ222" s="114"/>
      <c r="BK222" s="114"/>
      <c r="BL222" s="114"/>
      <c r="BM222" s="114"/>
      <c r="BN222" s="114"/>
      <c r="BO222" s="114"/>
      <c r="BP222" s="114"/>
      <c r="BQ222" s="114"/>
      <c r="BR222" s="114"/>
      <c r="BS222" s="114"/>
      <c r="BT222" s="114"/>
      <c r="BU222" s="114"/>
      <c r="BV222" s="114"/>
      <c r="BW222" s="114"/>
      <c r="BX222" s="114"/>
      <c r="BY222" s="114"/>
      <c r="BZ222" s="114"/>
      <c r="CA222" s="114"/>
      <c r="CB222" s="115"/>
      <c r="CC222" s="113"/>
      <c r="CD222" s="114"/>
      <c r="CE222" s="114"/>
      <c r="CF222" s="114"/>
      <c r="CG222" s="114"/>
      <c r="CH222" s="114"/>
      <c r="CI222" s="114"/>
      <c r="CJ222" s="114"/>
      <c r="CK222" s="114"/>
      <c r="CL222" s="115"/>
      <c r="DG222" s="499">
        <v>2</v>
      </c>
    </row>
    <row r="223" spans="5:117" ht="8.1" customHeight="1">
      <c r="E223" s="98"/>
      <c r="F223" s="99"/>
      <c r="G223" s="99"/>
      <c r="H223" s="100"/>
      <c r="I223" s="107"/>
      <c r="J223" s="108"/>
      <c r="K223" s="108"/>
      <c r="L223" s="108"/>
      <c r="M223" s="108"/>
      <c r="N223" s="108"/>
      <c r="O223" s="108"/>
      <c r="P223" s="108"/>
      <c r="Q223" s="108"/>
      <c r="R223" s="108"/>
      <c r="S223" s="108"/>
      <c r="T223" s="108"/>
      <c r="U223" s="108"/>
      <c r="V223" s="108"/>
      <c r="W223" s="109"/>
      <c r="X223" s="116"/>
      <c r="Y223" s="117"/>
      <c r="Z223" s="117"/>
      <c r="AA223" s="117"/>
      <c r="AB223" s="117"/>
      <c r="AC223" s="117"/>
      <c r="AD223" s="117"/>
      <c r="AE223" s="117"/>
      <c r="AF223" s="117"/>
      <c r="AG223" s="117"/>
      <c r="AH223" s="117"/>
      <c r="AI223" s="117"/>
      <c r="AJ223" s="117"/>
      <c r="AK223" s="118"/>
      <c r="AL223" s="116"/>
      <c r="AM223" s="117"/>
      <c r="AN223" s="117"/>
      <c r="AO223" s="117"/>
      <c r="AP223" s="117"/>
      <c r="AQ223" s="117"/>
      <c r="AR223" s="117"/>
      <c r="AS223" s="117"/>
      <c r="AT223" s="117"/>
      <c r="AU223" s="117"/>
      <c r="AV223" s="117"/>
      <c r="AW223" s="117"/>
      <c r="AX223" s="117"/>
      <c r="AY223" s="117"/>
      <c r="AZ223" s="117"/>
      <c r="BA223" s="117"/>
      <c r="BB223" s="117"/>
      <c r="BC223" s="117"/>
      <c r="BD223" s="117"/>
      <c r="BE223" s="117"/>
      <c r="BF223" s="117"/>
      <c r="BG223" s="117"/>
      <c r="BH223" s="118"/>
      <c r="BI223" s="116"/>
      <c r="BJ223" s="117"/>
      <c r="BK223" s="117"/>
      <c r="BL223" s="117"/>
      <c r="BM223" s="117"/>
      <c r="BN223" s="117"/>
      <c r="BO223" s="117"/>
      <c r="BP223" s="117"/>
      <c r="BQ223" s="117"/>
      <c r="BR223" s="117"/>
      <c r="BS223" s="117"/>
      <c r="BT223" s="117"/>
      <c r="BU223" s="117"/>
      <c r="BV223" s="117"/>
      <c r="BW223" s="117"/>
      <c r="BX223" s="117"/>
      <c r="BY223" s="117"/>
      <c r="BZ223" s="117"/>
      <c r="CA223" s="117"/>
      <c r="CB223" s="118"/>
      <c r="CC223" s="116"/>
      <c r="CD223" s="117"/>
      <c r="CE223" s="117"/>
      <c r="CF223" s="117"/>
      <c r="CG223" s="117"/>
      <c r="CH223" s="117"/>
      <c r="CI223" s="117"/>
      <c r="CJ223" s="117"/>
      <c r="CK223" s="117"/>
      <c r="CL223" s="118"/>
      <c r="DG223" s="499"/>
    </row>
    <row r="224" spans="5:117" ht="8.1" customHeight="1">
      <c r="E224" s="98"/>
      <c r="F224" s="99"/>
      <c r="G224" s="99"/>
      <c r="H224" s="100"/>
      <c r="I224" s="107"/>
      <c r="J224" s="108"/>
      <c r="K224" s="108"/>
      <c r="L224" s="108"/>
      <c r="M224" s="108"/>
      <c r="N224" s="108"/>
      <c r="O224" s="108"/>
      <c r="P224" s="108"/>
      <c r="Q224" s="108"/>
      <c r="R224" s="108"/>
      <c r="S224" s="108"/>
      <c r="T224" s="108"/>
      <c r="U224" s="108"/>
      <c r="V224" s="108"/>
      <c r="W224" s="109"/>
      <c r="X224" s="116"/>
      <c r="Y224" s="117"/>
      <c r="Z224" s="117"/>
      <c r="AA224" s="117"/>
      <c r="AB224" s="117"/>
      <c r="AC224" s="117"/>
      <c r="AD224" s="117"/>
      <c r="AE224" s="117"/>
      <c r="AF224" s="117"/>
      <c r="AG224" s="117"/>
      <c r="AH224" s="117"/>
      <c r="AI224" s="117"/>
      <c r="AJ224" s="117"/>
      <c r="AK224" s="118"/>
      <c r="AL224" s="116"/>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8"/>
      <c r="BI224" s="116"/>
      <c r="BJ224" s="117"/>
      <c r="BK224" s="117"/>
      <c r="BL224" s="117"/>
      <c r="BM224" s="117"/>
      <c r="BN224" s="117"/>
      <c r="BO224" s="117"/>
      <c r="BP224" s="117"/>
      <c r="BQ224" s="117"/>
      <c r="BR224" s="117"/>
      <c r="BS224" s="117"/>
      <c r="BT224" s="117"/>
      <c r="BU224" s="117"/>
      <c r="BV224" s="117"/>
      <c r="BW224" s="117"/>
      <c r="BX224" s="117"/>
      <c r="BY224" s="117"/>
      <c r="BZ224" s="117"/>
      <c r="CA224" s="117"/>
      <c r="CB224" s="118"/>
      <c r="CC224" s="116"/>
      <c r="CD224" s="117"/>
      <c r="CE224" s="117"/>
      <c r="CF224" s="117"/>
      <c r="CG224" s="117"/>
      <c r="CH224" s="117"/>
      <c r="CI224" s="117"/>
      <c r="CJ224" s="117"/>
      <c r="CK224" s="117"/>
      <c r="CL224" s="118"/>
      <c r="DG224" s="499"/>
      <c r="DI224" s="4" t="s">
        <v>43</v>
      </c>
      <c r="DJ224" s="4" t="s">
        <v>44</v>
      </c>
      <c r="DK224" s="4" t="s">
        <v>45</v>
      </c>
    </row>
    <row r="225" spans="5:115" ht="8.1" customHeight="1">
      <c r="E225" s="101"/>
      <c r="F225" s="102"/>
      <c r="G225" s="102"/>
      <c r="H225" s="103"/>
      <c r="I225" s="110"/>
      <c r="J225" s="111"/>
      <c r="K225" s="111"/>
      <c r="L225" s="111"/>
      <c r="M225" s="111"/>
      <c r="N225" s="111"/>
      <c r="O225" s="111"/>
      <c r="P225" s="111"/>
      <c r="Q225" s="111"/>
      <c r="R225" s="111"/>
      <c r="S225" s="111"/>
      <c r="T225" s="111"/>
      <c r="U225" s="111"/>
      <c r="V225" s="111"/>
      <c r="W225" s="112"/>
      <c r="X225" s="119"/>
      <c r="Y225" s="120"/>
      <c r="Z225" s="120"/>
      <c r="AA225" s="120"/>
      <c r="AB225" s="120"/>
      <c r="AC225" s="120"/>
      <c r="AD225" s="120"/>
      <c r="AE225" s="120"/>
      <c r="AF225" s="120"/>
      <c r="AG225" s="120"/>
      <c r="AH225" s="120"/>
      <c r="AI225" s="120"/>
      <c r="AJ225" s="120"/>
      <c r="AK225" s="121"/>
      <c r="AL225" s="119"/>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1"/>
      <c r="BI225" s="119"/>
      <c r="BJ225" s="120"/>
      <c r="BK225" s="120"/>
      <c r="BL225" s="120"/>
      <c r="BM225" s="120"/>
      <c r="BN225" s="120"/>
      <c r="BO225" s="120"/>
      <c r="BP225" s="120"/>
      <c r="BQ225" s="120"/>
      <c r="BR225" s="120"/>
      <c r="BS225" s="120"/>
      <c r="BT225" s="120"/>
      <c r="BU225" s="120"/>
      <c r="BV225" s="120"/>
      <c r="BW225" s="120"/>
      <c r="BX225" s="120"/>
      <c r="BY225" s="120"/>
      <c r="BZ225" s="120"/>
      <c r="CA225" s="120"/>
      <c r="CB225" s="121"/>
      <c r="CC225" s="119"/>
      <c r="CD225" s="120"/>
      <c r="CE225" s="120"/>
      <c r="CF225" s="120"/>
      <c r="CG225" s="120"/>
      <c r="CH225" s="120"/>
      <c r="CI225" s="120"/>
      <c r="CJ225" s="120"/>
      <c r="CK225" s="120"/>
      <c r="CL225" s="121"/>
      <c r="DG225" s="499"/>
      <c r="DI225" s="4" t="str">
        <f>IFERROR(IF(VLOOKUP(E218,DH215:DM221,3,0)="なし","",VLOOKUP(E218,DH215:DM221,3,0)),"")</f>
        <v/>
      </c>
      <c r="DJ225" s="4" t="str">
        <f>IFERROR(IF(VLOOKUP(E222,DH215:DM221,3,0)="なし","",VLOOKUP(E222,DH215:DM221,3,0)),"")</f>
        <v/>
      </c>
      <c r="DK225" s="4" t="str">
        <f>IFERROR(IF(VLOOKUP(E226,DH215:DM221,3,0)="なし","",VLOOKUP(E226,DH215:DM221,3,0)),"")</f>
        <v/>
      </c>
    </row>
    <row r="226" spans="5:115" ht="8.1" customHeight="1">
      <c r="E226" s="95"/>
      <c r="F226" s="96"/>
      <c r="G226" s="96"/>
      <c r="H226" s="97"/>
      <c r="I226" s="104" t="str">
        <f>(IF(OR($E226="■番号■",$E226=""),"",VLOOKUP($E226,DH215:DI221,2,FALSE)))</f>
        <v/>
      </c>
      <c r="J226" s="105"/>
      <c r="K226" s="105"/>
      <c r="L226" s="105"/>
      <c r="M226" s="105"/>
      <c r="N226" s="105"/>
      <c r="O226" s="105"/>
      <c r="P226" s="105"/>
      <c r="Q226" s="105"/>
      <c r="R226" s="105"/>
      <c r="S226" s="105"/>
      <c r="T226" s="105"/>
      <c r="U226" s="105"/>
      <c r="V226" s="105"/>
      <c r="W226" s="106"/>
      <c r="X226" s="113"/>
      <c r="Y226" s="114"/>
      <c r="Z226" s="114"/>
      <c r="AA226" s="114"/>
      <c r="AB226" s="114"/>
      <c r="AC226" s="114"/>
      <c r="AD226" s="114"/>
      <c r="AE226" s="114"/>
      <c r="AF226" s="114"/>
      <c r="AG226" s="114"/>
      <c r="AH226" s="114"/>
      <c r="AI226" s="114"/>
      <c r="AJ226" s="114"/>
      <c r="AK226" s="115"/>
      <c r="AL226" s="113"/>
      <c r="AM226" s="114"/>
      <c r="AN226" s="114"/>
      <c r="AO226" s="114"/>
      <c r="AP226" s="114"/>
      <c r="AQ226" s="114"/>
      <c r="AR226" s="114"/>
      <c r="AS226" s="114"/>
      <c r="AT226" s="114"/>
      <c r="AU226" s="114"/>
      <c r="AV226" s="114"/>
      <c r="AW226" s="114"/>
      <c r="AX226" s="114"/>
      <c r="AY226" s="114"/>
      <c r="AZ226" s="114"/>
      <c r="BA226" s="114"/>
      <c r="BB226" s="114"/>
      <c r="BC226" s="114"/>
      <c r="BD226" s="114"/>
      <c r="BE226" s="114"/>
      <c r="BF226" s="114"/>
      <c r="BG226" s="114"/>
      <c r="BH226" s="115"/>
      <c r="BI226" s="113"/>
      <c r="BJ226" s="114"/>
      <c r="BK226" s="114"/>
      <c r="BL226" s="114"/>
      <c r="BM226" s="114"/>
      <c r="BN226" s="114"/>
      <c r="BO226" s="114"/>
      <c r="BP226" s="114"/>
      <c r="BQ226" s="114"/>
      <c r="BR226" s="114"/>
      <c r="BS226" s="114"/>
      <c r="BT226" s="114"/>
      <c r="BU226" s="114"/>
      <c r="BV226" s="114"/>
      <c r="BW226" s="114"/>
      <c r="BX226" s="114"/>
      <c r="BY226" s="114"/>
      <c r="BZ226" s="114"/>
      <c r="CA226" s="114"/>
      <c r="CB226" s="115"/>
      <c r="CC226" s="113"/>
      <c r="CD226" s="114"/>
      <c r="CE226" s="114"/>
      <c r="CF226" s="114"/>
      <c r="CG226" s="114"/>
      <c r="CH226" s="114"/>
      <c r="CI226" s="114"/>
      <c r="CJ226" s="114"/>
      <c r="CK226" s="114"/>
      <c r="CL226" s="115"/>
      <c r="DG226" s="499">
        <v>3</v>
      </c>
      <c r="DI226" s="4" t="str">
        <f>IFERROR(IF(VLOOKUP(E218,DH215:DM221,4,0)="なし","",VLOOKUP(E218,DH215:DM221,4,0)),"")</f>
        <v/>
      </c>
      <c r="DJ226" s="4" t="str">
        <f>IFERROR(IF(VLOOKUP(E222,DH215:DM221,4,0)="なし","",VLOOKUP(E222,DH215:DM221,4,0)),"")</f>
        <v/>
      </c>
      <c r="DK226" s="4" t="str">
        <f>IFERROR(IF(VLOOKUP(E226,DH215:DM221,4,0)="なし","",VLOOKUP(E226,DH215:DM221,4,0)),"")</f>
        <v/>
      </c>
    </row>
    <row r="227" spans="5:115" ht="8.1" customHeight="1">
      <c r="E227" s="98"/>
      <c r="F227" s="99"/>
      <c r="G227" s="99"/>
      <c r="H227" s="100"/>
      <c r="I227" s="107"/>
      <c r="J227" s="108"/>
      <c r="K227" s="108"/>
      <c r="L227" s="108"/>
      <c r="M227" s="108"/>
      <c r="N227" s="108"/>
      <c r="O227" s="108"/>
      <c r="P227" s="108"/>
      <c r="Q227" s="108"/>
      <c r="R227" s="108"/>
      <c r="S227" s="108"/>
      <c r="T227" s="108"/>
      <c r="U227" s="108"/>
      <c r="V227" s="108"/>
      <c r="W227" s="109"/>
      <c r="X227" s="116"/>
      <c r="Y227" s="117"/>
      <c r="Z227" s="117"/>
      <c r="AA227" s="117"/>
      <c r="AB227" s="117"/>
      <c r="AC227" s="117"/>
      <c r="AD227" s="117"/>
      <c r="AE227" s="117"/>
      <c r="AF227" s="117"/>
      <c r="AG227" s="117"/>
      <c r="AH227" s="117"/>
      <c r="AI227" s="117"/>
      <c r="AJ227" s="117"/>
      <c r="AK227" s="118"/>
      <c r="AL227" s="116"/>
      <c r="AM227" s="117"/>
      <c r="AN227" s="117"/>
      <c r="AO227" s="117"/>
      <c r="AP227" s="117"/>
      <c r="AQ227" s="117"/>
      <c r="AR227" s="117"/>
      <c r="AS227" s="117"/>
      <c r="AT227" s="117"/>
      <c r="AU227" s="117"/>
      <c r="AV227" s="117"/>
      <c r="AW227" s="117"/>
      <c r="AX227" s="117"/>
      <c r="AY227" s="117"/>
      <c r="AZ227" s="117"/>
      <c r="BA227" s="117"/>
      <c r="BB227" s="117"/>
      <c r="BC227" s="117"/>
      <c r="BD227" s="117"/>
      <c r="BE227" s="117"/>
      <c r="BF227" s="117"/>
      <c r="BG227" s="117"/>
      <c r="BH227" s="118"/>
      <c r="BI227" s="116"/>
      <c r="BJ227" s="117"/>
      <c r="BK227" s="117"/>
      <c r="BL227" s="117"/>
      <c r="BM227" s="117"/>
      <c r="BN227" s="117"/>
      <c r="BO227" s="117"/>
      <c r="BP227" s="117"/>
      <c r="BQ227" s="117"/>
      <c r="BR227" s="117"/>
      <c r="BS227" s="117"/>
      <c r="BT227" s="117"/>
      <c r="BU227" s="117"/>
      <c r="BV227" s="117"/>
      <c r="BW227" s="117"/>
      <c r="BX227" s="117"/>
      <c r="BY227" s="117"/>
      <c r="BZ227" s="117"/>
      <c r="CA227" s="117"/>
      <c r="CB227" s="118"/>
      <c r="CC227" s="116"/>
      <c r="CD227" s="117"/>
      <c r="CE227" s="117"/>
      <c r="CF227" s="117"/>
      <c r="CG227" s="117"/>
      <c r="CH227" s="117"/>
      <c r="CI227" s="117"/>
      <c r="CJ227" s="117"/>
      <c r="CK227" s="117"/>
      <c r="CL227" s="118"/>
      <c r="DG227" s="499"/>
      <c r="DI227" s="4" t="str">
        <f>IFERROR(IF(VLOOKUP(E218,DH215:DM221,5,0)="なし","",VLOOKUP(E218,DH215:DM221,5,0)),"")</f>
        <v/>
      </c>
      <c r="DJ227" s="4" t="str">
        <f>IFERROR(IF(VLOOKUP(E222,DH215:DM221,5,0)="なし","",VLOOKUP(E222,DH215:DM221,5,0)),"")</f>
        <v/>
      </c>
      <c r="DK227" s="4" t="str">
        <f>IFERROR(IF(VLOOKUP(E226,DH215:DM221,5,0)="なし","",VLOOKUP(E226,DH215:DM221,5,0)),"")</f>
        <v/>
      </c>
    </row>
    <row r="228" spans="5:115" ht="8.1" customHeight="1">
      <c r="E228" s="98"/>
      <c r="F228" s="99"/>
      <c r="G228" s="99"/>
      <c r="H228" s="100"/>
      <c r="I228" s="107"/>
      <c r="J228" s="108"/>
      <c r="K228" s="108"/>
      <c r="L228" s="108"/>
      <c r="M228" s="108"/>
      <c r="N228" s="108"/>
      <c r="O228" s="108"/>
      <c r="P228" s="108"/>
      <c r="Q228" s="108"/>
      <c r="R228" s="108"/>
      <c r="S228" s="108"/>
      <c r="T228" s="108"/>
      <c r="U228" s="108"/>
      <c r="V228" s="108"/>
      <c r="W228" s="109"/>
      <c r="X228" s="116"/>
      <c r="Y228" s="117"/>
      <c r="Z228" s="117"/>
      <c r="AA228" s="117"/>
      <c r="AB228" s="117"/>
      <c r="AC228" s="117"/>
      <c r="AD228" s="117"/>
      <c r="AE228" s="117"/>
      <c r="AF228" s="117"/>
      <c r="AG228" s="117"/>
      <c r="AH228" s="117"/>
      <c r="AI228" s="117"/>
      <c r="AJ228" s="117"/>
      <c r="AK228" s="118"/>
      <c r="AL228" s="116"/>
      <c r="AM228" s="117"/>
      <c r="AN228" s="117"/>
      <c r="AO228" s="117"/>
      <c r="AP228" s="117"/>
      <c r="AQ228" s="117"/>
      <c r="AR228" s="117"/>
      <c r="AS228" s="117"/>
      <c r="AT228" s="117"/>
      <c r="AU228" s="117"/>
      <c r="AV228" s="117"/>
      <c r="AW228" s="117"/>
      <c r="AX228" s="117"/>
      <c r="AY228" s="117"/>
      <c r="AZ228" s="117"/>
      <c r="BA228" s="117"/>
      <c r="BB228" s="117"/>
      <c r="BC228" s="117"/>
      <c r="BD228" s="117"/>
      <c r="BE228" s="117"/>
      <c r="BF228" s="117"/>
      <c r="BG228" s="117"/>
      <c r="BH228" s="118"/>
      <c r="BI228" s="116"/>
      <c r="BJ228" s="117"/>
      <c r="BK228" s="117"/>
      <c r="BL228" s="117"/>
      <c r="BM228" s="117"/>
      <c r="BN228" s="117"/>
      <c r="BO228" s="117"/>
      <c r="BP228" s="117"/>
      <c r="BQ228" s="117"/>
      <c r="BR228" s="117"/>
      <c r="BS228" s="117"/>
      <c r="BT228" s="117"/>
      <c r="BU228" s="117"/>
      <c r="BV228" s="117"/>
      <c r="BW228" s="117"/>
      <c r="BX228" s="117"/>
      <c r="BY228" s="117"/>
      <c r="BZ228" s="117"/>
      <c r="CA228" s="117"/>
      <c r="CB228" s="118"/>
      <c r="CC228" s="116"/>
      <c r="CD228" s="117"/>
      <c r="CE228" s="117"/>
      <c r="CF228" s="117"/>
      <c r="CG228" s="117"/>
      <c r="CH228" s="117"/>
      <c r="CI228" s="117"/>
      <c r="CJ228" s="117"/>
      <c r="CK228" s="117"/>
      <c r="CL228" s="118"/>
      <c r="DG228" s="499"/>
      <c r="DI228" s="4" t="str">
        <f>IFERROR(IF(VLOOKUP(E218,DH215:DM221,6,0)="なし","",VLOOKUP(E218,DH215:DM221,6,0)),"")</f>
        <v/>
      </c>
      <c r="DJ228" s="4" t="str">
        <f>IFERROR(IF(VLOOKUP(E222,DH215:DM221,6,0)="なし","",VLOOKUP(E222,DH215:DM221,6,0)),"")</f>
        <v/>
      </c>
      <c r="DK228" s="4" t="str">
        <f>IFERROR(IF(VLOOKUP(E226,DH215:DM221,6,0)="なし","",VLOOKUP(E226,DH215:DM221,6,0)),"")</f>
        <v/>
      </c>
    </row>
    <row r="229" spans="5:115" ht="8.1" customHeight="1">
      <c r="E229" s="101"/>
      <c r="F229" s="102"/>
      <c r="G229" s="102"/>
      <c r="H229" s="103"/>
      <c r="I229" s="110"/>
      <c r="J229" s="111"/>
      <c r="K229" s="111"/>
      <c r="L229" s="111"/>
      <c r="M229" s="111"/>
      <c r="N229" s="111"/>
      <c r="O229" s="111"/>
      <c r="P229" s="111"/>
      <c r="Q229" s="111"/>
      <c r="R229" s="111"/>
      <c r="S229" s="111"/>
      <c r="T229" s="111"/>
      <c r="U229" s="111"/>
      <c r="V229" s="111"/>
      <c r="W229" s="112"/>
      <c r="X229" s="119"/>
      <c r="Y229" s="120"/>
      <c r="Z229" s="120"/>
      <c r="AA229" s="120"/>
      <c r="AB229" s="120"/>
      <c r="AC229" s="120"/>
      <c r="AD229" s="120"/>
      <c r="AE229" s="120"/>
      <c r="AF229" s="120"/>
      <c r="AG229" s="120"/>
      <c r="AH229" s="120"/>
      <c r="AI229" s="120"/>
      <c r="AJ229" s="120"/>
      <c r="AK229" s="121"/>
      <c r="AL229" s="119"/>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1"/>
      <c r="BI229" s="119"/>
      <c r="BJ229" s="120"/>
      <c r="BK229" s="120"/>
      <c r="BL229" s="120"/>
      <c r="BM229" s="120"/>
      <c r="BN229" s="120"/>
      <c r="BO229" s="120"/>
      <c r="BP229" s="120"/>
      <c r="BQ229" s="120"/>
      <c r="BR229" s="120"/>
      <c r="BS229" s="120"/>
      <c r="BT229" s="120"/>
      <c r="BU229" s="120"/>
      <c r="BV229" s="120"/>
      <c r="BW229" s="120"/>
      <c r="BX229" s="120"/>
      <c r="BY229" s="120"/>
      <c r="BZ229" s="120"/>
      <c r="CA229" s="120"/>
      <c r="CB229" s="121"/>
      <c r="CC229" s="119"/>
      <c r="CD229" s="120"/>
      <c r="CE229" s="120"/>
      <c r="CF229" s="120"/>
      <c r="CG229" s="120"/>
      <c r="CH229" s="120"/>
      <c r="CI229" s="120"/>
      <c r="CJ229" s="120"/>
      <c r="CK229" s="120"/>
      <c r="CL229" s="121"/>
      <c r="DG229" s="499"/>
    </row>
    <row r="230" spans="5:115" ht="8.1" customHeight="1">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row>
    <row r="231" spans="5:115" ht="8.1" customHeight="1">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row>
    <row r="232" spans="5:115" ht="8.1" customHeight="1">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row>
    <row r="233" spans="5:115" ht="8.1" customHeight="1">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row>
    <row r="234" spans="5:115" ht="8.1" customHeight="1">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row>
    <row r="235" spans="5:115" ht="8.1" customHeight="1">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row>
    <row r="236" spans="5:115" ht="8.1" hidden="1" customHeight="1">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row>
    <row r="237" spans="5:115" ht="8.1" hidden="1" customHeight="1">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row>
    <row r="238" spans="5:115" ht="8.1" hidden="1" customHeight="1">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row>
    <row r="239" spans="5:115" ht="8.1" hidden="1" customHeight="1">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row>
    <row r="240" spans="5:115" ht="8.1" hidden="1" customHeight="1">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row>
    <row r="241" spans="5:90" ht="8.1" hidden="1" customHeight="1">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row>
    <row r="242" spans="5:90" ht="8.1" hidden="1" customHeight="1">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row>
    <row r="243" spans="5:90" ht="8.1" hidden="1" customHeight="1">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row>
    <row r="244" spans="5:90" ht="8.1" hidden="1" customHeight="1">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row>
    <row r="245" spans="5:90" ht="8.1" hidden="1" customHeight="1">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row>
    <row r="246" spans="5:90" ht="8.1" hidden="1" customHeight="1">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row>
    <row r="247" spans="5:90" ht="8.1" hidden="1" customHeight="1">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row>
    <row r="248" spans="5:90" ht="8.1" hidden="1" customHeight="1">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row>
    <row r="249" spans="5:90" ht="8.1" hidden="1" customHeight="1">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row>
    <row r="250" spans="5:90" ht="8.1" hidden="1" customHeight="1">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row>
    <row r="251" spans="5:90" ht="8.1" hidden="1" customHeight="1">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row>
    <row r="252" spans="5:90" ht="8.1" hidden="1" customHeight="1">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row>
    <row r="253" spans="5:90" ht="8.1" hidden="1" customHeight="1">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row>
    <row r="254" spans="5:90" ht="8.1" hidden="1" customHeight="1">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row>
    <row r="255" spans="5:90" ht="8.1" hidden="1" customHeight="1">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row>
    <row r="256" spans="5:90" ht="8.1" hidden="1" customHeight="1">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row>
    <row r="257" spans="5:90" ht="8.1" hidden="1" customHeight="1">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row>
    <row r="258" spans="5:90" ht="8.1" hidden="1" customHeight="1">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row>
    <row r="259" spans="5:90" ht="8.1" hidden="1" customHeight="1">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row>
    <row r="260" spans="5:90" ht="8.1" hidden="1" customHeight="1">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row>
    <row r="261" spans="5:90" ht="8.1" hidden="1" customHeight="1">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row>
    <row r="262" spans="5:90" ht="8.1" hidden="1" customHeight="1">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row>
    <row r="263" spans="5:90" ht="8.1" hidden="1" customHeight="1">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row>
    <row r="264" spans="5:90" ht="8.1" hidden="1" customHeight="1">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row>
    <row r="265" spans="5:90" ht="8.1" hidden="1" customHeight="1">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row>
    <row r="266" spans="5:90" ht="8.1" hidden="1" customHeight="1">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row>
    <row r="267" spans="5:90" ht="8.1" hidden="1" customHeight="1">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row>
    <row r="268" spans="5:90" ht="8.1" hidden="1" customHeight="1">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row>
    <row r="269" spans="5:90" ht="8.1" hidden="1" customHeight="1">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row>
    <row r="270" spans="5:90" ht="8.1" hidden="1" customHeight="1">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row>
    <row r="271" spans="5:90" ht="8.1" hidden="1" customHeight="1">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row>
    <row r="272" spans="5:90" ht="8.1" hidden="1" customHeight="1">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row>
    <row r="273" spans="5:90" ht="8.1" hidden="1" customHeight="1">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row>
    <row r="274" spans="5:90" ht="8.1" hidden="1" customHeight="1">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row>
    <row r="275" spans="5:90" ht="8.1" hidden="1" customHeight="1">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row>
    <row r="276" spans="5:90" ht="8.1" hidden="1" customHeight="1">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row>
    <row r="277" spans="5:90" ht="8.1" hidden="1" customHeight="1">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row>
    <row r="278" spans="5:90" ht="8.1" hidden="1" customHeight="1">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row>
    <row r="279" spans="5:90" ht="8.1" hidden="1" customHeight="1">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row>
    <row r="280" spans="5:90" ht="8.1" hidden="1" customHeight="1">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row>
    <row r="281" spans="5:90" ht="8.1" hidden="1" customHeight="1">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row>
    <row r="282" spans="5:90" ht="8.1" hidden="1" customHeight="1">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row>
    <row r="283" spans="5:90" ht="8.1" hidden="1" customHeight="1">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row>
    <row r="284" spans="5:90" ht="8.1" hidden="1" customHeight="1">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row>
    <row r="285" spans="5:90" ht="8.1" hidden="1" customHeight="1">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row>
    <row r="286" spans="5:90" ht="8.1" hidden="1" customHeight="1">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row>
    <row r="287" spans="5:90" ht="8.1" hidden="1" customHeight="1">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row>
    <row r="288" spans="5:90" ht="8.1" hidden="1" customHeight="1">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row>
    <row r="289" spans="5:90" ht="8.1" hidden="1" customHeight="1">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row>
    <row r="290" spans="5:90" ht="8.1" hidden="1" customHeight="1">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row>
    <row r="291" spans="5:90" ht="8.1" hidden="1" customHeight="1">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row>
    <row r="292" spans="5:90" ht="8.1" hidden="1" customHeight="1">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row>
    <row r="293" spans="5:90" ht="8.1" hidden="1" customHeight="1">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row>
    <row r="294" spans="5:90" ht="8.1" hidden="1" customHeight="1">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row>
    <row r="295" spans="5:90" ht="8.1" hidden="1" customHeight="1">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row>
    <row r="296" spans="5:90" ht="8.1" hidden="1" customHeight="1">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row>
    <row r="297" spans="5:90" ht="8.1" hidden="1" customHeight="1">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row>
    <row r="298" spans="5:90" ht="8.1" hidden="1" customHeight="1">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row>
    <row r="299" spans="5:90" ht="8.1" hidden="1" customHeight="1">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row>
    <row r="300" spans="5:90" ht="8.1" hidden="1" customHeight="1">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row>
    <row r="301" spans="5:90" ht="8.1" hidden="1" customHeight="1">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row>
    <row r="302" spans="5:90" ht="8.1" hidden="1" customHeight="1">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row>
    <row r="303" spans="5:90" ht="8.1" hidden="1" customHeight="1">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row>
    <row r="304" spans="5:90" ht="8.1" hidden="1" customHeight="1">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row>
    <row r="305" spans="5:121" ht="8.1" hidden="1" customHeight="1">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row>
    <row r="306" spans="5:121" ht="15" hidden="1" customHeight="1">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row>
    <row r="307" spans="5:121" ht="15" hidden="1" customHeight="1">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DN307" s="6" t="s">
        <v>203</v>
      </c>
      <c r="DO307" s="14" t="e">
        <f>VLOOKUP(BH9,DP307:DQ310,2,0)</f>
        <v>#N/A</v>
      </c>
      <c r="DP307" s="8" t="s">
        <v>174</v>
      </c>
      <c r="DQ307" s="8">
        <v>960</v>
      </c>
    </row>
    <row r="308" spans="5:121" ht="15" hidden="1" customHeight="1">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DN308" s="6" t="s">
        <v>204</v>
      </c>
      <c r="DO308" s="6" t="e">
        <f>VLOOKUP(BH9,DP312:DQ315,2,0)</f>
        <v>#N/A</v>
      </c>
      <c r="DP308" s="8" t="s">
        <v>173</v>
      </c>
      <c r="DQ308" s="10">
        <v>1520</v>
      </c>
    </row>
    <row r="309" spans="5:121" ht="15" hidden="1" customHeight="1">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DP309" s="8" t="s">
        <v>170</v>
      </c>
      <c r="DQ309" s="10">
        <v>3030</v>
      </c>
    </row>
    <row r="310" spans="5:121" ht="15" hidden="1" customHeight="1">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c r="BV310" s="23"/>
      <c r="BW310" s="23"/>
      <c r="BX310" s="23"/>
      <c r="BY310" s="23"/>
      <c r="BZ310" s="23"/>
      <c r="CA310" s="23"/>
      <c r="CB310" s="23"/>
      <c r="CC310" s="23"/>
      <c r="CD310" s="23"/>
      <c r="CE310" s="23"/>
      <c r="CF310" s="23"/>
      <c r="CG310" s="23"/>
      <c r="CH310" s="23"/>
      <c r="CI310" s="23"/>
      <c r="CJ310" s="23"/>
      <c r="CK310" s="23"/>
      <c r="CL310" s="23"/>
      <c r="DP310" s="8" t="s">
        <v>169</v>
      </c>
      <c r="DQ310" s="10">
        <v>3970</v>
      </c>
    </row>
    <row r="311" spans="5:121" ht="15" hidden="1" customHeight="1">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c r="BV311" s="23"/>
      <c r="BW311" s="23"/>
      <c r="BX311" s="23"/>
      <c r="BY311" s="23"/>
      <c r="BZ311" s="23"/>
      <c r="CA311" s="23"/>
      <c r="CB311" s="23"/>
      <c r="CC311" s="23"/>
      <c r="CD311" s="23"/>
      <c r="CE311" s="23"/>
      <c r="CF311" s="23"/>
      <c r="CG311" s="23"/>
      <c r="CH311" s="23"/>
      <c r="CI311" s="23"/>
      <c r="CJ311" s="23"/>
      <c r="CK311" s="23"/>
      <c r="CL311" s="23"/>
    </row>
    <row r="312" spans="5:121" ht="15" hidden="1" customHeight="1">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c r="BV312" s="23"/>
      <c r="BW312" s="23"/>
      <c r="BX312" s="23"/>
      <c r="BY312" s="23"/>
      <c r="BZ312" s="23"/>
      <c r="CA312" s="23"/>
      <c r="CB312" s="23"/>
      <c r="CC312" s="23"/>
      <c r="CD312" s="23"/>
      <c r="CE312" s="23"/>
      <c r="CF312" s="23"/>
      <c r="CG312" s="23"/>
      <c r="CH312" s="23"/>
      <c r="CI312" s="23"/>
      <c r="CJ312" s="23"/>
      <c r="CK312" s="23"/>
      <c r="CL312" s="23"/>
      <c r="DP312" s="8" t="s">
        <v>172</v>
      </c>
      <c r="DQ312" s="10">
        <v>960</v>
      </c>
    </row>
    <row r="313" spans="5:121" ht="15" hidden="1" customHeight="1">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c r="BV313" s="23"/>
      <c r="BW313" s="23"/>
      <c r="BX313" s="23"/>
      <c r="BY313" s="23"/>
      <c r="BZ313" s="23"/>
      <c r="CA313" s="23"/>
      <c r="CB313" s="23"/>
      <c r="CC313" s="23"/>
      <c r="CD313" s="23"/>
      <c r="CE313" s="23"/>
      <c r="CF313" s="23"/>
      <c r="CG313" s="23"/>
      <c r="CH313" s="23"/>
      <c r="CI313" s="23"/>
      <c r="CJ313" s="23"/>
      <c r="CK313" s="23"/>
      <c r="CL313" s="23"/>
      <c r="DP313" s="8" t="s">
        <v>171</v>
      </c>
      <c r="DQ313" s="10">
        <v>1520</v>
      </c>
    </row>
    <row r="314" spans="5:121" ht="15" hidden="1" customHeight="1">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c r="BV314" s="23"/>
      <c r="BW314" s="23"/>
      <c r="BX314" s="23"/>
      <c r="BY314" s="23"/>
      <c r="BZ314" s="23"/>
      <c r="CA314" s="23"/>
      <c r="CB314" s="23"/>
      <c r="CC314" s="23"/>
      <c r="CD314" s="23"/>
      <c r="CE314" s="23"/>
      <c r="CF314" s="23"/>
      <c r="CG314" s="23"/>
      <c r="CH314" s="23"/>
      <c r="CI314" s="23"/>
      <c r="CJ314" s="23"/>
      <c r="CK314" s="23"/>
      <c r="CL314" s="23"/>
      <c r="DP314" s="8" t="s">
        <v>170</v>
      </c>
      <c r="DQ314" s="8" t="s">
        <v>168</v>
      </c>
    </row>
    <row r="315" spans="5:121" ht="15" hidden="1" customHeight="1">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c r="BV315" s="23"/>
      <c r="BW315" s="23"/>
      <c r="BX315" s="23"/>
      <c r="BY315" s="23"/>
      <c r="BZ315" s="23"/>
      <c r="CA315" s="23"/>
      <c r="CB315" s="23"/>
      <c r="CC315" s="23"/>
      <c r="CD315" s="23"/>
      <c r="CE315" s="23"/>
      <c r="CF315" s="23"/>
      <c r="CG315" s="23"/>
      <c r="CH315" s="23"/>
      <c r="CI315" s="23"/>
      <c r="CJ315" s="23"/>
      <c r="CK315" s="23"/>
      <c r="CL315" s="23"/>
      <c r="DP315" s="8" t="s">
        <v>169</v>
      </c>
      <c r="DQ315" s="8" t="s">
        <v>168</v>
      </c>
    </row>
    <row r="316" spans="5:121" ht="15" hidden="1" customHeight="1">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c r="BV316" s="23"/>
      <c r="BW316" s="23"/>
      <c r="BX316" s="23"/>
      <c r="BY316" s="23"/>
      <c r="BZ316" s="23"/>
      <c r="CA316" s="23"/>
      <c r="CB316" s="23"/>
      <c r="CC316" s="23"/>
      <c r="CD316" s="23"/>
      <c r="CE316" s="23"/>
      <c r="CF316" s="23"/>
      <c r="CG316" s="23"/>
      <c r="CH316" s="23"/>
      <c r="CI316" s="23"/>
      <c r="CJ316" s="23"/>
      <c r="CK316" s="23"/>
      <c r="CL316" s="23"/>
    </row>
    <row r="317" spans="5:121" ht="15" hidden="1" customHeight="1">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c r="BV317" s="23"/>
      <c r="BW317" s="23"/>
      <c r="BX317" s="23"/>
      <c r="BY317" s="23"/>
      <c r="BZ317" s="23"/>
      <c r="CA317" s="23"/>
      <c r="CB317" s="23"/>
      <c r="CC317" s="23"/>
      <c r="CD317" s="23"/>
      <c r="CE317" s="23"/>
      <c r="CF317" s="23"/>
      <c r="CG317" s="23"/>
      <c r="CH317" s="23"/>
      <c r="CI317" s="23"/>
      <c r="CJ317" s="23"/>
      <c r="CK317" s="23"/>
      <c r="CL317" s="23"/>
    </row>
    <row r="318" spans="5:121" ht="15" hidden="1" customHeight="1">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c r="BV318" s="23"/>
      <c r="BW318" s="23"/>
      <c r="BX318" s="23"/>
      <c r="BY318" s="23"/>
      <c r="BZ318" s="23"/>
      <c r="CA318" s="23"/>
      <c r="CB318" s="23"/>
      <c r="CC318" s="23"/>
      <c r="CD318" s="23"/>
      <c r="CE318" s="23"/>
      <c r="CF318" s="23"/>
      <c r="CG318" s="23"/>
      <c r="CH318" s="23"/>
      <c r="CI318" s="23"/>
      <c r="CJ318" s="23"/>
      <c r="CK318" s="23"/>
      <c r="CL318" s="23"/>
    </row>
    <row r="319" spans="5:121" ht="15" hidden="1" customHeight="1">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c r="BV319" s="23"/>
      <c r="BW319" s="23"/>
      <c r="BX319" s="23"/>
      <c r="BY319" s="23"/>
      <c r="BZ319" s="23"/>
      <c r="CA319" s="23"/>
      <c r="CB319" s="23"/>
      <c r="CC319" s="23"/>
      <c r="CD319" s="23"/>
      <c r="CE319" s="23"/>
      <c r="CF319" s="23"/>
      <c r="CG319" s="23"/>
      <c r="CH319" s="23"/>
      <c r="CI319" s="23"/>
      <c r="CJ319" s="23"/>
      <c r="CK319" s="23"/>
      <c r="CL319" s="23"/>
    </row>
    <row r="320" spans="5:121" ht="15" hidden="1" customHeight="1">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c r="BV320" s="23"/>
      <c r="BW320" s="23"/>
      <c r="BX320" s="23"/>
      <c r="BY320" s="23"/>
      <c r="BZ320" s="23"/>
      <c r="CA320" s="23"/>
      <c r="CB320" s="23"/>
      <c r="CC320" s="23"/>
      <c r="CD320" s="23"/>
      <c r="CE320" s="23"/>
      <c r="CF320" s="23"/>
      <c r="CG320" s="23"/>
      <c r="CH320" s="23"/>
      <c r="CI320" s="23"/>
      <c r="CJ320" s="23"/>
      <c r="CK320" s="23"/>
      <c r="CL320" s="23"/>
    </row>
    <row r="321" spans="5:90" ht="15" hidden="1" customHeight="1">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3"/>
      <c r="BF321" s="23"/>
      <c r="BG321" s="23"/>
      <c r="BH321" s="23"/>
      <c r="BI321" s="23"/>
      <c r="BJ321" s="23"/>
      <c r="BK321" s="23"/>
      <c r="BL321" s="23"/>
      <c r="BM321" s="23"/>
      <c r="BN321" s="23"/>
      <c r="BO321" s="23"/>
      <c r="BP321" s="23"/>
      <c r="BQ321" s="23"/>
      <c r="BR321" s="23"/>
      <c r="BS321" s="23"/>
      <c r="BT321" s="23"/>
      <c r="BU321" s="23"/>
      <c r="BV321" s="23"/>
      <c r="BW321" s="23"/>
      <c r="BX321" s="23"/>
      <c r="BY321" s="23"/>
      <c r="BZ321" s="23"/>
      <c r="CA321" s="23"/>
      <c r="CB321" s="23"/>
      <c r="CC321" s="23"/>
      <c r="CD321" s="23"/>
      <c r="CE321" s="23"/>
      <c r="CF321" s="23"/>
      <c r="CG321" s="23"/>
      <c r="CH321" s="23"/>
      <c r="CI321" s="23"/>
      <c r="CJ321" s="23"/>
      <c r="CK321" s="23"/>
      <c r="CL321" s="23"/>
    </row>
    <row r="322" spans="5:90" ht="15" hidden="1" customHeight="1">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c r="BV322" s="23"/>
      <c r="BW322" s="23"/>
      <c r="BX322" s="23"/>
      <c r="BY322" s="23"/>
      <c r="BZ322" s="23"/>
      <c r="CA322" s="23"/>
      <c r="CB322" s="23"/>
      <c r="CC322" s="23"/>
      <c r="CD322" s="23"/>
      <c r="CE322" s="23"/>
      <c r="CF322" s="23"/>
      <c r="CG322" s="23"/>
      <c r="CH322" s="23"/>
      <c r="CI322" s="23"/>
      <c r="CJ322" s="23"/>
      <c r="CK322" s="23"/>
      <c r="CL322" s="23"/>
    </row>
    <row r="323" spans="5:90" ht="15" hidden="1" customHeight="1">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c r="BV323" s="23"/>
      <c r="BW323" s="23"/>
      <c r="BX323" s="23"/>
      <c r="BY323" s="23"/>
      <c r="BZ323" s="23"/>
      <c r="CA323" s="23"/>
      <c r="CB323" s="23"/>
      <c r="CC323" s="23"/>
      <c r="CD323" s="23"/>
      <c r="CE323" s="23"/>
      <c r="CF323" s="23"/>
      <c r="CG323" s="23"/>
      <c r="CH323" s="23"/>
      <c r="CI323" s="23"/>
      <c r="CJ323" s="23"/>
      <c r="CK323" s="23"/>
      <c r="CL323" s="23"/>
    </row>
    <row r="324" spans="5:90" ht="15" hidden="1" customHeight="1">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c r="BV324" s="23"/>
      <c r="BW324" s="23"/>
      <c r="BX324" s="23"/>
      <c r="BY324" s="23"/>
      <c r="BZ324" s="23"/>
      <c r="CA324" s="23"/>
      <c r="CB324" s="23"/>
      <c r="CC324" s="23"/>
      <c r="CD324" s="23"/>
      <c r="CE324" s="23"/>
      <c r="CF324" s="23"/>
      <c r="CG324" s="23"/>
      <c r="CH324" s="23"/>
      <c r="CI324" s="23"/>
      <c r="CJ324" s="23"/>
      <c r="CK324" s="23"/>
      <c r="CL324" s="23"/>
    </row>
    <row r="325" spans="5:90" ht="15" hidden="1" customHeight="1">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c r="BV325" s="23"/>
      <c r="BW325" s="23"/>
      <c r="BX325" s="23"/>
      <c r="BY325" s="23"/>
      <c r="BZ325" s="23"/>
      <c r="CA325" s="23"/>
      <c r="CB325" s="23"/>
      <c r="CC325" s="23"/>
      <c r="CD325" s="23"/>
      <c r="CE325" s="23"/>
      <c r="CF325" s="23"/>
      <c r="CG325" s="23"/>
      <c r="CH325" s="23"/>
      <c r="CI325" s="23"/>
      <c r="CJ325" s="23"/>
      <c r="CK325" s="23"/>
      <c r="CL325" s="23"/>
    </row>
    <row r="326" spans="5:90" ht="15" hidden="1" customHeight="1">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c r="BV326" s="23"/>
      <c r="BW326" s="23"/>
      <c r="BX326" s="23"/>
      <c r="BY326" s="23"/>
      <c r="BZ326" s="23"/>
      <c r="CA326" s="23"/>
      <c r="CB326" s="23"/>
      <c r="CC326" s="23"/>
      <c r="CD326" s="23"/>
      <c r="CE326" s="23"/>
      <c r="CF326" s="23"/>
      <c r="CG326" s="23"/>
      <c r="CH326" s="23"/>
      <c r="CI326" s="23"/>
      <c r="CJ326" s="23"/>
      <c r="CK326" s="23"/>
      <c r="CL326" s="23"/>
    </row>
    <row r="327" spans="5:90" ht="15" hidden="1" customHeight="1">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c r="BV327" s="23"/>
      <c r="BW327" s="23"/>
      <c r="BX327" s="23"/>
      <c r="BY327" s="23"/>
      <c r="BZ327" s="23"/>
      <c r="CA327" s="23"/>
      <c r="CB327" s="23"/>
      <c r="CC327" s="23"/>
      <c r="CD327" s="23"/>
      <c r="CE327" s="23"/>
      <c r="CF327" s="23"/>
      <c r="CG327" s="23"/>
      <c r="CH327" s="23"/>
      <c r="CI327" s="23"/>
      <c r="CJ327" s="23"/>
      <c r="CK327" s="23"/>
      <c r="CL327" s="23"/>
    </row>
    <row r="328" spans="5:90" ht="15" hidden="1" customHeight="1">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c r="BV328" s="23"/>
      <c r="BW328" s="23"/>
      <c r="BX328" s="23"/>
      <c r="BY328" s="23"/>
      <c r="BZ328" s="23"/>
      <c r="CA328" s="23"/>
      <c r="CB328" s="23"/>
      <c r="CC328" s="23"/>
      <c r="CD328" s="23"/>
      <c r="CE328" s="23"/>
      <c r="CF328" s="23"/>
      <c r="CG328" s="23"/>
      <c r="CH328" s="23"/>
      <c r="CI328" s="23"/>
      <c r="CJ328" s="23"/>
      <c r="CK328" s="23"/>
      <c r="CL328" s="23"/>
    </row>
    <row r="329" spans="5:90" ht="15" hidden="1" customHeight="1">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c r="BV329" s="23"/>
      <c r="BW329" s="23"/>
      <c r="BX329" s="23"/>
      <c r="BY329" s="23"/>
      <c r="BZ329" s="23"/>
      <c r="CA329" s="23"/>
      <c r="CB329" s="23"/>
      <c r="CC329" s="23"/>
      <c r="CD329" s="23"/>
      <c r="CE329" s="23"/>
      <c r="CF329" s="23"/>
      <c r="CG329" s="23"/>
      <c r="CH329" s="23"/>
      <c r="CI329" s="23"/>
      <c r="CJ329" s="23"/>
      <c r="CK329" s="23"/>
      <c r="CL329" s="23"/>
    </row>
    <row r="330" spans="5:90" ht="15" hidden="1" customHeight="1">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row>
    <row r="331" spans="5:90" ht="15" hidden="1" customHeight="1">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row>
    <row r="332" spans="5:90" ht="15" hidden="1" customHeight="1">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c r="BV332" s="23"/>
      <c r="BW332" s="23"/>
      <c r="BX332" s="23"/>
      <c r="BY332" s="23"/>
      <c r="BZ332" s="23"/>
      <c r="CA332" s="23"/>
      <c r="CB332" s="23"/>
      <c r="CC332" s="23"/>
      <c r="CD332" s="23"/>
      <c r="CE332" s="23"/>
      <c r="CF332" s="23"/>
      <c r="CG332" s="23"/>
      <c r="CH332" s="23"/>
      <c r="CI332" s="23"/>
      <c r="CJ332" s="23"/>
      <c r="CK332" s="23"/>
      <c r="CL332" s="23"/>
    </row>
    <row r="333" spans="5:90" ht="15" hidden="1" customHeight="1">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c r="BV333" s="23"/>
      <c r="BW333" s="23"/>
      <c r="BX333" s="23"/>
      <c r="BY333" s="23"/>
      <c r="BZ333" s="23"/>
      <c r="CA333" s="23"/>
      <c r="CB333" s="23"/>
      <c r="CC333" s="23"/>
      <c r="CD333" s="23"/>
      <c r="CE333" s="23"/>
      <c r="CF333" s="23"/>
      <c r="CG333" s="23"/>
      <c r="CH333" s="23"/>
      <c r="CI333" s="23"/>
      <c r="CJ333" s="23"/>
      <c r="CK333" s="23"/>
      <c r="CL333" s="23"/>
    </row>
    <row r="334" spans="5:90" ht="15" hidden="1" customHeight="1">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c r="BV334" s="23"/>
      <c r="BW334" s="23"/>
      <c r="BX334" s="23"/>
      <c r="BY334" s="23"/>
      <c r="BZ334" s="23"/>
      <c r="CA334" s="23"/>
      <c r="CB334" s="23"/>
      <c r="CC334" s="23"/>
      <c r="CD334" s="23"/>
      <c r="CE334" s="23"/>
      <c r="CF334" s="23"/>
      <c r="CG334" s="23"/>
      <c r="CH334" s="23"/>
      <c r="CI334" s="23"/>
      <c r="CJ334" s="23"/>
      <c r="CK334" s="23"/>
      <c r="CL334" s="23"/>
    </row>
    <row r="335" spans="5:90" ht="15" hidden="1" customHeight="1">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c r="BV335" s="23"/>
      <c r="BW335" s="23"/>
      <c r="BX335" s="23"/>
      <c r="BY335" s="23"/>
      <c r="BZ335" s="23"/>
      <c r="CA335" s="23"/>
      <c r="CB335" s="23"/>
      <c r="CC335" s="23"/>
      <c r="CD335" s="23"/>
      <c r="CE335" s="23"/>
      <c r="CF335" s="23"/>
      <c r="CG335" s="23"/>
      <c r="CH335" s="23"/>
      <c r="CI335" s="23"/>
      <c r="CJ335" s="23"/>
      <c r="CK335" s="23"/>
      <c r="CL335" s="23"/>
    </row>
    <row r="336" spans="5:90" ht="15" hidden="1" customHeight="1">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row>
    <row r="337" spans="5:90" ht="15" hidden="1" customHeight="1">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row>
    <row r="338" spans="5:90" ht="15" hidden="1" customHeight="1">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row>
    <row r="339" spans="5:90" ht="15" hidden="1" customHeight="1">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row>
    <row r="340" spans="5:90" ht="15" hidden="1" customHeight="1">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row>
    <row r="341" spans="5:90" ht="15" hidden="1" customHeight="1">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c r="BV341" s="23"/>
      <c r="BW341" s="23"/>
      <c r="BX341" s="23"/>
      <c r="BY341" s="23"/>
      <c r="BZ341" s="23"/>
      <c r="CA341" s="23"/>
      <c r="CB341" s="23"/>
      <c r="CC341" s="23"/>
      <c r="CD341" s="23"/>
      <c r="CE341" s="23"/>
      <c r="CF341" s="23"/>
      <c r="CG341" s="23"/>
      <c r="CH341" s="23"/>
      <c r="CI341" s="23"/>
      <c r="CJ341" s="23"/>
      <c r="CK341" s="23"/>
      <c r="CL341" s="23"/>
    </row>
    <row r="342" spans="5:90" ht="15" hidden="1" customHeight="1">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c r="BV342" s="23"/>
      <c r="BW342" s="23"/>
      <c r="BX342" s="23"/>
      <c r="BY342" s="23"/>
      <c r="BZ342" s="23"/>
      <c r="CA342" s="23"/>
      <c r="CB342" s="23"/>
      <c r="CC342" s="23"/>
      <c r="CD342" s="23"/>
      <c r="CE342" s="23"/>
      <c r="CF342" s="23"/>
      <c r="CG342" s="23"/>
      <c r="CH342" s="23"/>
      <c r="CI342" s="23"/>
      <c r="CJ342" s="23"/>
      <c r="CK342" s="23"/>
      <c r="CL342" s="23"/>
    </row>
    <row r="343" spans="5:90" ht="15" hidden="1" customHeight="1">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c r="BV343" s="23"/>
      <c r="BW343" s="23"/>
      <c r="BX343" s="23"/>
      <c r="BY343" s="23"/>
      <c r="BZ343" s="23"/>
      <c r="CA343" s="23"/>
      <c r="CB343" s="23"/>
      <c r="CC343" s="23"/>
      <c r="CD343" s="23"/>
      <c r="CE343" s="23"/>
      <c r="CF343" s="23"/>
      <c r="CG343" s="23"/>
      <c r="CH343" s="23"/>
      <c r="CI343" s="23"/>
      <c r="CJ343" s="23"/>
      <c r="CK343" s="23"/>
      <c r="CL343" s="23"/>
    </row>
    <row r="344" spans="5:90" ht="15" hidden="1" customHeight="1">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c r="BJ344" s="23"/>
      <c r="BK344" s="23"/>
      <c r="BL344" s="23"/>
      <c r="BM344" s="23"/>
      <c r="BN344" s="23"/>
      <c r="BO344" s="23"/>
      <c r="BP344" s="23"/>
      <c r="BQ344" s="23"/>
      <c r="BR344" s="23"/>
      <c r="BS344" s="23"/>
      <c r="BT344" s="23"/>
      <c r="BU344" s="23"/>
      <c r="BV344" s="23"/>
      <c r="BW344" s="23"/>
      <c r="BX344" s="23"/>
      <c r="BY344" s="23"/>
      <c r="BZ344" s="23"/>
      <c r="CA344" s="23"/>
      <c r="CB344" s="23"/>
      <c r="CC344" s="23"/>
      <c r="CD344" s="23"/>
      <c r="CE344" s="23"/>
      <c r="CF344" s="23"/>
      <c r="CG344" s="23"/>
      <c r="CH344" s="23"/>
      <c r="CI344" s="23"/>
      <c r="CJ344" s="23"/>
      <c r="CK344" s="23"/>
      <c r="CL344" s="23"/>
    </row>
    <row r="345" spans="5:90" ht="15" hidden="1" customHeight="1">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c r="BJ345" s="23"/>
      <c r="BK345" s="23"/>
      <c r="BL345" s="23"/>
      <c r="BM345" s="23"/>
      <c r="BN345" s="23"/>
      <c r="BO345" s="23"/>
      <c r="BP345" s="23"/>
      <c r="BQ345" s="23"/>
      <c r="BR345" s="23"/>
      <c r="BS345" s="23"/>
      <c r="BT345" s="23"/>
      <c r="BU345" s="23"/>
      <c r="BV345" s="23"/>
      <c r="BW345" s="23"/>
      <c r="BX345" s="23"/>
      <c r="BY345" s="23"/>
      <c r="BZ345" s="23"/>
      <c r="CA345" s="23"/>
      <c r="CB345" s="23"/>
      <c r="CC345" s="23"/>
      <c r="CD345" s="23"/>
      <c r="CE345" s="23"/>
      <c r="CF345" s="23"/>
      <c r="CG345" s="23"/>
      <c r="CH345" s="23"/>
      <c r="CI345" s="23"/>
      <c r="CJ345" s="23"/>
      <c r="CK345" s="23"/>
      <c r="CL345" s="23"/>
    </row>
    <row r="346" spans="5:90" ht="15" hidden="1" customHeight="1">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c r="BE346" s="23"/>
      <c r="BF346" s="23"/>
      <c r="BG346" s="23"/>
      <c r="BH346" s="23"/>
      <c r="BI346" s="23"/>
      <c r="BJ346" s="23"/>
      <c r="BK346" s="23"/>
      <c r="BL346" s="23"/>
      <c r="BM346" s="23"/>
      <c r="BN346" s="23"/>
      <c r="BO346" s="23"/>
      <c r="BP346" s="23"/>
      <c r="BQ346" s="23"/>
      <c r="BR346" s="23"/>
      <c r="BS346" s="23"/>
      <c r="BT346" s="23"/>
      <c r="BU346" s="23"/>
      <c r="BV346" s="23"/>
      <c r="BW346" s="23"/>
      <c r="BX346" s="23"/>
      <c r="BY346" s="23"/>
      <c r="BZ346" s="23"/>
      <c r="CA346" s="23"/>
      <c r="CB346" s="23"/>
      <c r="CC346" s="23"/>
      <c r="CD346" s="23"/>
      <c r="CE346" s="23"/>
      <c r="CF346" s="23"/>
      <c r="CG346" s="23"/>
      <c r="CH346" s="23"/>
      <c r="CI346" s="23"/>
      <c r="CJ346" s="23"/>
      <c r="CK346" s="23"/>
      <c r="CL346" s="23"/>
    </row>
    <row r="347" spans="5:90" ht="15" hidden="1" customHeight="1">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c r="BE347" s="23"/>
      <c r="BF347" s="23"/>
      <c r="BG347" s="23"/>
      <c r="BH347" s="23"/>
      <c r="BI347" s="23"/>
      <c r="BJ347" s="23"/>
      <c r="BK347" s="23"/>
      <c r="BL347" s="23"/>
      <c r="BM347" s="23"/>
      <c r="BN347" s="23"/>
      <c r="BO347" s="23"/>
      <c r="BP347" s="23"/>
      <c r="BQ347" s="23"/>
      <c r="BR347" s="23"/>
      <c r="BS347" s="23"/>
      <c r="BT347" s="23"/>
      <c r="BU347" s="23"/>
      <c r="BV347" s="23"/>
      <c r="BW347" s="23"/>
      <c r="BX347" s="23"/>
      <c r="BY347" s="23"/>
      <c r="BZ347" s="23"/>
      <c r="CA347" s="23"/>
      <c r="CB347" s="23"/>
      <c r="CC347" s="23"/>
      <c r="CD347" s="23"/>
      <c r="CE347" s="23"/>
      <c r="CF347" s="23"/>
      <c r="CG347" s="23"/>
      <c r="CH347" s="23"/>
      <c r="CI347" s="23"/>
      <c r="CJ347" s="23"/>
      <c r="CK347" s="23"/>
      <c r="CL347" s="23"/>
    </row>
    <row r="348" spans="5:90" ht="15" hidden="1" customHeight="1">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c r="BE348" s="23"/>
      <c r="BF348" s="23"/>
      <c r="BG348" s="23"/>
      <c r="BH348" s="23"/>
      <c r="BI348" s="23"/>
      <c r="BJ348" s="23"/>
      <c r="BK348" s="23"/>
      <c r="BL348" s="23"/>
      <c r="BM348" s="23"/>
      <c r="BN348" s="23"/>
      <c r="BO348" s="23"/>
      <c r="BP348" s="23"/>
      <c r="BQ348" s="23"/>
      <c r="BR348" s="23"/>
      <c r="BS348" s="23"/>
      <c r="BT348" s="23"/>
      <c r="BU348" s="23"/>
      <c r="BV348" s="23"/>
      <c r="BW348" s="23"/>
      <c r="BX348" s="23"/>
      <c r="BY348" s="23"/>
      <c r="BZ348" s="23"/>
      <c r="CA348" s="23"/>
      <c r="CB348" s="23"/>
      <c r="CC348" s="23"/>
      <c r="CD348" s="23"/>
      <c r="CE348" s="23"/>
      <c r="CF348" s="23"/>
      <c r="CG348" s="23"/>
      <c r="CH348" s="23"/>
      <c r="CI348" s="23"/>
      <c r="CJ348" s="23"/>
      <c r="CK348" s="23"/>
      <c r="CL348" s="23"/>
    </row>
    <row r="349" spans="5:90" ht="15" hidden="1" customHeight="1">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c r="BE349" s="23"/>
      <c r="BF349" s="23"/>
      <c r="BG349" s="23"/>
      <c r="BH349" s="23"/>
      <c r="BI349" s="23"/>
      <c r="BJ349" s="23"/>
      <c r="BK349" s="23"/>
      <c r="BL349" s="23"/>
      <c r="BM349" s="23"/>
      <c r="BN349" s="23"/>
      <c r="BO349" s="23"/>
      <c r="BP349" s="23"/>
      <c r="BQ349" s="23"/>
      <c r="BR349" s="23"/>
      <c r="BS349" s="23"/>
      <c r="BT349" s="23"/>
      <c r="BU349" s="23"/>
      <c r="BV349" s="23"/>
      <c r="BW349" s="23"/>
      <c r="BX349" s="23"/>
      <c r="BY349" s="23"/>
      <c r="BZ349" s="23"/>
      <c r="CA349" s="23"/>
      <c r="CB349" s="23"/>
      <c r="CC349" s="23"/>
      <c r="CD349" s="23"/>
      <c r="CE349" s="23"/>
      <c r="CF349" s="23"/>
      <c r="CG349" s="23"/>
      <c r="CH349" s="23"/>
      <c r="CI349" s="23"/>
      <c r="CJ349" s="23"/>
      <c r="CK349" s="23"/>
      <c r="CL349" s="23"/>
    </row>
    <row r="350" spans="5:90" ht="15" hidden="1" customHeight="1">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c r="BE350" s="23"/>
      <c r="BF350" s="23"/>
      <c r="BG350" s="23"/>
      <c r="BH350" s="23"/>
      <c r="BI350" s="23"/>
      <c r="BJ350" s="23"/>
      <c r="BK350" s="23"/>
      <c r="BL350" s="23"/>
      <c r="BM350" s="23"/>
      <c r="BN350" s="23"/>
      <c r="BO350" s="23"/>
      <c r="BP350" s="23"/>
      <c r="BQ350" s="23"/>
      <c r="BR350" s="23"/>
      <c r="BS350" s="23"/>
      <c r="BT350" s="23"/>
      <c r="BU350" s="23"/>
      <c r="BV350" s="23"/>
      <c r="BW350" s="23"/>
      <c r="BX350" s="23"/>
      <c r="BY350" s="23"/>
      <c r="BZ350" s="23"/>
      <c r="CA350" s="23"/>
      <c r="CB350" s="23"/>
      <c r="CC350" s="23"/>
      <c r="CD350" s="23"/>
      <c r="CE350" s="23"/>
      <c r="CF350" s="23"/>
      <c r="CG350" s="23"/>
      <c r="CH350" s="23"/>
      <c r="CI350" s="23"/>
      <c r="CJ350" s="23"/>
      <c r="CK350" s="23"/>
      <c r="CL350" s="23"/>
    </row>
    <row r="351" spans="5:90" ht="15" hidden="1" customHeight="1">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c r="BT351" s="23"/>
      <c r="BU351" s="23"/>
      <c r="BV351" s="23"/>
      <c r="BW351" s="23"/>
      <c r="BX351" s="23"/>
      <c r="BY351" s="23"/>
      <c r="BZ351" s="23"/>
      <c r="CA351" s="23"/>
      <c r="CB351" s="23"/>
      <c r="CC351" s="23"/>
      <c r="CD351" s="23"/>
      <c r="CE351" s="23"/>
      <c r="CF351" s="23"/>
      <c r="CG351" s="23"/>
      <c r="CH351" s="23"/>
      <c r="CI351" s="23"/>
      <c r="CJ351" s="23"/>
      <c r="CK351" s="23"/>
      <c r="CL351" s="23"/>
    </row>
    <row r="352" spans="5:90" ht="15" hidden="1" customHeight="1">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c r="BT352" s="23"/>
      <c r="BU352" s="23"/>
      <c r="BV352" s="23"/>
      <c r="BW352" s="23"/>
      <c r="BX352" s="23"/>
      <c r="BY352" s="23"/>
      <c r="BZ352" s="23"/>
      <c r="CA352" s="23"/>
      <c r="CB352" s="23"/>
      <c r="CC352" s="23"/>
      <c r="CD352" s="23"/>
      <c r="CE352" s="23"/>
      <c r="CF352" s="23"/>
      <c r="CG352" s="23"/>
      <c r="CH352" s="23"/>
      <c r="CI352" s="23"/>
      <c r="CJ352" s="23"/>
      <c r="CK352" s="23"/>
      <c r="CL352" s="23"/>
    </row>
    <row r="353" spans="5:90" ht="15" hidden="1" customHeight="1">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c r="BT353" s="23"/>
      <c r="BU353" s="23"/>
      <c r="BV353" s="23"/>
      <c r="BW353" s="23"/>
      <c r="BX353" s="23"/>
      <c r="BY353" s="23"/>
      <c r="BZ353" s="23"/>
      <c r="CA353" s="23"/>
      <c r="CB353" s="23"/>
      <c r="CC353" s="23"/>
      <c r="CD353" s="23"/>
      <c r="CE353" s="23"/>
      <c r="CF353" s="23"/>
      <c r="CG353" s="23"/>
      <c r="CH353" s="23"/>
      <c r="CI353" s="23"/>
      <c r="CJ353" s="23"/>
      <c r="CK353" s="23"/>
      <c r="CL353" s="23"/>
    </row>
    <row r="354" spans="5:90" ht="15" hidden="1" customHeight="1">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c r="BT354" s="23"/>
      <c r="BU354" s="23"/>
      <c r="BV354" s="23"/>
      <c r="BW354" s="23"/>
      <c r="BX354" s="23"/>
      <c r="BY354" s="23"/>
      <c r="BZ354" s="23"/>
      <c r="CA354" s="23"/>
      <c r="CB354" s="23"/>
      <c r="CC354" s="23"/>
      <c r="CD354" s="23"/>
      <c r="CE354" s="23"/>
      <c r="CF354" s="23"/>
      <c r="CG354" s="23"/>
      <c r="CH354" s="23"/>
      <c r="CI354" s="23"/>
      <c r="CJ354" s="23"/>
      <c r="CK354" s="23"/>
      <c r="CL354" s="23"/>
    </row>
    <row r="355" spans="5:90" ht="15" hidden="1" customHeight="1">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c r="BT355" s="23"/>
      <c r="BU355" s="23"/>
      <c r="BV355" s="23"/>
      <c r="BW355" s="23"/>
      <c r="BX355" s="23"/>
      <c r="BY355" s="23"/>
      <c r="BZ355" s="23"/>
      <c r="CA355" s="23"/>
      <c r="CB355" s="23"/>
      <c r="CC355" s="23"/>
      <c r="CD355" s="23"/>
      <c r="CE355" s="23"/>
      <c r="CF355" s="23"/>
      <c r="CG355" s="23"/>
      <c r="CH355" s="23"/>
      <c r="CI355" s="23"/>
      <c r="CJ355" s="23"/>
      <c r="CK355" s="23"/>
      <c r="CL355" s="23"/>
    </row>
    <row r="356" spans="5:90" ht="15" hidden="1" customHeight="1">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c r="BT356" s="23"/>
      <c r="BU356" s="23"/>
      <c r="BV356" s="23"/>
      <c r="BW356" s="23"/>
      <c r="BX356" s="23"/>
      <c r="BY356" s="23"/>
      <c r="BZ356" s="23"/>
      <c r="CA356" s="23"/>
      <c r="CB356" s="23"/>
      <c r="CC356" s="23"/>
      <c r="CD356" s="23"/>
      <c r="CE356" s="23"/>
      <c r="CF356" s="23"/>
      <c r="CG356" s="23"/>
      <c r="CH356" s="23"/>
      <c r="CI356" s="23"/>
      <c r="CJ356" s="23"/>
      <c r="CK356" s="23"/>
      <c r="CL356" s="23"/>
    </row>
    <row r="357" spans="5:90" ht="15" hidden="1" customHeight="1">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c r="BV357" s="23"/>
      <c r="BW357" s="23"/>
      <c r="BX357" s="23"/>
      <c r="BY357" s="23"/>
      <c r="BZ357" s="23"/>
      <c r="CA357" s="23"/>
      <c r="CB357" s="23"/>
      <c r="CC357" s="23"/>
      <c r="CD357" s="23"/>
      <c r="CE357" s="23"/>
      <c r="CF357" s="23"/>
      <c r="CG357" s="23"/>
      <c r="CH357" s="23"/>
      <c r="CI357" s="23"/>
      <c r="CJ357" s="23"/>
      <c r="CK357" s="23"/>
      <c r="CL357" s="23"/>
    </row>
    <row r="358" spans="5:90" ht="15" hidden="1" customHeight="1">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c r="BV358" s="23"/>
      <c r="BW358" s="23"/>
      <c r="BX358" s="23"/>
      <c r="BY358" s="23"/>
      <c r="BZ358" s="23"/>
      <c r="CA358" s="23"/>
      <c r="CB358" s="23"/>
      <c r="CC358" s="23"/>
      <c r="CD358" s="23"/>
      <c r="CE358" s="23"/>
      <c r="CF358" s="23"/>
      <c r="CG358" s="23"/>
      <c r="CH358" s="23"/>
      <c r="CI358" s="23"/>
      <c r="CJ358" s="23"/>
      <c r="CK358" s="23"/>
      <c r="CL358" s="23"/>
    </row>
    <row r="359" spans="5:90" ht="15" hidden="1" customHeight="1">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c r="BT359" s="23"/>
      <c r="BU359" s="23"/>
      <c r="BV359" s="23"/>
      <c r="BW359" s="23"/>
      <c r="BX359" s="23"/>
      <c r="BY359" s="23"/>
      <c r="BZ359" s="23"/>
      <c r="CA359" s="23"/>
      <c r="CB359" s="23"/>
      <c r="CC359" s="23"/>
      <c r="CD359" s="23"/>
      <c r="CE359" s="23"/>
      <c r="CF359" s="23"/>
      <c r="CG359" s="23"/>
      <c r="CH359" s="23"/>
      <c r="CI359" s="23"/>
      <c r="CJ359" s="23"/>
      <c r="CK359" s="23"/>
      <c r="CL359" s="23"/>
    </row>
    <row r="360" spans="5:90" ht="15" hidden="1" customHeight="1">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c r="BT360" s="23"/>
      <c r="BU360" s="23"/>
      <c r="BV360" s="23"/>
      <c r="BW360" s="23"/>
      <c r="BX360" s="23"/>
      <c r="BY360" s="23"/>
      <c r="BZ360" s="23"/>
      <c r="CA360" s="23"/>
      <c r="CB360" s="23"/>
      <c r="CC360" s="23"/>
      <c r="CD360" s="23"/>
      <c r="CE360" s="23"/>
      <c r="CF360" s="23"/>
      <c r="CG360" s="23"/>
      <c r="CH360" s="23"/>
      <c r="CI360" s="23"/>
      <c r="CJ360" s="23"/>
      <c r="CK360" s="23"/>
      <c r="CL360" s="23"/>
    </row>
    <row r="361" spans="5:90" ht="15" hidden="1" customHeight="1">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c r="BT361" s="23"/>
      <c r="BU361" s="23"/>
      <c r="BV361" s="23"/>
      <c r="BW361" s="23"/>
      <c r="BX361" s="23"/>
      <c r="BY361" s="23"/>
      <c r="BZ361" s="23"/>
      <c r="CA361" s="23"/>
      <c r="CB361" s="23"/>
      <c r="CC361" s="23"/>
      <c r="CD361" s="23"/>
      <c r="CE361" s="23"/>
      <c r="CF361" s="23"/>
      <c r="CG361" s="23"/>
      <c r="CH361" s="23"/>
      <c r="CI361" s="23"/>
      <c r="CJ361" s="23"/>
      <c r="CK361" s="23"/>
      <c r="CL361" s="23"/>
    </row>
    <row r="362" spans="5:90" ht="15" hidden="1" customHeight="1">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c r="BM362" s="23"/>
      <c r="BN362" s="23"/>
      <c r="BO362" s="23"/>
      <c r="BP362" s="23"/>
      <c r="BQ362" s="23"/>
      <c r="BR362" s="23"/>
      <c r="BS362" s="23"/>
      <c r="BT362" s="23"/>
      <c r="BU362" s="23"/>
      <c r="BV362" s="23"/>
      <c r="BW362" s="23"/>
      <c r="BX362" s="23"/>
      <c r="BY362" s="23"/>
      <c r="BZ362" s="23"/>
      <c r="CA362" s="23"/>
      <c r="CB362" s="23"/>
      <c r="CC362" s="23"/>
      <c r="CD362" s="23"/>
      <c r="CE362" s="23"/>
      <c r="CF362" s="23"/>
      <c r="CG362" s="23"/>
      <c r="CH362" s="23"/>
      <c r="CI362" s="23"/>
      <c r="CJ362" s="23"/>
      <c r="CK362" s="23"/>
      <c r="CL362" s="23"/>
    </row>
    <row r="363" spans="5:90" ht="15" hidden="1" customHeight="1">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c r="BT363" s="23"/>
      <c r="BU363" s="23"/>
      <c r="BV363" s="23"/>
      <c r="BW363" s="23"/>
      <c r="BX363" s="23"/>
      <c r="BY363" s="23"/>
      <c r="BZ363" s="23"/>
      <c r="CA363" s="23"/>
      <c r="CB363" s="23"/>
      <c r="CC363" s="23"/>
      <c r="CD363" s="23"/>
      <c r="CE363" s="23"/>
      <c r="CF363" s="23"/>
      <c r="CG363" s="23"/>
      <c r="CH363" s="23"/>
      <c r="CI363" s="23"/>
      <c r="CJ363" s="23"/>
      <c r="CK363" s="23"/>
      <c r="CL363" s="23"/>
    </row>
    <row r="364" spans="5:90" ht="15" hidden="1" customHeight="1">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c r="BT364" s="23"/>
      <c r="BU364" s="23"/>
      <c r="BV364" s="23"/>
      <c r="BW364" s="23"/>
      <c r="BX364" s="23"/>
      <c r="BY364" s="23"/>
      <c r="BZ364" s="23"/>
      <c r="CA364" s="23"/>
      <c r="CB364" s="23"/>
      <c r="CC364" s="23"/>
      <c r="CD364" s="23"/>
      <c r="CE364" s="23"/>
      <c r="CF364" s="23"/>
      <c r="CG364" s="23"/>
      <c r="CH364" s="23"/>
      <c r="CI364" s="23"/>
      <c r="CJ364" s="23"/>
      <c r="CK364" s="23"/>
      <c r="CL364" s="23"/>
    </row>
    <row r="365" spans="5:90" ht="15" hidden="1" customHeight="1">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c r="BM365" s="23"/>
      <c r="BN365" s="23"/>
      <c r="BO365" s="23"/>
      <c r="BP365" s="23"/>
      <c r="BQ365" s="23"/>
      <c r="BR365" s="23"/>
      <c r="BS365" s="23"/>
      <c r="BT365" s="23"/>
      <c r="BU365" s="23"/>
      <c r="BV365" s="23"/>
      <c r="BW365" s="23"/>
      <c r="BX365" s="23"/>
      <c r="BY365" s="23"/>
      <c r="BZ365" s="23"/>
      <c r="CA365" s="23"/>
      <c r="CB365" s="23"/>
      <c r="CC365" s="23"/>
      <c r="CD365" s="23"/>
      <c r="CE365" s="23"/>
      <c r="CF365" s="23"/>
      <c r="CG365" s="23"/>
      <c r="CH365" s="23"/>
      <c r="CI365" s="23"/>
      <c r="CJ365" s="23"/>
      <c r="CK365" s="23"/>
      <c r="CL365" s="23"/>
    </row>
    <row r="366" spans="5:90" ht="15" hidden="1" customHeight="1">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c r="BT366" s="23"/>
      <c r="BU366" s="23"/>
      <c r="BV366" s="23"/>
      <c r="BW366" s="23"/>
      <c r="BX366" s="23"/>
      <c r="BY366" s="23"/>
      <c r="BZ366" s="23"/>
      <c r="CA366" s="23"/>
      <c r="CB366" s="23"/>
      <c r="CC366" s="23"/>
      <c r="CD366" s="23"/>
      <c r="CE366" s="23"/>
      <c r="CF366" s="23"/>
      <c r="CG366" s="23"/>
      <c r="CH366" s="23"/>
      <c r="CI366" s="23"/>
      <c r="CJ366" s="23"/>
      <c r="CK366" s="23"/>
      <c r="CL366" s="23"/>
    </row>
    <row r="367" spans="5:90" ht="15" hidden="1" customHeight="1">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c r="BM367" s="23"/>
      <c r="BN367" s="23"/>
      <c r="BO367" s="23"/>
      <c r="BP367" s="23"/>
      <c r="BQ367" s="23"/>
      <c r="BR367" s="23"/>
      <c r="BS367" s="23"/>
      <c r="BT367" s="23"/>
      <c r="BU367" s="23"/>
      <c r="BV367" s="23"/>
      <c r="BW367" s="23"/>
      <c r="BX367" s="23"/>
      <c r="BY367" s="23"/>
      <c r="BZ367" s="23"/>
      <c r="CA367" s="23"/>
      <c r="CB367" s="23"/>
      <c r="CC367" s="23"/>
      <c r="CD367" s="23"/>
      <c r="CE367" s="23"/>
      <c r="CF367" s="23"/>
      <c r="CG367" s="23"/>
      <c r="CH367" s="23"/>
      <c r="CI367" s="23"/>
      <c r="CJ367" s="23"/>
      <c r="CK367" s="23"/>
      <c r="CL367" s="23"/>
    </row>
    <row r="368" spans="5:90" ht="15" hidden="1" customHeight="1">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c r="BM368" s="23"/>
      <c r="BN368" s="23"/>
      <c r="BO368" s="23"/>
      <c r="BP368" s="23"/>
      <c r="BQ368" s="23"/>
      <c r="BR368" s="23"/>
      <c r="BS368" s="23"/>
      <c r="BT368" s="23"/>
      <c r="BU368" s="23"/>
      <c r="BV368" s="23"/>
      <c r="BW368" s="23"/>
      <c r="BX368" s="23"/>
      <c r="BY368" s="23"/>
      <c r="BZ368" s="23"/>
      <c r="CA368" s="23"/>
      <c r="CB368" s="23"/>
      <c r="CC368" s="23"/>
      <c r="CD368" s="23"/>
      <c r="CE368" s="23"/>
      <c r="CF368" s="23"/>
      <c r="CG368" s="23"/>
      <c r="CH368" s="23"/>
      <c r="CI368" s="23"/>
      <c r="CJ368" s="23"/>
      <c r="CK368" s="23"/>
      <c r="CL368" s="23"/>
    </row>
    <row r="369" spans="5:90" ht="15" hidden="1" customHeight="1">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c r="BV369" s="23"/>
      <c r="BW369" s="23"/>
      <c r="BX369" s="23"/>
      <c r="BY369" s="23"/>
      <c r="BZ369" s="23"/>
      <c r="CA369" s="23"/>
      <c r="CB369" s="23"/>
      <c r="CC369" s="23"/>
      <c r="CD369" s="23"/>
      <c r="CE369" s="23"/>
      <c r="CF369" s="23"/>
      <c r="CG369" s="23"/>
      <c r="CH369" s="23"/>
      <c r="CI369" s="23"/>
      <c r="CJ369" s="23"/>
      <c r="CK369" s="23"/>
      <c r="CL369" s="23"/>
    </row>
    <row r="370" spans="5:90" ht="15" hidden="1" customHeight="1">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c r="BT370" s="23"/>
      <c r="BU370" s="23"/>
      <c r="BV370" s="23"/>
      <c r="BW370" s="23"/>
      <c r="BX370" s="23"/>
      <c r="BY370" s="23"/>
      <c r="BZ370" s="23"/>
      <c r="CA370" s="23"/>
      <c r="CB370" s="23"/>
      <c r="CC370" s="23"/>
      <c r="CD370" s="23"/>
      <c r="CE370" s="23"/>
      <c r="CF370" s="23"/>
      <c r="CG370" s="23"/>
      <c r="CH370" s="23"/>
      <c r="CI370" s="23"/>
      <c r="CJ370" s="23"/>
      <c r="CK370" s="23"/>
      <c r="CL370" s="23"/>
    </row>
    <row r="371" spans="5:90" ht="15" hidden="1" customHeight="1">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c r="BT371" s="23"/>
      <c r="BU371" s="23"/>
      <c r="BV371" s="23"/>
      <c r="BW371" s="23"/>
      <c r="BX371" s="23"/>
      <c r="BY371" s="23"/>
      <c r="BZ371" s="23"/>
      <c r="CA371" s="23"/>
      <c r="CB371" s="23"/>
      <c r="CC371" s="23"/>
      <c r="CD371" s="23"/>
      <c r="CE371" s="23"/>
      <c r="CF371" s="23"/>
      <c r="CG371" s="23"/>
      <c r="CH371" s="23"/>
      <c r="CI371" s="23"/>
      <c r="CJ371" s="23"/>
      <c r="CK371" s="23"/>
      <c r="CL371" s="23"/>
    </row>
    <row r="372" spans="5:90" ht="15" hidden="1" customHeight="1">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c r="BT372" s="23"/>
      <c r="BU372" s="23"/>
      <c r="BV372" s="23"/>
      <c r="BW372" s="23"/>
      <c r="BX372" s="23"/>
      <c r="BY372" s="23"/>
      <c r="BZ372" s="23"/>
      <c r="CA372" s="23"/>
      <c r="CB372" s="23"/>
      <c r="CC372" s="23"/>
      <c r="CD372" s="23"/>
      <c r="CE372" s="23"/>
      <c r="CF372" s="23"/>
      <c r="CG372" s="23"/>
      <c r="CH372" s="23"/>
      <c r="CI372" s="23"/>
      <c r="CJ372" s="23"/>
      <c r="CK372" s="23"/>
      <c r="CL372" s="23"/>
    </row>
    <row r="373" spans="5:90" ht="15" hidden="1" customHeight="1">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c r="BT373" s="23"/>
      <c r="BU373" s="23"/>
      <c r="BV373" s="23"/>
      <c r="BW373" s="23"/>
      <c r="BX373" s="23"/>
      <c r="BY373" s="23"/>
      <c r="BZ373" s="23"/>
      <c r="CA373" s="23"/>
      <c r="CB373" s="23"/>
      <c r="CC373" s="23"/>
      <c r="CD373" s="23"/>
      <c r="CE373" s="23"/>
      <c r="CF373" s="23"/>
      <c r="CG373" s="23"/>
      <c r="CH373" s="23"/>
      <c r="CI373" s="23"/>
      <c r="CJ373" s="23"/>
      <c r="CK373" s="23"/>
      <c r="CL373" s="23"/>
    </row>
    <row r="374" spans="5:90" ht="15" hidden="1" customHeight="1">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c r="BT374" s="23"/>
      <c r="BU374" s="23"/>
      <c r="BV374" s="23"/>
      <c r="BW374" s="23"/>
      <c r="BX374" s="23"/>
      <c r="BY374" s="23"/>
      <c r="BZ374" s="23"/>
      <c r="CA374" s="23"/>
      <c r="CB374" s="23"/>
      <c r="CC374" s="23"/>
      <c r="CD374" s="23"/>
      <c r="CE374" s="23"/>
      <c r="CF374" s="23"/>
      <c r="CG374" s="23"/>
      <c r="CH374" s="23"/>
      <c r="CI374" s="23"/>
      <c r="CJ374" s="23"/>
      <c r="CK374" s="23"/>
      <c r="CL374" s="23"/>
    </row>
    <row r="375" spans="5:90" ht="8.1" hidden="1" customHeight="1">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c r="BT375" s="23"/>
      <c r="BU375" s="23"/>
      <c r="BV375" s="23"/>
      <c r="BW375" s="23"/>
      <c r="BX375" s="23"/>
      <c r="BY375" s="23"/>
      <c r="BZ375" s="23"/>
      <c r="CA375" s="23"/>
      <c r="CB375" s="23"/>
      <c r="CC375" s="23"/>
      <c r="CD375" s="23"/>
      <c r="CE375" s="23"/>
      <c r="CF375" s="23"/>
      <c r="CG375" s="23"/>
      <c r="CH375" s="23"/>
      <c r="CI375" s="23"/>
      <c r="CJ375" s="23"/>
      <c r="CK375" s="23"/>
      <c r="CL375" s="23"/>
    </row>
    <row r="376" spans="5:90" ht="8.1" hidden="1" customHeight="1">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c r="BV376" s="23"/>
      <c r="BW376" s="23"/>
      <c r="BX376" s="23"/>
      <c r="BY376" s="23"/>
      <c r="BZ376" s="23"/>
      <c r="CA376" s="23"/>
      <c r="CB376" s="23"/>
      <c r="CC376" s="23"/>
      <c r="CD376" s="23"/>
      <c r="CE376" s="23"/>
      <c r="CF376" s="23"/>
      <c r="CG376" s="23"/>
      <c r="CH376" s="23"/>
      <c r="CI376" s="23"/>
      <c r="CJ376" s="23"/>
      <c r="CK376" s="23"/>
      <c r="CL376" s="23"/>
    </row>
    <row r="377" spans="5:90" ht="8.1" hidden="1" customHeight="1">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c r="BT377" s="23"/>
      <c r="BU377" s="23"/>
      <c r="BV377" s="23"/>
      <c r="BW377" s="23"/>
      <c r="BX377" s="23"/>
      <c r="BY377" s="23"/>
      <c r="BZ377" s="23"/>
      <c r="CA377" s="23"/>
      <c r="CB377" s="23"/>
      <c r="CC377" s="23"/>
      <c r="CD377" s="23"/>
      <c r="CE377" s="23"/>
      <c r="CF377" s="23"/>
      <c r="CG377" s="23"/>
      <c r="CH377" s="23"/>
      <c r="CI377" s="23"/>
      <c r="CJ377" s="23"/>
      <c r="CK377" s="23"/>
      <c r="CL377" s="23"/>
    </row>
    <row r="378" spans="5:90" ht="8.1" hidden="1" customHeight="1">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c r="BT378" s="23"/>
      <c r="BU378" s="23"/>
      <c r="BV378" s="23"/>
      <c r="BW378" s="23"/>
      <c r="BX378" s="23"/>
      <c r="BY378" s="23"/>
      <c r="BZ378" s="23"/>
      <c r="CA378" s="23"/>
      <c r="CB378" s="23"/>
      <c r="CC378" s="23"/>
      <c r="CD378" s="23"/>
      <c r="CE378" s="23"/>
      <c r="CF378" s="23"/>
      <c r="CG378" s="23"/>
      <c r="CH378" s="23"/>
      <c r="CI378" s="23"/>
      <c r="CJ378" s="23"/>
      <c r="CK378" s="23"/>
      <c r="CL378" s="23"/>
    </row>
    <row r="379" spans="5:90" ht="8.1" hidden="1" customHeight="1">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c r="BT379" s="23"/>
      <c r="BU379" s="23"/>
      <c r="BV379" s="23"/>
      <c r="BW379" s="23"/>
      <c r="BX379" s="23"/>
      <c r="BY379" s="23"/>
      <c r="BZ379" s="23"/>
      <c r="CA379" s="23"/>
      <c r="CB379" s="23"/>
      <c r="CC379" s="23"/>
      <c r="CD379" s="23"/>
      <c r="CE379" s="23"/>
      <c r="CF379" s="23"/>
      <c r="CG379" s="23"/>
      <c r="CH379" s="23"/>
      <c r="CI379" s="23"/>
      <c r="CJ379" s="23"/>
      <c r="CK379" s="23"/>
      <c r="CL379" s="23"/>
    </row>
    <row r="380" spans="5:90" ht="8.1" hidden="1" customHeight="1">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c r="BT380" s="23"/>
      <c r="BU380" s="23"/>
      <c r="BV380" s="23"/>
      <c r="BW380" s="23"/>
      <c r="BX380" s="23"/>
      <c r="BY380" s="23"/>
      <c r="BZ380" s="23"/>
      <c r="CA380" s="23"/>
      <c r="CB380" s="23"/>
      <c r="CC380" s="23"/>
      <c r="CD380" s="23"/>
      <c r="CE380" s="23"/>
      <c r="CF380" s="23"/>
      <c r="CG380" s="23"/>
      <c r="CH380" s="23"/>
      <c r="CI380" s="23"/>
      <c r="CJ380" s="23"/>
      <c r="CK380" s="23"/>
      <c r="CL380" s="23"/>
    </row>
    <row r="381" spans="5:90" ht="8.1" hidden="1" customHeight="1">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c r="BT381" s="23"/>
      <c r="BU381" s="23"/>
      <c r="BV381" s="23"/>
      <c r="BW381" s="23"/>
      <c r="BX381" s="23"/>
      <c r="BY381" s="23"/>
      <c r="BZ381" s="23"/>
      <c r="CA381" s="23"/>
      <c r="CB381" s="23"/>
      <c r="CC381" s="23"/>
      <c r="CD381" s="23"/>
      <c r="CE381" s="23"/>
      <c r="CF381" s="23"/>
      <c r="CG381" s="23"/>
      <c r="CH381" s="23"/>
      <c r="CI381" s="23"/>
      <c r="CJ381" s="23"/>
      <c r="CK381" s="23"/>
      <c r="CL381" s="23"/>
    </row>
    <row r="382" spans="5:90" ht="8.1" hidden="1" customHeight="1">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c r="BT382" s="23"/>
      <c r="BU382" s="23"/>
      <c r="BV382" s="23"/>
      <c r="BW382" s="23"/>
      <c r="BX382" s="23"/>
      <c r="BY382" s="23"/>
      <c r="BZ382" s="23"/>
      <c r="CA382" s="23"/>
      <c r="CB382" s="23"/>
      <c r="CC382" s="23"/>
      <c r="CD382" s="23"/>
      <c r="CE382" s="23"/>
      <c r="CF382" s="23"/>
      <c r="CG382" s="23"/>
      <c r="CH382" s="23"/>
      <c r="CI382" s="23"/>
      <c r="CJ382" s="23"/>
      <c r="CK382" s="23"/>
      <c r="CL382" s="23"/>
    </row>
    <row r="383" spans="5:90" ht="8.1" hidden="1" customHeight="1">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c r="BV383" s="23"/>
      <c r="BW383" s="23"/>
      <c r="BX383" s="23"/>
      <c r="BY383" s="23"/>
      <c r="BZ383" s="23"/>
      <c r="CA383" s="23"/>
      <c r="CB383" s="23"/>
      <c r="CC383" s="23"/>
      <c r="CD383" s="23"/>
      <c r="CE383" s="23"/>
      <c r="CF383" s="23"/>
      <c r="CG383" s="23"/>
      <c r="CH383" s="23"/>
      <c r="CI383" s="23"/>
      <c r="CJ383" s="23"/>
      <c r="CK383" s="23"/>
      <c r="CL383" s="23"/>
    </row>
    <row r="384" spans="5:90" ht="8.1" hidden="1" customHeight="1">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c r="BT384" s="23"/>
      <c r="BU384" s="23"/>
      <c r="BV384" s="23"/>
      <c r="BW384" s="23"/>
      <c r="BX384" s="23"/>
      <c r="BY384" s="23"/>
      <c r="BZ384" s="23"/>
      <c r="CA384" s="23"/>
      <c r="CB384" s="23"/>
      <c r="CC384" s="23"/>
      <c r="CD384" s="23"/>
      <c r="CE384" s="23"/>
      <c r="CF384" s="23"/>
      <c r="CG384" s="23"/>
      <c r="CH384" s="23"/>
      <c r="CI384" s="23"/>
      <c r="CJ384" s="23"/>
      <c r="CK384" s="23"/>
      <c r="CL384" s="23"/>
    </row>
    <row r="385" spans="5:90" ht="8.1" hidden="1" customHeight="1">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c r="BV385" s="23"/>
      <c r="BW385" s="23"/>
      <c r="BX385" s="23"/>
      <c r="BY385" s="23"/>
      <c r="BZ385" s="23"/>
      <c r="CA385" s="23"/>
      <c r="CB385" s="23"/>
      <c r="CC385" s="23"/>
      <c r="CD385" s="23"/>
      <c r="CE385" s="23"/>
      <c r="CF385" s="23"/>
      <c r="CG385" s="23"/>
      <c r="CH385" s="23"/>
      <c r="CI385" s="23"/>
      <c r="CJ385" s="23"/>
      <c r="CK385" s="23"/>
      <c r="CL385" s="23"/>
    </row>
    <row r="386" spans="5:90" ht="8.1" hidden="1" customHeight="1">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c r="BT386" s="23"/>
      <c r="BU386" s="23"/>
      <c r="BV386" s="23"/>
      <c r="BW386" s="23"/>
      <c r="BX386" s="23"/>
      <c r="BY386" s="23"/>
      <c r="BZ386" s="23"/>
      <c r="CA386" s="23"/>
      <c r="CB386" s="23"/>
      <c r="CC386" s="23"/>
      <c r="CD386" s="23"/>
      <c r="CE386" s="23"/>
      <c r="CF386" s="23"/>
      <c r="CG386" s="23"/>
      <c r="CH386" s="23"/>
      <c r="CI386" s="23"/>
      <c r="CJ386" s="23"/>
      <c r="CK386" s="23"/>
      <c r="CL386" s="23"/>
    </row>
    <row r="387" spans="5:90" ht="8.1" hidden="1" customHeight="1">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c r="BT387" s="23"/>
      <c r="BU387" s="23"/>
      <c r="BV387" s="23"/>
      <c r="BW387" s="23"/>
      <c r="BX387" s="23"/>
      <c r="BY387" s="23"/>
      <c r="BZ387" s="23"/>
      <c r="CA387" s="23"/>
      <c r="CB387" s="23"/>
      <c r="CC387" s="23"/>
      <c r="CD387" s="23"/>
      <c r="CE387" s="23"/>
      <c r="CF387" s="23"/>
      <c r="CG387" s="23"/>
      <c r="CH387" s="23"/>
      <c r="CI387" s="23"/>
      <c r="CJ387" s="23"/>
      <c r="CK387" s="23"/>
      <c r="CL387" s="23"/>
    </row>
    <row r="388" spans="5:90" ht="8.1" hidden="1" customHeight="1">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c r="BT388" s="23"/>
      <c r="BU388" s="23"/>
      <c r="BV388" s="23"/>
      <c r="BW388" s="23"/>
      <c r="BX388" s="23"/>
      <c r="BY388" s="23"/>
      <c r="BZ388" s="23"/>
      <c r="CA388" s="23"/>
      <c r="CB388" s="23"/>
      <c r="CC388" s="23"/>
      <c r="CD388" s="23"/>
      <c r="CE388" s="23"/>
      <c r="CF388" s="23"/>
      <c r="CG388" s="23"/>
      <c r="CH388" s="23"/>
      <c r="CI388" s="23"/>
      <c r="CJ388" s="23"/>
      <c r="CK388" s="23"/>
      <c r="CL388" s="23"/>
    </row>
    <row r="389" spans="5:90" ht="8.1" hidden="1" customHeight="1">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c r="BM389" s="23"/>
      <c r="BN389" s="23"/>
      <c r="BO389" s="23"/>
      <c r="BP389" s="23"/>
      <c r="BQ389" s="23"/>
      <c r="BR389" s="23"/>
      <c r="BS389" s="23"/>
      <c r="BT389" s="23"/>
      <c r="BU389" s="23"/>
      <c r="BV389" s="23"/>
      <c r="BW389" s="23"/>
      <c r="BX389" s="23"/>
      <c r="BY389" s="23"/>
      <c r="BZ389" s="23"/>
      <c r="CA389" s="23"/>
      <c r="CB389" s="23"/>
      <c r="CC389" s="23"/>
      <c r="CD389" s="23"/>
      <c r="CE389" s="23"/>
      <c r="CF389" s="23"/>
      <c r="CG389" s="23"/>
      <c r="CH389" s="23"/>
      <c r="CI389" s="23"/>
      <c r="CJ389" s="23"/>
      <c r="CK389" s="23"/>
      <c r="CL389" s="23"/>
    </row>
    <row r="390" spans="5:90" ht="8.1" hidden="1" customHeight="1">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c r="BF390" s="23"/>
      <c r="BG390" s="23"/>
      <c r="BH390" s="23"/>
      <c r="BI390" s="23"/>
      <c r="BJ390" s="23"/>
      <c r="BK390" s="23"/>
      <c r="BL390" s="23"/>
      <c r="BM390" s="23"/>
      <c r="BN390" s="23"/>
      <c r="BO390" s="23"/>
      <c r="BP390" s="23"/>
      <c r="BQ390" s="23"/>
      <c r="BR390" s="23"/>
      <c r="BS390" s="23"/>
      <c r="BT390" s="23"/>
      <c r="BU390" s="23"/>
      <c r="BV390" s="23"/>
      <c r="BW390" s="23"/>
      <c r="BX390" s="23"/>
      <c r="BY390" s="23"/>
      <c r="BZ390" s="23"/>
      <c r="CA390" s="23"/>
      <c r="CB390" s="23"/>
      <c r="CC390" s="23"/>
      <c r="CD390" s="23"/>
      <c r="CE390" s="23"/>
      <c r="CF390" s="23"/>
      <c r="CG390" s="23"/>
      <c r="CH390" s="23"/>
      <c r="CI390" s="23"/>
      <c r="CJ390" s="23"/>
      <c r="CK390" s="23"/>
      <c r="CL390" s="23"/>
    </row>
    <row r="391" spans="5:90" ht="8.1" hidden="1" customHeight="1">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c r="BM391" s="23"/>
      <c r="BN391" s="23"/>
      <c r="BO391" s="23"/>
      <c r="BP391" s="23"/>
      <c r="BQ391" s="23"/>
      <c r="BR391" s="23"/>
      <c r="BS391" s="23"/>
      <c r="BT391" s="23"/>
      <c r="BU391" s="23"/>
      <c r="BV391" s="23"/>
      <c r="BW391" s="23"/>
      <c r="BX391" s="23"/>
      <c r="BY391" s="23"/>
      <c r="BZ391" s="23"/>
      <c r="CA391" s="23"/>
      <c r="CB391" s="23"/>
      <c r="CC391" s="23"/>
      <c r="CD391" s="23"/>
      <c r="CE391" s="23"/>
      <c r="CF391" s="23"/>
      <c r="CG391" s="23"/>
      <c r="CH391" s="23"/>
      <c r="CI391" s="23"/>
      <c r="CJ391" s="23"/>
      <c r="CK391" s="23"/>
      <c r="CL391" s="23"/>
    </row>
    <row r="392" spans="5:90" ht="8.1" hidden="1" customHeight="1">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c r="BT392" s="23"/>
      <c r="BU392" s="23"/>
      <c r="BV392" s="23"/>
      <c r="BW392" s="23"/>
      <c r="BX392" s="23"/>
      <c r="BY392" s="23"/>
      <c r="BZ392" s="23"/>
      <c r="CA392" s="23"/>
      <c r="CB392" s="23"/>
      <c r="CC392" s="23"/>
      <c r="CD392" s="23"/>
      <c r="CE392" s="23"/>
      <c r="CF392" s="23"/>
      <c r="CG392" s="23"/>
      <c r="CH392" s="23"/>
      <c r="CI392" s="23"/>
      <c r="CJ392" s="23"/>
      <c r="CK392" s="23"/>
      <c r="CL392" s="23"/>
    </row>
    <row r="393" spans="5:90" ht="8.1" hidden="1" customHeight="1">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c r="BV393" s="23"/>
      <c r="BW393" s="23"/>
      <c r="BX393" s="23"/>
      <c r="BY393" s="23"/>
      <c r="BZ393" s="23"/>
      <c r="CA393" s="23"/>
      <c r="CB393" s="23"/>
      <c r="CC393" s="23"/>
      <c r="CD393" s="23"/>
      <c r="CE393" s="23"/>
      <c r="CF393" s="23"/>
      <c r="CG393" s="23"/>
      <c r="CH393" s="23"/>
      <c r="CI393" s="23"/>
      <c r="CJ393" s="23"/>
      <c r="CK393" s="23"/>
      <c r="CL393" s="23"/>
    </row>
    <row r="394" spans="5:90" ht="8.1" hidden="1" customHeight="1">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c r="BM394" s="23"/>
      <c r="BN394" s="23"/>
      <c r="BO394" s="23"/>
      <c r="BP394" s="23"/>
      <c r="BQ394" s="23"/>
      <c r="BR394" s="23"/>
      <c r="BS394" s="23"/>
      <c r="BT394" s="23"/>
      <c r="BU394" s="23"/>
      <c r="BV394" s="23"/>
      <c r="BW394" s="23"/>
      <c r="BX394" s="23"/>
      <c r="BY394" s="23"/>
      <c r="BZ394" s="23"/>
      <c r="CA394" s="23"/>
      <c r="CB394" s="23"/>
      <c r="CC394" s="23"/>
      <c r="CD394" s="23"/>
      <c r="CE394" s="23"/>
      <c r="CF394" s="23"/>
      <c r="CG394" s="23"/>
      <c r="CH394" s="23"/>
      <c r="CI394" s="23"/>
      <c r="CJ394" s="23"/>
      <c r="CK394" s="23"/>
      <c r="CL394" s="23"/>
    </row>
    <row r="395" spans="5:90" ht="8.1" hidden="1" customHeight="1">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c r="BT395" s="23"/>
      <c r="BU395" s="23"/>
      <c r="BV395" s="23"/>
      <c r="BW395" s="23"/>
      <c r="BX395" s="23"/>
      <c r="BY395" s="23"/>
      <c r="BZ395" s="23"/>
      <c r="CA395" s="23"/>
      <c r="CB395" s="23"/>
      <c r="CC395" s="23"/>
      <c r="CD395" s="23"/>
      <c r="CE395" s="23"/>
      <c r="CF395" s="23"/>
      <c r="CG395" s="23"/>
      <c r="CH395" s="23"/>
      <c r="CI395" s="23"/>
      <c r="CJ395" s="23"/>
      <c r="CK395" s="23"/>
      <c r="CL395" s="23"/>
    </row>
    <row r="396" spans="5:90" ht="8.1" hidden="1" customHeight="1">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c r="BT396" s="23"/>
      <c r="BU396" s="23"/>
      <c r="BV396" s="23"/>
      <c r="BW396" s="23"/>
      <c r="BX396" s="23"/>
      <c r="BY396" s="23"/>
      <c r="BZ396" s="23"/>
      <c r="CA396" s="23"/>
      <c r="CB396" s="23"/>
      <c r="CC396" s="23"/>
      <c r="CD396" s="23"/>
      <c r="CE396" s="23"/>
      <c r="CF396" s="23"/>
      <c r="CG396" s="23"/>
      <c r="CH396" s="23"/>
      <c r="CI396" s="23"/>
      <c r="CJ396" s="23"/>
      <c r="CK396" s="23"/>
      <c r="CL396" s="23"/>
    </row>
    <row r="397" spans="5:90" ht="8.1" hidden="1" customHeight="1">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c r="BM397" s="23"/>
      <c r="BN397" s="23"/>
      <c r="BO397" s="23"/>
      <c r="BP397" s="23"/>
      <c r="BQ397" s="23"/>
      <c r="BR397" s="23"/>
      <c r="BS397" s="23"/>
      <c r="BT397" s="23"/>
      <c r="BU397" s="23"/>
      <c r="BV397" s="23"/>
      <c r="BW397" s="23"/>
      <c r="BX397" s="23"/>
      <c r="BY397" s="23"/>
      <c r="BZ397" s="23"/>
      <c r="CA397" s="23"/>
      <c r="CB397" s="23"/>
      <c r="CC397" s="23"/>
      <c r="CD397" s="23"/>
      <c r="CE397" s="23"/>
      <c r="CF397" s="23"/>
      <c r="CG397" s="23"/>
      <c r="CH397" s="23"/>
      <c r="CI397" s="23"/>
      <c r="CJ397" s="23"/>
      <c r="CK397" s="23"/>
      <c r="CL397" s="23"/>
    </row>
    <row r="398" spans="5:90" ht="8.1" hidden="1" customHeight="1">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c r="BF398" s="23"/>
      <c r="BG398" s="23"/>
      <c r="BH398" s="23"/>
      <c r="BI398" s="23"/>
      <c r="BJ398" s="23"/>
      <c r="BK398" s="23"/>
      <c r="BL398" s="23"/>
      <c r="BM398" s="23"/>
      <c r="BN398" s="23"/>
      <c r="BO398" s="23"/>
      <c r="BP398" s="23"/>
      <c r="BQ398" s="23"/>
      <c r="BR398" s="23"/>
      <c r="BS398" s="23"/>
      <c r="BT398" s="23"/>
      <c r="BU398" s="23"/>
      <c r="BV398" s="23"/>
      <c r="BW398" s="23"/>
      <c r="BX398" s="23"/>
      <c r="BY398" s="23"/>
      <c r="BZ398" s="23"/>
      <c r="CA398" s="23"/>
      <c r="CB398" s="23"/>
      <c r="CC398" s="23"/>
      <c r="CD398" s="23"/>
      <c r="CE398" s="23"/>
      <c r="CF398" s="23"/>
      <c r="CG398" s="23"/>
      <c r="CH398" s="23"/>
      <c r="CI398" s="23"/>
      <c r="CJ398" s="23"/>
      <c r="CK398" s="23"/>
      <c r="CL398" s="23"/>
    </row>
    <row r="399" spans="5:90" ht="8.1" hidden="1" customHeight="1">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c r="BM399" s="23"/>
      <c r="BN399" s="23"/>
      <c r="BO399" s="23"/>
      <c r="BP399" s="23"/>
      <c r="BQ399" s="23"/>
      <c r="BR399" s="23"/>
      <c r="BS399" s="23"/>
      <c r="BT399" s="23"/>
      <c r="BU399" s="23"/>
      <c r="BV399" s="23"/>
      <c r="BW399" s="23"/>
      <c r="BX399" s="23"/>
      <c r="BY399" s="23"/>
      <c r="BZ399" s="23"/>
      <c r="CA399" s="23"/>
      <c r="CB399" s="23"/>
      <c r="CC399" s="23"/>
      <c r="CD399" s="23"/>
      <c r="CE399" s="23"/>
      <c r="CF399" s="23"/>
      <c r="CG399" s="23"/>
      <c r="CH399" s="23"/>
      <c r="CI399" s="23"/>
      <c r="CJ399" s="23"/>
      <c r="CK399" s="23"/>
      <c r="CL399" s="23"/>
    </row>
    <row r="400" spans="5:90" ht="8.1" hidden="1" customHeight="1">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c r="BF400" s="23"/>
      <c r="BG400" s="23"/>
      <c r="BH400" s="23"/>
      <c r="BI400" s="23"/>
      <c r="BJ400" s="23"/>
      <c r="BK400" s="23"/>
      <c r="BL400" s="23"/>
      <c r="BM400" s="23"/>
      <c r="BN400" s="23"/>
      <c r="BO400" s="23"/>
      <c r="BP400" s="23"/>
      <c r="BQ400" s="23"/>
      <c r="BR400" s="23"/>
      <c r="BS400" s="23"/>
      <c r="BT400" s="23"/>
      <c r="BU400" s="23"/>
      <c r="BV400" s="23"/>
      <c r="BW400" s="23"/>
      <c r="BX400" s="23"/>
      <c r="BY400" s="23"/>
      <c r="BZ400" s="23"/>
      <c r="CA400" s="23"/>
      <c r="CB400" s="23"/>
      <c r="CC400" s="23"/>
      <c r="CD400" s="23"/>
      <c r="CE400" s="23"/>
      <c r="CF400" s="23"/>
      <c r="CG400" s="23"/>
      <c r="CH400" s="23"/>
      <c r="CI400" s="23"/>
      <c r="CJ400" s="23"/>
      <c r="CK400" s="23"/>
      <c r="CL400" s="23"/>
    </row>
    <row r="401" spans="5:90" ht="8.1" hidden="1" customHeight="1">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c r="BM401" s="23"/>
      <c r="BN401" s="23"/>
      <c r="BO401" s="23"/>
      <c r="BP401" s="23"/>
      <c r="BQ401" s="23"/>
      <c r="BR401" s="23"/>
      <c r="BS401" s="23"/>
      <c r="BT401" s="23"/>
      <c r="BU401" s="23"/>
      <c r="BV401" s="23"/>
      <c r="BW401" s="23"/>
      <c r="BX401" s="23"/>
      <c r="BY401" s="23"/>
      <c r="BZ401" s="23"/>
      <c r="CA401" s="23"/>
      <c r="CB401" s="23"/>
      <c r="CC401" s="23"/>
      <c r="CD401" s="23"/>
      <c r="CE401" s="23"/>
      <c r="CF401" s="23"/>
      <c r="CG401" s="23"/>
      <c r="CH401" s="23"/>
      <c r="CI401" s="23"/>
      <c r="CJ401" s="23"/>
      <c r="CK401" s="23"/>
      <c r="CL401" s="23"/>
    </row>
    <row r="402" spans="5:90" ht="8.1" hidden="1" customHeight="1">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c r="BF402" s="23"/>
      <c r="BG402" s="23"/>
      <c r="BH402" s="23"/>
      <c r="BI402" s="23"/>
      <c r="BJ402" s="23"/>
      <c r="BK402" s="23"/>
      <c r="BL402" s="23"/>
      <c r="BM402" s="23"/>
      <c r="BN402" s="23"/>
      <c r="BO402" s="23"/>
      <c r="BP402" s="23"/>
      <c r="BQ402" s="23"/>
      <c r="BR402" s="23"/>
      <c r="BS402" s="23"/>
      <c r="BT402" s="23"/>
      <c r="BU402" s="23"/>
      <c r="BV402" s="23"/>
      <c r="BW402" s="23"/>
      <c r="BX402" s="23"/>
      <c r="BY402" s="23"/>
      <c r="BZ402" s="23"/>
      <c r="CA402" s="23"/>
      <c r="CB402" s="23"/>
      <c r="CC402" s="23"/>
      <c r="CD402" s="23"/>
      <c r="CE402" s="23"/>
      <c r="CF402" s="23"/>
      <c r="CG402" s="23"/>
      <c r="CH402" s="23"/>
      <c r="CI402" s="23"/>
      <c r="CJ402" s="23"/>
      <c r="CK402" s="23"/>
      <c r="CL402" s="23"/>
    </row>
    <row r="403" spans="5:90" ht="8.1" hidden="1" customHeight="1">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c r="BF403" s="23"/>
      <c r="BG403" s="23"/>
      <c r="BH403" s="23"/>
      <c r="BI403" s="23"/>
      <c r="BJ403" s="23"/>
      <c r="BK403" s="23"/>
      <c r="BL403" s="23"/>
      <c r="BM403" s="23"/>
      <c r="BN403" s="23"/>
      <c r="BO403" s="23"/>
      <c r="BP403" s="23"/>
      <c r="BQ403" s="23"/>
      <c r="BR403" s="23"/>
      <c r="BS403" s="23"/>
      <c r="BT403" s="23"/>
      <c r="BU403" s="23"/>
      <c r="BV403" s="23"/>
      <c r="BW403" s="23"/>
      <c r="BX403" s="23"/>
      <c r="BY403" s="23"/>
      <c r="BZ403" s="23"/>
      <c r="CA403" s="23"/>
      <c r="CB403" s="23"/>
      <c r="CC403" s="23"/>
      <c r="CD403" s="23"/>
      <c r="CE403" s="23"/>
      <c r="CF403" s="23"/>
      <c r="CG403" s="23"/>
      <c r="CH403" s="23"/>
      <c r="CI403" s="23"/>
      <c r="CJ403" s="23"/>
      <c r="CK403" s="23"/>
      <c r="CL403" s="23"/>
    </row>
    <row r="404" spans="5:90" ht="8.1" hidden="1" customHeight="1">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c r="BM404" s="23"/>
      <c r="BN404" s="23"/>
      <c r="BO404" s="23"/>
      <c r="BP404" s="23"/>
      <c r="BQ404" s="23"/>
      <c r="BR404" s="23"/>
      <c r="BS404" s="23"/>
      <c r="BT404" s="23"/>
      <c r="BU404" s="23"/>
      <c r="BV404" s="23"/>
      <c r="BW404" s="23"/>
      <c r="BX404" s="23"/>
      <c r="BY404" s="23"/>
      <c r="BZ404" s="23"/>
      <c r="CA404" s="23"/>
      <c r="CB404" s="23"/>
      <c r="CC404" s="23"/>
      <c r="CD404" s="23"/>
      <c r="CE404" s="23"/>
      <c r="CF404" s="23"/>
      <c r="CG404" s="23"/>
      <c r="CH404" s="23"/>
      <c r="CI404" s="23"/>
      <c r="CJ404" s="23"/>
      <c r="CK404" s="23"/>
      <c r="CL404" s="23"/>
    </row>
    <row r="405" spans="5:90" ht="8.1" hidden="1" customHeight="1">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c r="BM405" s="23"/>
      <c r="BN405" s="23"/>
      <c r="BO405" s="23"/>
      <c r="BP405" s="23"/>
      <c r="BQ405" s="23"/>
      <c r="BR405" s="23"/>
      <c r="BS405" s="23"/>
      <c r="BT405" s="23"/>
      <c r="BU405" s="23"/>
      <c r="BV405" s="23"/>
      <c r="BW405" s="23"/>
      <c r="BX405" s="23"/>
      <c r="BY405" s="23"/>
      <c r="BZ405" s="23"/>
      <c r="CA405" s="23"/>
      <c r="CB405" s="23"/>
      <c r="CC405" s="23"/>
      <c r="CD405" s="23"/>
      <c r="CE405" s="23"/>
      <c r="CF405" s="23"/>
      <c r="CG405" s="23"/>
      <c r="CH405" s="23"/>
      <c r="CI405" s="23"/>
      <c r="CJ405" s="23"/>
      <c r="CK405" s="23"/>
      <c r="CL405" s="23"/>
    </row>
    <row r="406" spans="5:90" ht="8.1" hidden="1" customHeight="1">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c r="BT406" s="23"/>
      <c r="BU406" s="23"/>
      <c r="BV406" s="23"/>
      <c r="BW406" s="23"/>
      <c r="BX406" s="23"/>
      <c r="BY406" s="23"/>
      <c r="BZ406" s="23"/>
      <c r="CA406" s="23"/>
      <c r="CB406" s="23"/>
      <c r="CC406" s="23"/>
      <c r="CD406" s="23"/>
      <c r="CE406" s="23"/>
      <c r="CF406" s="23"/>
      <c r="CG406" s="23"/>
      <c r="CH406" s="23"/>
      <c r="CI406" s="23"/>
      <c r="CJ406" s="23"/>
      <c r="CK406" s="23"/>
      <c r="CL406" s="23"/>
    </row>
    <row r="407" spans="5:90" ht="8.1" hidden="1" customHeight="1">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c r="BM407" s="23"/>
      <c r="BN407" s="23"/>
      <c r="BO407" s="23"/>
      <c r="BP407" s="23"/>
      <c r="BQ407" s="23"/>
      <c r="BR407" s="23"/>
      <c r="BS407" s="23"/>
      <c r="BT407" s="23"/>
      <c r="BU407" s="23"/>
      <c r="BV407" s="23"/>
      <c r="BW407" s="23"/>
      <c r="BX407" s="23"/>
      <c r="BY407" s="23"/>
      <c r="BZ407" s="23"/>
      <c r="CA407" s="23"/>
      <c r="CB407" s="23"/>
      <c r="CC407" s="23"/>
      <c r="CD407" s="23"/>
      <c r="CE407" s="23"/>
      <c r="CF407" s="23"/>
      <c r="CG407" s="23"/>
      <c r="CH407" s="23"/>
      <c r="CI407" s="23"/>
      <c r="CJ407" s="23"/>
      <c r="CK407" s="23"/>
      <c r="CL407" s="23"/>
    </row>
    <row r="408" spans="5:90" ht="8.1" hidden="1" customHeight="1">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c r="BF408" s="23"/>
      <c r="BG408" s="23"/>
      <c r="BH408" s="23"/>
      <c r="BI408" s="23"/>
      <c r="BJ408" s="23"/>
      <c r="BK408" s="23"/>
      <c r="BL408" s="23"/>
      <c r="BM408" s="23"/>
      <c r="BN408" s="23"/>
      <c r="BO408" s="23"/>
      <c r="BP408" s="23"/>
      <c r="BQ408" s="23"/>
      <c r="BR408" s="23"/>
      <c r="BS408" s="23"/>
      <c r="BT408" s="23"/>
      <c r="BU408" s="23"/>
      <c r="BV408" s="23"/>
      <c r="BW408" s="23"/>
      <c r="BX408" s="23"/>
      <c r="BY408" s="23"/>
      <c r="BZ408" s="23"/>
      <c r="CA408" s="23"/>
      <c r="CB408" s="23"/>
      <c r="CC408" s="23"/>
      <c r="CD408" s="23"/>
      <c r="CE408" s="23"/>
      <c r="CF408" s="23"/>
      <c r="CG408" s="23"/>
      <c r="CH408" s="23"/>
      <c r="CI408" s="23"/>
      <c r="CJ408" s="23"/>
      <c r="CK408" s="23"/>
      <c r="CL408" s="23"/>
    </row>
    <row r="409" spans="5:90" ht="8.1" hidden="1" customHeight="1">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c r="BT409" s="23"/>
      <c r="BU409" s="23"/>
      <c r="BV409" s="23"/>
      <c r="BW409" s="23"/>
      <c r="BX409" s="23"/>
      <c r="BY409" s="23"/>
      <c r="BZ409" s="23"/>
      <c r="CA409" s="23"/>
      <c r="CB409" s="23"/>
      <c r="CC409" s="23"/>
      <c r="CD409" s="23"/>
      <c r="CE409" s="23"/>
      <c r="CF409" s="23"/>
      <c r="CG409" s="23"/>
      <c r="CH409" s="23"/>
      <c r="CI409" s="23"/>
      <c r="CJ409" s="23"/>
      <c r="CK409" s="23"/>
      <c r="CL409" s="23"/>
    </row>
    <row r="410" spans="5:90" ht="8.1" hidden="1" customHeight="1">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c r="BT410" s="23"/>
      <c r="BU410" s="23"/>
      <c r="BV410" s="23"/>
      <c r="BW410" s="23"/>
      <c r="BX410" s="23"/>
      <c r="BY410" s="23"/>
      <c r="BZ410" s="23"/>
      <c r="CA410" s="23"/>
      <c r="CB410" s="23"/>
      <c r="CC410" s="23"/>
      <c r="CD410" s="23"/>
      <c r="CE410" s="23"/>
      <c r="CF410" s="23"/>
      <c r="CG410" s="23"/>
      <c r="CH410" s="23"/>
      <c r="CI410" s="23"/>
      <c r="CJ410" s="23"/>
      <c r="CK410" s="23"/>
      <c r="CL410" s="23"/>
    </row>
    <row r="411" spans="5:90" ht="8.1" hidden="1" customHeight="1">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c r="BM411" s="23"/>
      <c r="BN411" s="23"/>
      <c r="BO411" s="23"/>
      <c r="BP411" s="23"/>
      <c r="BQ411" s="23"/>
      <c r="BR411" s="23"/>
      <c r="BS411" s="23"/>
      <c r="BT411" s="23"/>
      <c r="BU411" s="23"/>
      <c r="BV411" s="23"/>
      <c r="BW411" s="23"/>
      <c r="BX411" s="23"/>
      <c r="BY411" s="23"/>
      <c r="BZ411" s="23"/>
      <c r="CA411" s="23"/>
      <c r="CB411" s="23"/>
      <c r="CC411" s="23"/>
      <c r="CD411" s="23"/>
      <c r="CE411" s="23"/>
      <c r="CF411" s="23"/>
      <c r="CG411" s="23"/>
      <c r="CH411" s="23"/>
      <c r="CI411" s="23"/>
      <c r="CJ411" s="23"/>
      <c r="CK411" s="23"/>
      <c r="CL411" s="23"/>
    </row>
    <row r="412" spans="5:90" ht="8.1" hidden="1" customHeight="1">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c r="BM412" s="23"/>
      <c r="BN412" s="23"/>
      <c r="BO412" s="23"/>
      <c r="BP412" s="23"/>
      <c r="BQ412" s="23"/>
      <c r="BR412" s="23"/>
      <c r="BS412" s="23"/>
      <c r="BT412" s="23"/>
      <c r="BU412" s="23"/>
      <c r="BV412" s="23"/>
      <c r="BW412" s="23"/>
      <c r="BX412" s="23"/>
      <c r="BY412" s="23"/>
      <c r="BZ412" s="23"/>
      <c r="CA412" s="23"/>
      <c r="CB412" s="23"/>
      <c r="CC412" s="23"/>
      <c r="CD412" s="23"/>
      <c r="CE412" s="23"/>
      <c r="CF412" s="23"/>
      <c r="CG412" s="23"/>
      <c r="CH412" s="23"/>
      <c r="CI412" s="23"/>
      <c r="CJ412" s="23"/>
      <c r="CK412" s="23"/>
      <c r="CL412" s="23"/>
    </row>
    <row r="413" spans="5:90" ht="8.1" hidden="1" customHeight="1"/>
    <row r="414" spans="5:90" ht="8.1" hidden="1" customHeight="1"/>
    <row r="415" spans="5:90" ht="8.1" hidden="1" customHeight="1"/>
    <row r="416" spans="5:90"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sheetData>
  <sheetProtection algorithmName="SHA-512" hashValue="ZZdmBxqWtzm6wA5hi3CMWNXNmolO6WBT9y/MUSuUHYNPioGK54jfSJJ03Fvwqda9d/Q3GqVDVuF6jdGe25f5qQ==" saltValue="DGn6lYM/wd9Ay3QfUTrjpg==" spinCount="100000" sheet="1" formatCells="0"/>
  <mergeCells count="327">
    <mergeCell ref="DG226:DG229"/>
    <mergeCell ref="DG215:DG217"/>
    <mergeCell ref="DG218:DG221"/>
    <mergeCell ref="DG222:DG225"/>
    <mergeCell ref="E3:CL4"/>
    <mergeCell ref="T5:AH6"/>
    <mergeCell ref="AI5:AV6"/>
    <mergeCell ref="AW5:BJ6"/>
    <mergeCell ref="BK5:BV6"/>
    <mergeCell ref="BW5:BX6"/>
    <mergeCell ref="F7:P8"/>
    <mergeCell ref="Q7:Q8"/>
    <mergeCell ref="R7:AO8"/>
    <mergeCell ref="AR7:AW8"/>
    <mergeCell ref="AX7:BB8"/>
    <mergeCell ref="BO7:CL8"/>
    <mergeCell ref="F9:O10"/>
    <mergeCell ref="P9:P10"/>
    <mergeCell ref="Q9:Q10"/>
    <mergeCell ref="R9:AO10"/>
    <mergeCell ref="AR9:AV10"/>
    <mergeCell ref="AW9:AW10"/>
    <mergeCell ref="AX9:BN10"/>
    <mergeCell ref="F11:O12"/>
    <mergeCell ref="BG11:BH12"/>
    <mergeCell ref="BI11:BK12"/>
    <mergeCell ref="BL11:BM12"/>
    <mergeCell ref="BP11:BW12"/>
    <mergeCell ref="BX11:CI12"/>
    <mergeCell ref="CJ11:CL12"/>
    <mergeCell ref="E15:L19"/>
    <mergeCell ref="M15:W19"/>
    <mergeCell ref="X15:AK19"/>
    <mergeCell ref="AL15:BH19"/>
    <mergeCell ref="BI15:BW19"/>
    <mergeCell ref="BX15:CL16"/>
    <mergeCell ref="BX17:CB19"/>
    <mergeCell ref="CC17:CG19"/>
    <mergeCell ref="CH17:CL19"/>
    <mergeCell ref="P11:P12"/>
    <mergeCell ref="Q11:Q12"/>
    <mergeCell ref="R11:AO12"/>
    <mergeCell ref="AR11:AV12"/>
    <mergeCell ref="AW11:AW12"/>
    <mergeCell ref="AX11:AZ12"/>
    <mergeCell ref="BA11:BB12"/>
    <mergeCell ref="BC11:BD12"/>
    <mergeCell ref="BE11:BF12"/>
    <mergeCell ref="E20:F39"/>
    <mergeCell ref="G20:L39"/>
    <mergeCell ref="M20:W25"/>
    <mergeCell ref="X20:AK25"/>
    <mergeCell ref="AL20:BH25"/>
    <mergeCell ref="BI20:BW25"/>
    <mergeCell ref="M30:W32"/>
    <mergeCell ref="X30:AK32"/>
    <mergeCell ref="AL30:BH32"/>
    <mergeCell ref="BI30:BW32"/>
    <mergeCell ref="BX20:CB25"/>
    <mergeCell ref="CC20:CG25"/>
    <mergeCell ref="CH20:CL25"/>
    <mergeCell ref="CM20:DB25"/>
    <mergeCell ref="M26:W29"/>
    <mergeCell ref="X26:AK29"/>
    <mergeCell ref="AL26:BH27"/>
    <mergeCell ref="BI26:BV27"/>
    <mergeCell ref="BX26:CB29"/>
    <mergeCell ref="CC26:CG29"/>
    <mergeCell ref="CH26:CL29"/>
    <mergeCell ref="CM26:DB29"/>
    <mergeCell ref="AL28:AZ29"/>
    <mergeCell ref="BA28:BC29"/>
    <mergeCell ref="BI28:BQ29"/>
    <mergeCell ref="BR28:BT29"/>
    <mergeCell ref="BX30:CB32"/>
    <mergeCell ref="CC30:CG32"/>
    <mergeCell ref="CH30:CL32"/>
    <mergeCell ref="CM30:DB32"/>
    <mergeCell ref="M33:W39"/>
    <mergeCell ref="X33:AK39"/>
    <mergeCell ref="AL33:BH37"/>
    <mergeCell ref="BI33:BW34"/>
    <mergeCell ref="BX33:CB39"/>
    <mergeCell ref="CC33:CG39"/>
    <mergeCell ref="CH33:CL39"/>
    <mergeCell ref="CM33:DB39"/>
    <mergeCell ref="BI35:BO37"/>
    <mergeCell ref="BP36:BT37"/>
    <mergeCell ref="BU36:BW37"/>
    <mergeCell ref="AN38:AS39"/>
    <mergeCell ref="AT38:AZ39"/>
    <mergeCell ref="BA38:BD39"/>
    <mergeCell ref="BI38:BO39"/>
    <mergeCell ref="BP38:BT39"/>
    <mergeCell ref="BU38:BW39"/>
    <mergeCell ref="E40:F47"/>
    <mergeCell ref="G40:L47"/>
    <mergeCell ref="M40:W42"/>
    <mergeCell ref="X40:AK42"/>
    <mergeCell ref="AL40:BH42"/>
    <mergeCell ref="BI40:BW42"/>
    <mergeCell ref="AO44:AS46"/>
    <mergeCell ref="AT44:AW46"/>
    <mergeCell ref="AX44:BF46"/>
    <mergeCell ref="BX40:CB42"/>
    <mergeCell ref="CC40:CG42"/>
    <mergeCell ref="CH40:CL42"/>
    <mergeCell ref="CM40:DB42"/>
    <mergeCell ref="M43:W47"/>
    <mergeCell ref="X43:AK47"/>
    <mergeCell ref="BX43:CB47"/>
    <mergeCell ref="CC43:CG47"/>
    <mergeCell ref="CH43:CL47"/>
    <mergeCell ref="CM43:DB47"/>
    <mergeCell ref="BM44:BP46"/>
    <mergeCell ref="BQ44:BV46"/>
    <mergeCell ref="E48:F53"/>
    <mergeCell ref="G48:L53"/>
    <mergeCell ref="M48:W50"/>
    <mergeCell ref="X48:AK50"/>
    <mergeCell ref="AL48:BH50"/>
    <mergeCell ref="BI48:BW50"/>
    <mergeCell ref="BX48:CB50"/>
    <mergeCell ref="CC48:CG50"/>
    <mergeCell ref="CH48:CL50"/>
    <mergeCell ref="CM48:DB50"/>
    <mergeCell ref="M51:W53"/>
    <mergeCell ref="X51:AK53"/>
    <mergeCell ref="AL51:BH53"/>
    <mergeCell ref="BK51:BR52"/>
    <mergeCell ref="BS51:BU52"/>
    <mergeCell ref="BX51:CB53"/>
    <mergeCell ref="CC51:CG53"/>
    <mergeCell ref="CH51:CL53"/>
    <mergeCell ref="CM51:DB53"/>
    <mergeCell ref="E54:F64"/>
    <mergeCell ref="G54:L64"/>
    <mergeCell ref="M54:W55"/>
    <mergeCell ref="X54:AK55"/>
    <mergeCell ref="AL54:BH55"/>
    <mergeCell ref="BI54:BW55"/>
    <mergeCell ref="BX54:CB55"/>
    <mergeCell ref="CC54:CG55"/>
    <mergeCell ref="CH54:CL55"/>
    <mergeCell ref="CM54:DB55"/>
    <mergeCell ref="M56:W64"/>
    <mergeCell ref="X56:AK64"/>
    <mergeCell ref="AL56:BH60"/>
    <mergeCell ref="BI56:BL57"/>
    <mergeCell ref="BM56:BQ57"/>
    <mergeCell ref="BR56:BT57"/>
    <mergeCell ref="BX56:CB64"/>
    <mergeCell ref="CC56:CG64"/>
    <mergeCell ref="CH56:CL64"/>
    <mergeCell ref="CM56:DB64"/>
    <mergeCell ref="BI58:BL59"/>
    <mergeCell ref="BM58:BQ59"/>
    <mergeCell ref="BR58:BT59"/>
    <mergeCell ref="BI60:BL61"/>
    <mergeCell ref="BM60:BQ61"/>
    <mergeCell ref="BR60:BT61"/>
    <mergeCell ref="AL61:AQ64"/>
    <mergeCell ref="AR61:AV62"/>
    <mergeCell ref="AW61:BH62"/>
    <mergeCell ref="BM62:BQ63"/>
    <mergeCell ref="BR62:BT63"/>
    <mergeCell ref="AR63:AV64"/>
    <mergeCell ref="AW63:BH64"/>
    <mergeCell ref="E65:F76"/>
    <mergeCell ref="G65:L76"/>
    <mergeCell ref="M65:W66"/>
    <mergeCell ref="X65:AK76"/>
    <mergeCell ref="AL65:BH66"/>
    <mergeCell ref="BX65:CB66"/>
    <mergeCell ref="CC65:CG66"/>
    <mergeCell ref="CH65:CL66"/>
    <mergeCell ref="CM65:DB66"/>
    <mergeCell ref="M67:W76"/>
    <mergeCell ref="AL67:BH76"/>
    <mergeCell ref="BI67:BW76"/>
    <mergeCell ref="BX67:CB76"/>
    <mergeCell ref="CC67:CG76"/>
    <mergeCell ref="CH67:CL76"/>
    <mergeCell ref="CM67:DB76"/>
    <mergeCell ref="E77:F121"/>
    <mergeCell ref="G77:L121"/>
    <mergeCell ref="M77:W82"/>
    <mergeCell ref="X77:AK82"/>
    <mergeCell ref="AL77:BH79"/>
    <mergeCell ref="M83:W86"/>
    <mergeCell ref="X83:AK86"/>
    <mergeCell ref="AL83:BH86"/>
    <mergeCell ref="BI83:BV86"/>
    <mergeCell ref="M87:W91"/>
    <mergeCell ref="X87:AK91"/>
    <mergeCell ref="AL87:BH91"/>
    <mergeCell ref="BI87:BW91"/>
    <mergeCell ref="AQ99:AU100"/>
    <mergeCell ref="AV99:BA100"/>
    <mergeCell ref="BB99:BC100"/>
    <mergeCell ref="BI99:BN100"/>
    <mergeCell ref="BO99:BS100"/>
    <mergeCell ref="BT99:BV100"/>
    <mergeCell ref="X100:AK101"/>
    <mergeCell ref="BO101:BS101"/>
    <mergeCell ref="X102:AK111"/>
    <mergeCell ref="N112:V113"/>
    <mergeCell ref="X112:AK121"/>
    <mergeCell ref="BX77:CB82"/>
    <mergeCell ref="CC77:CG82"/>
    <mergeCell ref="CH77:CL82"/>
    <mergeCell ref="CM77:DB82"/>
    <mergeCell ref="AL80:BH82"/>
    <mergeCell ref="BX83:CB86"/>
    <mergeCell ref="CC83:CG86"/>
    <mergeCell ref="CH83:CL86"/>
    <mergeCell ref="CM83:DB86"/>
    <mergeCell ref="BT80:BV81"/>
    <mergeCell ref="BO80:BS81"/>
    <mergeCell ref="BO78:BS79"/>
    <mergeCell ref="BT78:BV79"/>
    <mergeCell ref="BI78:BN79"/>
    <mergeCell ref="BI80:BN81"/>
    <mergeCell ref="BX87:CB91"/>
    <mergeCell ref="CC87:CG91"/>
    <mergeCell ref="CH87:CL91"/>
    <mergeCell ref="CM87:DB91"/>
    <mergeCell ref="M92:W111"/>
    <mergeCell ref="X92:AK97"/>
    <mergeCell ref="AL92:BH95"/>
    <mergeCell ref="BO92:BS92"/>
    <mergeCell ref="BX92:CB101"/>
    <mergeCell ref="CC92:CG101"/>
    <mergeCell ref="CH92:CL101"/>
    <mergeCell ref="CM92:DB101"/>
    <mergeCell ref="BI93:BN94"/>
    <mergeCell ref="BO93:BS94"/>
    <mergeCell ref="BT93:BV94"/>
    <mergeCell ref="BO95:BS95"/>
    <mergeCell ref="AQ96:AU97"/>
    <mergeCell ref="AV96:BA97"/>
    <mergeCell ref="BB96:BC97"/>
    <mergeCell ref="BI96:BN97"/>
    <mergeCell ref="BO96:BS97"/>
    <mergeCell ref="BT96:BV97"/>
    <mergeCell ref="X98:AK99"/>
    <mergeCell ref="BO98:BS98"/>
    <mergeCell ref="CM102:DB111"/>
    <mergeCell ref="BI103:BN104"/>
    <mergeCell ref="BO103:BS104"/>
    <mergeCell ref="BT103:BV104"/>
    <mergeCell ref="BO105:BS105"/>
    <mergeCell ref="BI106:BN107"/>
    <mergeCell ref="BO106:BS107"/>
    <mergeCell ref="BO108:BS108"/>
    <mergeCell ref="AQ109:AU110"/>
    <mergeCell ref="AV109:BA110"/>
    <mergeCell ref="BB109:BC110"/>
    <mergeCell ref="BI109:BN110"/>
    <mergeCell ref="BO109:BS110"/>
    <mergeCell ref="BT109:BV110"/>
    <mergeCell ref="BO111:BS111"/>
    <mergeCell ref="AL102:BH105"/>
    <mergeCell ref="BO102:BS102"/>
    <mergeCell ref="AQ106:AU107"/>
    <mergeCell ref="AV106:BA107"/>
    <mergeCell ref="BB106:BC107"/>
    <mergeCell ref="BT106:BV107"/>
    <mergeCell ref="BX102:CB111"/>
    <mergeCell ref="CC102:CG111"/>
    <mergeCell ref="CH102:CL111"/>
    <mergeCell ref="AL112:BH115"/>
    <mergeCell ref="BO112:BS112"/>
    <mergeCell ref="N115:V116"/>
    <mergeCell ref="AQ116:AU117"/>
    <mergeCell ref="AV116:BA117"/>
    <mergeCell ref="BB116:BC117"/>
    <mergeCell ref="BX112:CB121"/>
    <mergeCell ref="M119:W121"/>
    <mergeCell ref="AQ119:AU120"/>
    <mergeCell ref="AV119:BA120"/>
    <mergeCell ref="BB119:BC120"/>
    <mergeCell ref="CC112:CG121"/>
    <mergeCell ref="CH112:CL121"/>
    <mergeCell ref="CM112:DB121"/>
    <mergeCell ref="BI113:BN114"/>
    <mergeCell ref="BO113:BS114"/>
    <mergeCell ref="BT113:BV114"/>
    <mergeCell ref="BO115:BS115"/>
    <mergeCell ref="BI116:BN117"/>
    <mergeCell ref="BO116:BS117"/>
    <mergeCell ref="BT116:BV117"/>
    <mergeCell ref="BO118:BS118"/>
    <mergeCell ref="BI119:BN120"/>
    <mergeCell ref="BO119:BS120"/>
    <mergeCell ref="BT119:BV120"/>
    <mergeCell ref="BO121:BS121"/>
    <mergeCell ref="E122:CL125"/>
    <mergeCell ref="G131:CI133"/>
    <mergeCell ref="G134:CI166"/>
    <mergeCell ref="G172:CI174"/>
    <mergeCell ref="G175:CI207"/>
    <mergeCell ref="E213:CL214"/>
    <mergeCell ref="E215:H217"/>
    <mergeCell ref="I215:W217"/>
    <mergeCell ref="X215:AK217"/>
    <mergeCell ref="AL215:BH217"/>
    <mergeCell ref="BI215:CB217"/>
    <mergeCell ref="CC215:CL217"/>
    <mergeCell ref="E226:H229"/>
    <mergeCell ref="I226:W229"/>
    <mergeCell ref="X226:AK229"/>
    <mergeCell ref="AL226:BH229"/>
    <mergeCell ref="BI226:CB229"/>
    <mergeCell ref="CC226:CL229"/>
    <mergeCell ref="E218:H221"/>
    <mergeCell ref="I218:W221"/>
    <mergeCell ref="X218:AK221"/>
    <mergeCell ref="AL218:BH221"/>
    <mergeCell ref="BI218:CB221"/>
    <mergeCell ref="CC218:CL221"/>
    <mergeCell ref="E222:H225"/>
    <mergeCell ref="I222:W225"/>
    <mergeCell ref="X222:AK225"/>
    <mergeCell ref="AL222:BH225"/>
    <mergeCell ref="BI222:CB225"/>
    <mergeCell ref="CC222:CL225"/>
  </mergeCells>
  <phoneticPr fontId="20"/>
  <conditionalFormatting sqref="AV119:BA120 AV116:BA117 AV109:BA110 AV106:BA107 AV99:BA100 AV96:BA97">
    <cfRule type="cellIs" dxfId="0" priority="1" stopIfTrue="1" operator="equal">
      <formula>"設定無"</formula>
    </cfRule>
  </conditionalFormatting>
  <dataValidations count="22">
    <dataValidation type="list" allowBlank="1" showInputMessage="1" showErrorMessage="1" sqref="WYE983123:WYE983126 LS83:LS86 VO83:VO86 AFK83:AFK86 APG83:APG86 AZC83:AZC86 BIY83:BIY86 BSU83:BSU86 CCQ83:CCQ86 CMM83:CMM86 CWI83:CWI86 DGE83:DGE86 DQA83:DQA86 DZW83:DZW86 EJS83:EJS86 ETO83:ETO86 FDK83:FDK86 FNG83:FNG86 FXC83:FXC86 GGY83:GGY86 GQU83:GQU86 HAQ83:HAQ86 HKM83:HKM86 HUI83:HUI86 IEE83:IEE86 IOA83:IOA86 IXW83:IXW86 JHS83:JHS86 JRO83:JRO86 KBK83:KBK86 KLG83:KLG86 KVC83:KVC86 LEY83:LEY86 LOU83:LOU86 LYQ83:LYQ86 MIM83:MIM86 MSI83:MSI86 NCE83:NCE86 NMA83:NMA86 NVW83:NVW86 OFS83:OFS86 OPO83:OPO86 OZK83:OZK86 PJG83:PJG86 PTC83:PTC86 QCY83:QCY86 QMU83:QMU86 QWQ83:QWQ86 RGM83:RGM86 RQI83:RQI86 SAE83:SAE86 SKA83:SKA86 STW83:STW86 TDS83:TDS86 TNO83:TNO86 TXK83:TXK86 UHG83:UHG86 URC83:URC86 VAY83:VAY86 VKU83:VKU86 VUQ83:VUQ86 WEM83:WEM86 WOI83:WOI86 WYE83:WYE86 BW65619:BW65622 LS65619:LS65622 VO65619:VO65622 AFK65619:AFK65622 APG65619:APG65622 AZC65619:AZC65622 BIY65619:BIY65622 BSU65619:BSU65622 CCQ65619:CCQ65622 CMM65619:CMM65622 CWI65619:CWI65622 DGE65619:DGE65622 DQA65619:DQA65622 DZW65619:DZW65622 EJS65619:EJS65622 ETO65619:ETO65622 FDK65619:FDK65622 FNG65619:FNG65622 FXC65619:FXC65622 GGY65619:GGY65622 GQU65619:GQU65622 HAQ65619:HAQ65622 HKM65619:HKM65622 HUI65619:HUI65622 IEE65619:IEE65622 IOA65619:IOA65622 IXW65619:IXW65622 JHS65619:JHS65622 JRO65619:JRO65622 KBK65619:KBK65622 KLG65619:KLG65622 KVC65619:KVC65622 LEY65619:LEY65622 LOU65619:LOU65622 LYQ65619:LYQ65622 MIM65619:MIM65622 MSI65619:MSI65622 NCE65619:NCE65622 NMA65619:NMA65622 NVW65619:NVW65622 OFS65619:OFS65622 OPO65619:OPO65622 OZK65619:OZK65622 PJG65619:PJG65622 PTC65619:PTC65622 QCY65619:QCY65622 QMU65619:QMU65622 QWQ65619:QWQ65622 RGM65619:RGM65622 RQI65619:RQI65622 SAE65619:SAE65622 SKA65619:SKA65622 STW65619:STW65622 TDS65619:TDS65622 TNO65619:TNO65622 TXK65619:TXK65622 UHG65619:UHG65622 URC65619:URC65622 VAY65619:VAY65622 VKU65619:VKU65622 VUQ65619:VUQ65622 WEM65619:WEM65622 WOI65619:WOI65622 WYE65619:WYE65622 BW131155:BW131158 LS131155:LS131158 VO131155:VO131158 AFK131155:AFK131158 APG131155:APG131158 AZC131155:AZC131158 BIY131155:BIY131158 BSU131155:BSU131158 CCQ131155:CCQ131158 CMM131155:CMM131158 CWI131155:CWI131158 DGE131155:DGE131158 DQA131155:DQA131158 DZW131155:DZW131158 EJS131155:EJS131158 ETO131155:ETO131158 FDK131155:FDK131158 FNG131155:FNG131158 FXC131155:FXC131158 GGY131155:GGY131158 GQU131155:GQU131158 HAQ131155:HAQ131158 HKM131155:HKM131158 HUI131155:HUI131158 IEE131155:IEE131158 IOA131155:IOA131158 IXW131155:IXW131158 JHS131155:JHS131158 JRO131155:JRO131158 KBK131155:KBK131158 KLG131155:KLG131158 KVC131155:KVC131158 LEY131155:LEY131158 LOU131155:LOU131158 LYQ131155:LYQ131158 MIM131155:MIM131158 MSI131155:MSI131158 NCE131155:NCE131158 NMA131155:NMA131158 NVW131155:NVW131158 OFS131155:OFS131158 OPO131155:OPO131158 OZK131155:OZK131158 PJG131155:PJG131158 PTC131155:PTC131158 QCY131155:QCY131158 QMU131155:QMU131158 QWQ131155:QWQ131158 RGM131155:RGM131158 RQI131155:RQI131158 SAE131155:SAE131158 SKA131155:SKA131158 STW131155:STW131158 TDS131155:TDS131158 TNO131155:TNO131158 TXK131155:TXK131158 UHG131155:UHG131158 URC131155:URC131158 VAY131155:VAY131158 VKU131155:VKU131158 VUQ131155:VUQ131158 WEM131155:WEM131158 WOI131155:WOI131158 WYE131155:WYE131158 BW196691:BW196694 LS196691:LS196694 VO196691:VO196694 AFK196691:AFK196694 APG196691:APG196694 AZC196691:AZC196694 BIY196691:BIY196694 BSU196691:BSU196694 CCQ196691:CCQ196694 CMM196691:CMM196694 CWI196691:CWI196694 DGE196691:DGE196694 DQA196691:DQA196694 DZW196691:DZW196694 EJS196691:EJS196694 ETO196691:ETO196694 FDK196691:FDK196694 FNG196691:FNG196694 FXC196691:FXC196694 GGY196691:GGY196694 GQU196691:GQU196694 HAQ196691:HAQ196694 HKM196691:HKM196694 HUI196691:HUI196694 IEE196691:IEE196694 IOA196691:IOA196694 IXW196691:IXW196694 JHS196691:JHS196694 JRO196691:JRO196694 KBK196691:KBK196694 KLG196691:KLG196694 KVC196691:KVC196694 LEY196691:LEY196694 LOU196691:LOU196694 LYQ196691:LYQ196694 MIM196691:MIM196694 MSI196691:MSI196694 NCE196691:NCE196694 NMA196691:NMA196694 NVW196691:NVW196694 OFS196691:OFS196694 OPO196691:OPO196694 OZK196691:OZK196694 PJG196691:PJG196694 PTC196691:PTC196694 QCY196691:QCY196694 QMU196691:QMU196694 QWQ196691:QWQ196694 RGM196691:RGM196694 RQI196691:RQI196694 SAE196691:SAE196694 SKA196691:SKA196694 STW196691:STW196694 TDS196691:TDS196694 TNO196691:TNO196694 TXK196691:TXK196694 UHG196691:UHG196694 URC196691:URC196694 VAY196691:VAY196694 VKU196691:VKU196694 VUQ196691:VUQ196694 WEM196691:WEM196694 WOI196691:WOI196694 WYE196691:WYE196694 BW262227:BW262230 LS262227:LS262230 VO262227:VO262230 AFK262227:AFK262230 APG262227:APG262230 AZC262227:AZC262230 BIY262227:BIY262230 BSU262227:BSU262230 CCQ262227:CCQ262230 CMM262227:CMM262230 CWI262227:CWI262230 DGE262227:DGE262230 DQA262227:DQA262230 DZW262227:DZW262230 EJS262227:EJS262230 ETO262227:ETO262230 FDK262227:FDK262230 FNG262227:FNG262230 FXC262227:FXC262230 GGY262227:GGY262230 GQU262227:GQU262230 HAQ262227:HAQ262230 HKM262227:HKM262230 HUI262227:HUI262230 IEE262227:IEE262230 IOA262227:IOA262230 IXW262227:IXW262230 JHS262227:JHS262230 JRO262227:JRO262230 KBK262227:KBK262230 KLG262227:KLG262230 KVC262227:KVC262230 LEY262227:LEY262230 LOU262227:LOU262230 LYQ262227:LYQ262230 MIM262227:MIM262230 MSI262227:MSI262230 NCE262227:NCE262230 NMA262227:NMA262230 NVW262227:NVW262230 OFS262227:OFS262230 OPO262227:OPO262230 OZK262227:OZK262230 PJG262227:PJG262230 PTC262227:PTC262230 QCY262227:QCY262230 QMU262227:QMU262230 QWQ262227:QWQ262230 RGM262227:RGM262230 RQI262227:RQI262230 SAE262227:SAE262230 SKA262227:SKA262230 STW262227:STW262230 TDS262227:TDS262230 TNO262227:TNO262230 TXK262227:TXK262230 UHG262227:UHG262230 URC262227:URC262230 VAY262227:VAY262230 VKU262227:VKU262230 VUQ262227:VUQ262230 WEM262227:WEM262230 WOI262227:WOI262230 WYE262227:WYE262230 BW327763:BW327766 LS327763:LS327766 VO327763:VO327766 AFK327763:AFK327766 APG327763:APG327766 AZC327763:AZC327766 BIY327763:BIY327766 BSU327763:BSU327766 CCQ327763:CCQ327766 CMM327763:CMM327766 CWI327763:CWI327766 DGE327763:DGE327766 DQA327763:DQA327766 DZW327763:DZW327766 EJS327763:EJS327766 ETO327763:ETO327766 FDK327763:FDK327766 FNG327763:FNG327766 FXC327763:FXC327766 GGY327763:GGY327766 GQU327763:GQU327766 HAQ327763:HAQ327766 HKM327763:HKM327766 HUI327763:HUI327766 IEE327763:IEE327766 IOA327763:IOA327766 IXW327763:IXW327766 JHS327763:JHS327766 JRO327763:JRO327766 KBK327763:KBK327766 KLG327763:KLG327766 KVC327763:KVC327766 LEY327763:LEY327766 LOU327763:LOU327766 LYQ327763:LYQ327766 MIM327763:MIM327766 MSI327763:MSI327766 NCE327763:NCE327766 NMA327763:NMA327766 NVW327763:NVW327766 OFS327763:OFS327766 OPO327763:OPO327766 OZK327763:OZK327766 PJG327763:PJG327766 PTC327763:PTC327766 QCY327763:QCY327766 QMU327763:QMU327766 QWQ327763:QWQ327766 RGM327763:RGM327766 RQI327763:RQI327766 SAE327763:SAE327766 SKA327763:SKA327766 STW327763:STW327766 TDS327763:TDS327766 TNO327763:TNO327766 TXK327763:TXK327766 UHG327763:UHG327766 URC327763:URC327766 VAY327763:VAY327766 VKU327763:VKU327766 VUQ327763:VUQ327766 WEM327763:WEM327766 WOI327763:WOI327766 WYE327763:WYE327766 BW393299:BW393302 LS393299:LS393302 VO393299:VO393302 AFK393299:AFK393302 APG393299:APG393302 AZC393299:AZC393302 BIY393299:BIY393302 BSU393299:BSU393302 CCQ393299:CCQ393302 CMM393299:CMM393302 CWI393299:CWI393302 DGE393299:DGE393302 DQA393299:DQA393302 DZW393299:DZW393302 EJS393299:EJS393302 ETO393299:ETO393302 FDK393299:FDK393302 FNG393299:FNG393302 FXC393299:FXC393302 GGY393299:GGY393302 GQU393299:GQU393302 HAQ393299:HAQ393302 HKM393299:HKM393302 HUI393299:HUI393302 IEE393299:IEE393302 IOA393299:IOA393302 IXW393299:IXW393302 JHS393299:JHS393302 JRO393299:JRO393302 KBK393299:KBK393302 KLG393299:KLG393302 KVC393299:KVC393302 LEY393299:LEY393302 LOU393299:LOU393302 LYQ393299:LYQ393302 MIM393299:MIM393302 MSI393299:MSI393302 NCE393299:NCE393302 NMA393299:NMA393302 NVW393299:NVW393302 OFS393299:OFS393302 OPO393299:OPO393302 OZK393299:OZK393302 PJG393299:PJG393302 PTC393299:PTC393302 QCY393299:QCY393302 QMU393299:QMU393302 QWQ393299:QWQ393302 RGM393299:RGM393302 RQI393299:RQI393302 SAE393299:SAE393302 SKA393299:SKA393302 STW393299:STW393302 TDS393299:TDS393302 TNO393299:TNO393302 TXK393299:TXK393302 UHG393299:UHG393302 URC393299:URC393302 VAY393299:VAY393302 VKU393299:VKU393302 VUQ393299:VUQ393302 WEM393299:WEM393302 WOI393299:WOI393302 WYE393299:WYE393302 BW458835:BW458838 LS458835:LS458838 VO458835:VO458838 AFK458835:AFK458838 APG458835:APG458838 AZC458835:AZC458838 BIY458835:BIY458838 BSU458835:BSU458838 CCQ458835:CCQ458838 CMM458835:CMM458838 CWI458835:CWI458838 DGE458835:DGE458838 DQA458835:DQA458838 DZW458835:DZW458838 EJS458835:EJS458838 ETO458835:ETO458838 FDK458835:FDK458838 FNG458835:FNG458838 FXC458835:FXC458838 GGY458835:GGY458838 GQU458835:GQU458838 HAQ458835:HAQ458838 HKM458835:HKM458838 HUI458835:HUI458838 IEE458835:IEE458838 IOA458835:IOA458838 IXW458835:IXW458838 JHS458835:JHS458838 JRO458835:JRO458838 KBK458835:KBK458838 KLG458835:KLG458838 KVC458835:KVC458838 LEY458835:LEY458838 LOU458835:LOU458838 LYQ458835:LYQ458838 MIM458835:MIM458838 MSI458835:MSI458838 NCE458835:NCE458838 NMA458835:NMA458838 NVW458835:NVW458838 OFS458835:OFS458838 OPO458835:OPO458838 OZK458835:OZK458838 PJG458835:PJG458838 PTC458835:PTC458838 QCY458835:QCY458838 QMU458835:QMU458838 QWQ458835:QWQ458838 RGM458835:RGM458838 RQI458835:RQI458838 SAE458835:SAE458838 SKA458835:SKA458838 STW458835:STW458838 TDS458835:TDS458838 TNO458835:TNO458838 TXK458835:TXK458838 UHG458835:UHG458838 URC458835:URC458838 VAY458835:VAY458838 VKU458835:VKU458838 VUQ458835:VUQ458838 WEM458835:WEM458838 WOI458835:WOI458838 WYE458835:WYE458838 BW524371:BW524374 LS524371:LS524374 VO524371:VO524374 AFK524371:AFK524374 APG524371:APG524374 AZC524371:AZC524374 BIY524371:BIY524374 BSU524371:BSU524374 CCQ524371:CCQ524374 CMM524371:CMM524374 CWI524371:CWI524374 DGE524371:DGE524374 DQA524371:DQA524374 DZW524371:DZW524374 EJS524371:EJS524374 ETO524371:ETO524374 FDK524371:FDK524374 FNG524371:FNG524374 FXC524371:FXC524374 GGY524371:GGY524374 GQU524371:GQU524374 HAQ524371:HAQ524374 HKM524371:HKM524374 HUI524371:HUI524374 IEE524371:IEE524374 IOA524371:IOA524374 IXW524371:IXW524374 JHS524371:JHS524374 JRO524371:JRO524374 KBK524371:KBK524374 KLG524371:KLG524374 KVC524371:KVC524374 LEY524371:LEY524374 LOU524371:LOU524374 LYQ524371:LYQ524374 MIM524371:MIM524374 MSI524371:MSI524374 NCE524371:NCE524374 NMA524371:NMA524374 NVW524371:NVW524374 OFS524371:OFS524374 OPO524371:OPO524374 OZK524371:OZK524374 PJG524371:PJG524374 PTC524371:PTC524374 QCY524371:QCY524374 QMU524371:QMU524374 QWQ524371:QWQ524374 RGM524371:RGM524374 RQI524371:RQI524374 SAE524371:SAE524374 SKA524371:SKA524374 STW524371:STW524374 TDS524371:TDS524374 TNO524371:TNO524374 TXK524371:TXK524374 UHG524371:UHG524374 URC524371:URC524374 VAY524371:VAY524374 VKU524371:VKU524374 VUQ524371:VUQ524374 WEM524371:WEM524374 WOI524371:WOI524374 WYE524371:WYE524374 BW589907:BW589910 LS589907:LS589910 VO589907:VO589910 AFK589907:AFK589910 APG589907:APG589910 AZC589907:AZC589910 BIY589907:BIY589910 BSU589907:BSU589910 CCQ589907:CCQ589910 CMM589907:CMM589910 CWI589907:CWI589910 DGE589907:DGE589910 DQA589907:DQA589910 DZW589907:DZW589910 EJS589907:EJS589910 ETO589907:ETO589910 FDK589907:FDK589910 FNG589907:FNG589910 FXC589907:FXC589910 GGY589907:GGY589910 GQU589907:GQU589910 HAQ589907:HAQ589910 HKM589907:HKM589910 HUI589907:HUI589910 IEE589907:IEE589910 IOA589907:IOA589910 IXW589907:IXW589910 JHS589907:JHS589910 JRO589907:JRO589910 KBK589907:KBK589910 KLG589907:KLG589910 KVC589907:KVC589910 LEY589907:LEY589910 LOU589907:LOU589910 LYQ589907:LYQ589910 MIM589907:MIM589910 MSI589907:MSI589910 NCE589907:NCE589910 NMA589907:NMA589910 NVW589907:NVW589910 OFS589907:OFS589910 OPO589907:OPO589910 OZK589907:OZK589910 PJG589907:PJG589910 PTC589907:PTC589910 QCY589907:QCY589910 QMU589907:QMU589910 QWQ589907:QWQ589910 RGM589907:RGM589910 RQI589907:RQI589910 SAE589907:SAE589910 SKA589907:SKA589910 STW589907:STW589910 TDS589907:TDS589910 TNO589907:TNO589910 TXK589907:TXK589910 UHG589907:UHG589910 URC589907:URC589910 VAY589907:VAY589910 VKU589907:VKU589910 VUQ589907:VUQ589910 WEM589907:WEM589910 WOI589907:WOI589910 WYE589907:WYE589910 BW655443:BW655446 LS655443:LS655446 VO655443:VO655446 AFK655443:AFK655446 APG655443:APG655446 AZC655443:AZC655446 BIY655443:BIY655446 BSU655443:BSU655446 CCQ655443:CCQ655446 CMM655443:CMM655446 CWI655443:CWI655446 DGE655443:DGE655446 DQA655443:DQA655446 DZW655443:DZW655446 EJS655443:EJS655446 ETO655443:ETO655446 FDK655443:FDK655446 FNG655443:FNG655446 FXC655443:FXC655446 GGY655443:GGY655446 GQU655443:GQU655446 HAQ655443:HAQ655446 HKM655443:HKM655446 HUI655443:HUI655446 IEE655443:IEE655446 IOA655443:IOA655446 IXW655443:IXW655446 JHS655443:JHS655446 JRO655443:JRO655446 KBK655443:KBK655446 KLG655443:KLG655446 KVC655443:KVC655446 LEY655443:LEY655446 LOU655443:LOU655446 LYQ655443:LYQ655446 MIM655443:MIM655446 MSI655443:MSI655446 NCE655443:NCE655446 NMA655443:NMA655446 NVW655443:NVW655446 OFS655443:OFS655446 OPO655443:OPO655446 OZK655443:OZK655446 PJG655443:PJG655446 PTC655443:PTC655446 QCY655443:QCY655446 QMU655443:QMU655446 QWQ655443:QWQ655446 RGM655443:RGM655446 RQI655443:RQI655446 SAE655443:SAE655446 SKA655443:SKA655446 STW655443:STW655446 TDS655443:TDS655446 TNO655443:TNO655446 TXK655443:TXK655446 UHG655443:UHG655446 URC655443:URC655446 VAY655443:VAY655446 VKU655443:VKU655446 VUQ655443:VUQ655446 WEM655443:WEM655446 WOI655443:WOI655446 WYE655443:WYE655446 BW720979:BW720982 LS720979:LS720982 VO720979:VO720982 AFK720979:AFK720982 APG720979:APG720982 AZC720979:AZC720982 BIY720979:BIY720982 BSU720979:BSU720982 CCQ720979:CCQ720982 CMM720979:CMM720982 CWI720979:CWI720982 DGE720979:DGE720982 DQA720979:DQA720982 DZW720979:DZW720982 EJS720979:EJS720982 ETO720979:ETO720982 FDK720979:FDK720982 FNG720979:FNG720982 FXC720979:FXC720982 GGY720979:GGY720982 GQU720979:GQU720982 HAQ720979:HAQ720982 HKM720979:HKM720982 HUI720979:HUI720982 IEE720979:IEE720982 IOA720979:IOA720982 IXW720979:IXW720982 JHS720979:JHS720982 JRO720979:JRO720982 KBK720979:KBK720982 KLG720979:KLG720982 KVC720979:KVC720982 LEY720979:LEY720982 LOU720979:LOU720982 LYQ720979:LYQ720982 MIM720979:MIM720982 MSI720979:MSI720982 NCE720979:NCE720982 NMA720979:NMA720982 NVW720979:NVW720982 OFS720979:OFS720982 OPO720979:OPO720982 OZK720979:OZK720982 PJG720979:PJG720982 PTC720979:PTC720982 QCY720979:QCY720982 QMU720979:QMU720982 QWQ720979:QWQ720982 RGM720979:RGM720982 RQI720979:RQI720982 SAE720979:SAE720982 SKA720979:SKA720982 STW720979:STW720982 TDS720979:TDS720982 TNO720979:TNO720982 TXK720979:TXK720982 UHG720979:UHG720982 URC720979:URC720982 VAY720979:VAY720982 VKU720979:VKU720982 VUQ720979:VUQ720982 WEM720979:WEM720982 WOI720979:WOI720982 WYE720979:WYE720982 BW786515:BW786518 LS786515:LS786518 VO786515:VO786518 AFK786515:AFK786518 APG786515:APG786518 AZC786515:AZC786518 BIY786515:BIY786518 BSU786515:BSU786518 CCQ786515:CCQ786518 CMM786515:CMM786518 CWI786515:CWI786518 DGE786515:DGE786518 DQA786515:DQA786518 DZW786515:DZW786518 EJS786515:EJS786518 ETO786515:ETO786518 FDK786515:FDK786518 FNG786515:FNG786518 FXC786515:FXC786518 GGY786515:GGY786518 GQU786515:GQU786518 HAQ786515:HAQ786518 HKM786515:HKM786518 HUI786515:HUI786518 IEE786515:IEE786518 IOA786515:IOA786518 IXW786515:IXW786518 JHS786515:JHS786518 JRO786515:JRO786518 KBK786515:KBK786518 KLG786515:KLG786518 KVC786515:KVC786518 LEY786515:LEY786518 LOU786515:LOU786518 LYQ786515:LYQ786518 MIM786515:MIM786518 MSI786515:MSI786518 NCE786515:NCE786518 NMA786515:NMA786518 NVW786515:NVW786518 OFS786515:OFS786518 OPO786515:OPO786518 OZK786515:OZK786518 PJG786515:PJG786518 PTC786515:PTC786518 QCY786515:QCY786518 QMU786515:QMU786518 QWQ786515:QWQ786518 RGM786515:RGM786518 RQI786515:RQI786518 SAE786515:SAE786518 SKA786515:SKA786518 STW786515:STW786518 TDS786515:TDS786518 TNO786515:TNO786518 TXK786515:TXK786518 UHG786515:UHG786518 URC786515:URC786518 VAY786515:VAY786518 VKU786515:VKU786518 VUQ786515:VUQ786518 WEM786515:WEM786518 WOI786515:WOI786518 WYE786515:WYE786518 BW852051:BW852054 LS852051:LS852054 VO852051:VO852054 AFK852051:AFK852054 APG852051:APG852054 AZC852051:AZC852054 BIY852051:BIY852054 BSU852051:BSU852054 CCQ852051:CCQ852054 CMM852051:CMM852054 CWI852051:CWI852054 DGE852051:DGE852054 DQA852051:DQA852054 DZW852051:DZW852054 EJS852051:EJS852054 ETO852051:ETO852054 FDK852051:FDK852054 FNG852051:FNG852054 FXC852051:FXC852054 GGY852051:GGY852054 GQU852051:GQU852054 HAQ852051:HAQ852054 HKM852051:HKM852054 HUI852051:HUI852054 IEE852051:IEE852054 IOA852051:IOA852054 IXW852051:IXW852054 JHS852051:JHS852054 JRO852051:JRO852054 KBK852051:KBK852054 KLG852051:KLG852054 KVC852051:KVC852054 LEY852051:LEY852054 LOU852051:LOU852054 LYQ852051:LYQ852054 MIM852051:MIM852054 MSI852051:MSI852054 NCE852051:NCE852054 NMA852051:NMA852054 NVW852051:NVW852054 OFS852051:OFS852054 OPO852051:OPO852054 OZK852051:OZK852054 PJG852051:PJG852054 PTC852051:PTC852054 QCY852051:QCY852054 QMU852051:QMU852054 QWQ852051:QWQ852054 RGM852051:RGM852054 RQI852051:RQI852054 SAE852051:SAE852054 SKA852051:SKA852054 STW852051:STW852054 TDS852051:TDS852054 TNO852051:TNO852054 TXK852051:TXK852054 UHG852051:UHG852054 URC852051:URC852054 VAY852051:VAY852054 VKU852051:VKU852054 VUQ852051:VUQ852054 WEM852051:WEM852054 WOI852051:WOI852054 WYE852051:WYE852054 BW917587:BW917590 LS917587:LS917590 VO917587:VO917590 AFK917587:AFK917590 APG917587:APG917590 AZC917587:AZC917590 BIY917587:BIY917590 BSU917587:BSU917590 CCQ917587:CCQ917590 CMM917587:CMM917590 CWI917587:CWI917590 DGE917587:DGE917590 DQA917587:DQA917590 DZW917587:DZW917590 EJS917587:EJS917590 ETO917587:ETO917590 FDK917587:FDK917590 FNG917587:FNG917590 FXC917587:FXC917590 GGY917587:GGY917590 GQU917587:GQU917590 HAQ917587:HAQ917590 HKM917587:HKM917590 HUI917587:HUI917590 IEE917587:IEE917590 IOA917587:IOA917590 IXW917587:IXW917590 JHS917587:JHS917590 JRO917587:JRO917590 KBK917587:KBK917590 KLG917587:KLG917590 KVC917587:KVC917590 LEY917587:LEY917590 LOU917587:LOU917590 LYQ917587:LYQ917590 MIM917587:MIM917590 MSI917587:MSI917590 NCE917587:NCE917590 NMA917587:NMA917590 NVW917587:NVW917590 OFS917587:OFS917590 OPO917587:OPO917590 OZK917587:OZK917590 PJG917587:PJG917590 PTC917587:PTC917590 QCY917587:QCY917590 QMU917587:QMU917590 QWQ917587:QWQ917590 RGM917587:RGM917590 RQI917587:RQI917590 SAE917587:SAE917590 SKA917587:SKA917590 STW917587:STW917590 TDS917587:TDS917590 TNO917587:TNO917590 TXK917587:TXK917590 UHG917587:UHG917590 URC917587:URC917590 VAY917587:VAY917590 VKU917587:VKU917590 VUQ917587:VUQ917590 WEM917587:WEM917590 WOI917587:WOI917590 WYE917587:WYE917590 BW983123:BW983126 LS983123:LS983126 VO983123:VO983126 AFK983123:AFK983126 APG983123:APG983126 AZC983123:AZC983126 BIY983123:BIY983126 BSU983123:BSU983126 CCQ983123:CCQ983126 CMM983123:CMM983126 CWI983123:CWI983126 DGE983123:DGE983126 DQA983123:DQA983126 DZW983123:DZW983126 EJS983123:EJS983126 ETO983123:ETO983126 FDK983123:FDK983126 FNG983123:FNG983126 FXC983123:FXC983126 GGY983123:GGY983126 GQU983123:GQU983126 HAQ983123:HAQ983126 HKM983123:HKM983126 HUI983123:HUI983126 IEE983123:IEE983126 IOA983123:IOA983126 IXW983123:IXW983126 JHS983123:JHS983126 JRO983123:JRO983126 KBK983123:KBK983126 KLG983123:KLG983126 KVC983123:KVC983126 LEY983123:LEY983126 LOU983123:LOU983126 LYQ983123:LYQ983126 MIM983123:MIM983126 MSI983123:MSI983126 NCE983123:NCE983126 NMA983123:NMA983126 NVW983123:NVW983126 OFS983123:OFS983126 OPO983123:OPO983126 OZK983123:OZK983126 PJG983123:PJG983126 PTC983123:PTC983126 QCY983123:QCY983126 QMU983123:QMU983126 QWQ983123:QWQ983126 RGM983123:RGM983126 RQI983123:RQI983126 SAE983123:SAE983126 SKA983123:SKA983126 STW983123:STW983126 TDS983123:TDS983126 TNO983123:TNO983126 TXK983123:TXK983126 UHG983123:UHG983126 URC983123:URC983126 VAY983123:VAY983126 VKU983123:VKU983126 VUQ983123:VUQ983126 WEM983123:WEM983126 WOI983123:WOI983126" xr:uid="{C89DD430-5327-44D5-AA38-1FA20BFC1448}">
      <formula1>$DW$10:$DW$14</formula1>
    </dataValidation>
    <dataValidation type="list" allowBlank="1" showInputMessage="1" showErrorMessage="1" sqref="WVU983155:WWE983156 JI115:JS116 TE115:TO116 ADA115:ADK116 AMW115:ANG116 AWS115:AXC116 BGO115:BGY116 BQK115:BQU116 CAG115:CAQ116 CKC115:CKM116 CTY115:CUI116 DDU115:DEE116 DNQ115:DOA116 DXM115:DXW116 EHI115:EHS116 ERE115:ERO116 FBA115:FBK116 FKW115:FLG116 FUS115:FVC116 GEO115:GEY116 GOK115:GOU116 GYG115:GYQ116 HIC115:HIM116 HRY115:HSI116 IBU115:ICE116 ILQ115:IMA116 IVM115:IVW116 JFI115:JFS116 JPE115:JPO116 JZA115:JZK116 KIW115:KJG116 KSS115:KTC116 LCO115:LCY116 LMK115:LMU116 LWG115:LWQ116 MGC115:MGM116 MPY115:MQI116 MZU115:NAE116 NJQ115:NKA116 NTM115:NTW116 ODI115:ODS116 ONE115:ONO116 OXA115:OXK116 PGW115:PHG116 PQS115:PRC116 QAO115:QAY116 QKK115:QKU116 QUG115:QUQ116 REC115:REM116 RNY115:ROI116 RXU115:RYE116 SHQ115:SIA116 SRM115:SRW116 TBI115:TBS116 TLE115:TLO116 TVA115:TVK116 UEW115:UFG116 UOS115:UPC116 UYO115:UYY116 VIK115:VIU116 VSG115:VSQ116 WCC115:WCM116 WLY115:WMI116 WVU115:WWE116 M65651:W65652 JI65651:JS65652 TE65651:TO65652 ADA65651:ADK65652 AMW65651:ANG65652 AWS65651:AXC65652 BGO65651:BGY65652 BQK65651:BQU65652 CAG65651:CAQ65652 CKC65651:CKM65652 CTY65651:CUI65652 DDU65651:DEE65652 DNQ65651:DOA65652 DXM65651:DXW65652 EHI65651:EHS65652 ERE65651:ERO65652 FBA65651:FBK65652 FKW65651:FLG65652 FUS65651:FVC65652 GEO65651:GEY65652 GOK65651:GOU65652 GYG65651:GYQ65652 HIC65651:HIM65652 HRY65651:HSI65652 IBU65651:ICE65652 ILQ65651:IMA65652 IVM65651:IVW65652 JFI65651:JFS65652 JPE65651:JPO65652 JZA65651:JZK65652 KIW65651:KJG65652 KSS65651:KTC65652 LCO65651:LCY65652 LMK65651:LMU65652 LWG65651:LWQ65652 MGC65651:MGM65652 MPY65651:MQI65652 MZU65651:NAE65652 NJQ65651:NKA65652 NTM65651:NTW65652 ODI65651:ODS65652 ONE65651:ONO65652 OXA65651:OXK65652 PGW65651:PHG65652 PQS65651:PRC65652 QAO65651:QAY65652 QKK65651:QKU65652 QUG65651:QUQ65652 REC65651:REM65652 RNY65651:ROI65652 RXU65651:RYE65652 SHQ65651:SIA65652 SRM65651:SRW65652 TBI65651:TBS65652 TLE65651:TLO65652 TVA65651:TVK65652 UEW65651:UFG65652 UOS65651:UPC65652 UYO65651:UYY65652 VIK65651:VIU65652 VSG65651:VSQ65652 WCC65651:WCM65652 WLY65651:WMI65652 WVU65651:WWE65652 M131187:W131188 JI131187:JS131188 TE131187:TO131188 ADA131187:ADK131188 AMW131187:ANG131188 AWS131187:AXC131188 BGO131187:BGY131188 BQK131187:BQU131188 CAG131187:CAQ131188 CKC131187:CKM131188 CTY131187:CUI131188 DDU131187:DEE131188 DNQ131187:DOA131188 DXM131187:DXW131188 EHI131187:EHS131188 ERE131187:ERO131188 FBA131187:FBK131188 FKW131187:FLG131188 FUS131187:FVC131188 GEO131187:GEY131188 GOK131187:GOU131188 GYG131187:GYQ131188 HIC131187:HIM131188 HRY131187:HSI131188 IBU131187:ICE131188 ILQ131187:IMA131188 IVM131187:IVW131188 JFI131187:JFS131188 JPE131187:JPO131188 JZA131187:JZK131188 KIW131187:KJG131188 KSS131187:KTC131188 LCO131187:LCY131188 LMK131187:LMU131188 LWG131187:LWQ131188 MGC131187:MGM131188 MPY131187:MQI131188 MZU131187:NAE131188 NJQ131187:NKA131188 NTM131187:NTW131188 ODI131187:ODS131188 ONE131187:ONO131188 OXA131187:OXK131188 PGW131187:PHG131188 PQS131187:PRC131188 QAO131187:QAY131188 QKK131187:QKU131188 QUG131187:QUQ131188 REC131187:REM131188 RNY131187:ROI131188 RXU131187:RYE131188 SHQ131187:SIA131188 SRM131187:SRW131188 TBI131187:TBS131188 TLE131187:TLO131188 TVA131187:TVK131188 UEW131187:UFG131188 UOS131187:UPC131188 UYO131187:UYY131188 VIK131187:VIU131188 VSG131187:VSQ131188 WCC131187:WCM131188 WLY131187:WMI131188 WVU131187:WWE131188 M196723:W196724 JI196723:JS196724 TE196723:TO196724 ADA196723:ADK196724 AMW196723:ANG196724 AWS196723:AXC196724 BGO196723:BGY196724 BQK196723:BQU196724 CAG196723:CAQ196724 CKC196723:CKM196724 CTY196723:CUI196724 DDU196723:DEE196724 DNQ196723:DOA196724 DXM196723:DXW196724 EHI196723:EHS196724 ERE196723:ERO196724 FBA196723:FBK196724 FKW196723:FLG196724 FUS196723:FVC196724 GEO196723:GEY196724 GOK196723:GOU196724 GYG196723:GYQ196724 HIC196723:HIM196724 HRY196723:HSI196724 IBU196723:ICE196724 ILQ196723:IMA196724 IVM196723:IVW196724 JFI196723:JFS196724 JPE196723:JPO196724 JZA196723:JZK196724 KIW196723:KJG196724 KSS196723:KTC196724 LCO196723:LCY196724 LMK196723:LMU196724 LWG196723:LWQ196724 MGC196723:MGM196724 MPY196723:MQI196724 MZU196723:NAE196724 NJQ196723:NKA196724 NTM196723:NTW196724 ODI196723:ODS196724 ONE196723:ONO196724 OXA196723:OXK196724 PGW196723:PHG196724 PQS196723:PRC196724 QAO196723:QAY196724 QKK196723:QKU196724 QUG196723:QUQ196724 REC196723:REM196724 RNY196723:ROI196724 RXU196723:RYE196724 SHQ196723:SIA196724 SRM196723:SRW196724 TBI196723:TBS196724 TLE196723:TLO196724 TVA196723:TVK196724 UEW196723:UFG196724 UOS196723:UPC196724 UYO196723:UYY196724 VIK196723:VIU196724 VSG196723:VSQ196724 WCC196723:WCM196724 WLY196723:WMI196724 WVU196723:WWE196724 M262259:W262260 JI262259:JS262260 TE262259:TO262260 ADA262259:ADK262260 AMW262259:ANG262260 AWS262259:AXC262260 BGO262259:BGY262260 BQK262259:BQU262260 CAG262259:CAQ262260 CKC262259:CKM262260 CTY262259:CUI262260 DDU262259:DEE262260 DNQ262259:DOA262260 DXM262259:DXW262260 EHI262259:EHS262260 ERE262259:ERO262260 FBA262259:FBK262260 FKW262259:FLG262260 FUS262259:FVC262260 GEO262259:GEY262260 GOK262259:GOU262260 GYG262259:GYQ262260 HIC262259:HIM262260 HRY262259:HSI262260 IBU262259:ICE262260 ILQ262259:IMA262260 IVM262259:IVW262260 JFI262259:JFS262260 JPE262259:JPO262260 JZA262259:JZK262260 KIW262259:KJG262260 KSS262259:KTC262260 LCO262259:LCY262260 LMK262259:LMU262260 LWG262259:LWQ262260 MGC262259:MGM262260 MPY262259:MQI262260 MZU262259:NAE262260 NJQ262259:NKA262260 NTM262259:NTW262260 ODI262259:ODS262260 ONE262259:ONO262260 OXA262259:OXK262260 PGW262259:PHG262260 PQS262259:PRC262260 QAO262259:QAY262260 QKK262259:QKU262260 QUG262259:QUQ262260 REC262259:REM262260 RNY262259:ROI262260 RXU262259:RYE262260 SHQ262259:SIA262260 SRM262259:SRW262260 TBI262259:TBS262260 TLE262259:TLO262260 TVA262259:TVK262260 UEW262259:UFG262260 UOS262259:UPC262260 UYO262259:UYY262260 VIK262259:VIU262260 VSG262259:VSQ262260 WCC262259:WCM262260 WLY262259:WMI262260 WVU262259:WWE262260 M327795:W327796 JI327795:JS327796 TE327795:TO327796 ADA327795:ADK327796 AMW327795:ANG327796 AWS327795:AXC327796 BGO327795:BGY327796 BQK327795:BQU327796 CAG327795:CAQ327796 CKC327795:CKM327796 CTY327795:CUI327796 DDU327795:DEE327796 DNQ327795:DOA327796 DXM327795:DXW327796 EHI327795:EHS327796 ERE327795:ERO327796 FBA327795:FBK327796 FKW327795:FLG327796 FUS327795:FVC327796 GEO327795:GEY327796 GOK327795:GOU327796 GYG327795:GYQ327796 HIC327795:HIM327796 HRY327795:HSI327796 IBU327795:ICE327796 ILQ327795:IMA327796 IVM327795:IVW327796 JFI327795:JFS327796 JPE327795:JPO327796 JZA327795:JZK327796 KIW327795:KJG327796 KSS327795:KTC327796 LCO327795:LCY327796 LMK327795:LMU327796 LWG327795:LWQ327796 MGC327795:MGM327796 MPY327795:MQI327796 MZU327795:NAE327796 NJQ327795:NKA327796 NTM327795:NTW327796 ODI327795:ODS327796 ONE327795:ONO327796 OXA327795:OXK327796 PGW327795:PHG327796 PQS327795:PRC327796 QAO327795:QAY327796 QKK327795:QKU327796 QUG327795:QUQ327796 REC327795:REM327796 RNY327795:ROI327796 RXU327795:RYE327796 SHQ327795:SIA327796 SRM327795:SRW327796 TBI327795:TBS327796 TLE327795:TLO327796 TVA327795:TVK327796 UEW327795:UFG327796 UOS327795:UPC327796 UYO327795:UYY327796 VIK327795:VIU327796 VSG327795:VSQ327796 WCC327795:WCM327796 WLY327795:WMI327796 WVU327795:WWE327796 M393331:W393332 JI393331:JS393332 TE393331:TO393332 ADA393331:ADK393332 AMW393331:ANG393332 AWS393331:AXC393332 BGO393331:BGY393332 BQK393331:BQU393332 CAG393331:CAQ393332 CKC393331:CKM393332 CTY393331:CUI393332 DDU393331:DEE393332 DNQ393331:DOA393332 DXM393331:DXW393332 EHI393331:EHS393332 ERE393331:ERO393332 FBA393331:FBK393332 FKW393331:FLG393332 FUS393331:FVC393332 GEO393331:GEY393332 GOK393331:GOU393332 GYG393331:GYQ393332 HIC393331:HIM393332 HRY393331:HSI393332 IBU393331:ICE393332 ILQ393331:IMA393332 IVM393331:IVW393332 JFI393331:JFS393332 JPE393331:JPO393332 JZA393331:JZK393332 KIW393331:KJG393332 KSS393331:KTC393332 LCO393331:LCY393332 LMK393331:LMU393332 LWG393331:LWQ393332 MGC393331:MGM393332 MPY393331:MQI393332 MZU393331:NAE393332 NJQ393331:NKA393332 NTM393331:NTW393332 ODI393331:ODS393332 ONE393331:ONO393332 OXA393331:OXK393332 PGW393331:PHG393332 PQS393331:PRC393332 QAO393331:QAY393332 QKK393331:QKU393332 QUG393331:QUQ393332 REC393331:REM393332 RNY393331:ROI393332 RXU393331:RYE393332 SHQ393331:SIA393332 SRM393331:SRW393332 TBI393331:TBS393332 TLE393331:TLO393332 TVA393331:TVK393332 UEW393331:UFG393332 UOS393331:UPC393332 UYO393331:UYY393332 VIK393331:VIU393332 VSG393331:VSQ393332 WCC393331:WCM393332 WLY393331:WMI393332 WVU393331:WWE393332 M458867:W458868 JI458867:JS458868 TE458867:TO458868 ADA458867:ADK458868 AMW458867:ANG458868 AWS458867:AXC458868 BGO458867:BGY458868 BQK458867:BQU458868 CAG458867:CAQ458868 CKC458867:CKM458868 CTY458867:CUI458868 DDU458867:DEE458868 DNQ458867:DOA458868 DXM458867:DXW458868 EHI458867:EHS458868 ERE458867:ERO458868 FBA458867:FBK458868 FKW458867:FLG458868 FUS458867:FVC458868 GEO458867:GEY458868 GOK458867:GOU458868 GYG458867:GYQ458868 HIC458867:HIM458868 HRY458867:HSI458868 IBU458867:ICE458868 ILQ458867:IMA458868 IVM458867:IVW458868 JFI458867:JFS458868 JPE458867:JPO458868 JZA458867:JZK458868 KIW458867:KJG458868 KSS458867:KTC458868 LCO458867:LCY458868 LMK458867:LMU458868 LWG458867:LWQ458868 MGC458867:MGM458868 MPY458867:MQI458868 MZU458867:NAE458868 NJQ458867:NKA458868 NTM458867:NTW458868 ODI458867:ODS458868 ONE458867:ONO458868 OXA458867:OXK458868 PGW458867:PHG458868 PQS458867:PRC458868 QAO458867:QAY458868 QKK458867:QKU458868 QUG458867:QUQ458868 REC458867:REM458868 RNY458867:ROI458868 RXU458867:RYE458868 SHQ458867:SIA458868 SRM458867:SRW458868 TBI458867:TBS458868 TLE458867:TLO458868 TVA458867:TVK458868 UEW458867:UFG458868 UOS458867:UPC458868 UYO458867:UYY458868 VIK458867:VIU458868 VSG458867:VSQ458868 WCC458867:WCM458868 WLY458867:WMI458868 WVU458867:WWE458868 M524403:W524404 JI524403:JS524404 TE524403:TO524404 ADA524403:ADK524404 AMW524403:ANG524404 AWS524403:AXC524404 BGO524403:BGY524404 BQK524403:BQU524404 CAG524403:CAQ524404 CKC524403:CKM524404 CTY524403:CUI524404 DDU524403:DEE524404 DNQ524403:DOA524404 DXM524403:DXW524404 EHI524403:EHS524404 ERE524403:ERO524404 FBA524403:FBK524404 FKW524403:FLG524404 FUS524403:FVC524404 GEO524403:GEY524404 GOK524403:GOU524404 GYG524403:GYQ524404 HIC524403:HIM524404 HRY524403:HSI524404 IBU524403:ICE524404 ILQ524403:IMA524404 IVM524403:IVW524404 JFI524403:JFS524404 JPE524403:JPO524404 JZA524403:JZK524404 KIW524403:KJG524404 KSS524403:KTC524404 LCO524403:LCY524404 LMK524403:LMU524404 LWG524403:LWQ524404 MGC524403:MGM524404 MPY524403:MQI524404 MZU524403:NAE524404 NJQ524403:NKA524404 NTM524403:NTW524404 ODI524403:ODS524404 ONE524403:ONO524404 OXA524403:OXK524404 PGW524403:PHG524404 PQS524403:PRC524404 QAO524403:QAY524404 QKK524403:QKU524404 QUG524403:QUQ524404 REC524403:REM524404 RNY524403:ROI524404 RXU524403:RYE524404 SHQ524403:SIA524404 SRM524403:SRW524404 TBI524403:TBS524404 TLE524403:TLO524404 TVA524403:TVK524404 UEW524403:UFG524404 UOS524403:UPC524404 UYO524403:UYY524404 VIK524403:VIU524404 VSG524403:VSQ524404 WCC524403:WCM524404 WLY524403:WMI524404 WVU524403:WWE524404 M589939:W589940 JI589939:JS589940 TE589939:TO589940 ADA589939:ADK589940 AMW589939:ANG589940 AWS589939:AXC589940 BGO589939:BGY589940 BQK589939:BQU589940 CAG589939:CAQ589940 CKC589939:CKM589940 CTY589939:CUI589940 DDU589939:DEE589940 DNQ589939:DOA589940 DXM589939:DXW589940 EHI589939:EHS589940 ERE589939:ERO589940 FBA589939:FBK589940 FKW589939:FLG589940 FUS589939:FVC589940 GEO589939:GEY589940 GOK589939:GOU589940 GYG589939:GYQ589940 HIC589939:HIM589940 HRY589939:HSI589940 IBU589939:ICE589940 ILQ589939:IMA589940 IVM589939:IVW589940 JFI589939:JFS589940 JPE589939:JPO589940 JZA589939:JZK589940 KIW589939:KJG589940 KSS589939:KTC589940 LCO589939:LCY589940 LMK589939:LMU589940 LWG589939:LWQ589940 MGC589939:MGM589940 MPY589939:MQI589940 MZU589939:NAE589940 NJQ589939:NKA589940 NTM589939:NTW589940 ODI589939:ODS589940 ONE589939:ONO589940 OXA589939:OXK589940 PGW589939:PHG589940 PQS589939:PRC589940 QAO589939:QAY589940 QKK589939:QKU589940 QUG589939:QUQ589940 REC589939:REM589940 RNY589939:ROI589940 RXU589939:RYE589940 SHQ589939:SIA589940 SRM589939:SRW589940 TBI589939:TBS589940 TLE589939:TLO589940 TVA589939:TVK589940 UEW589939:UFG589940 UOS589939:UPC589940 UYO589939:UYY589940 VIK589939:VIU589940 VSG589939:VSQ589940 WCC589939:WCM589940 WLY589939:WMI589940 WVU589939:WWE589940 M655475:W655476 JI655475:JS655476 TE655475:TO655476 ADA655475:ADK655476 AMW655475:ANG655476 AWS655475:AXC655476 BGO655475:BGY655476 BQK655475:BQU655476 CAG655475:CAQ655476 CKC655475:CKM655476 CTY655475:CUI655476 DDU655475:DEE655476 DNQ655475:DOA655476 DXM655475:DXW655476 EHI655475:EHS655476 ERE655475:ERO655476 FBA655475:FBK655476 FKW655475:FLG655476 FUS655475:FVC655476 GEO655475:GEY655476 GOK655475:GOU655476 GYG655475:GYQ655476 HIC655475:HIM655476 HRY655475:HSI655476 IBU655475:ICE655476 ILQ655475:IMA655476 IVM655475:IVW655476 JFI655475:JFS655476 JPE655475:JPO655476 JZA655475:JZK655476 KIW655475:KJG655476 KSS655475:KTC655476 LCO655475:LCY655476 LMK655475:LMU655476 LWG655475:LWQ655476 MGC655475:MGM655476 MPY655475:MQI655476 MZU655475:NAE655476 NJQ655475:NKA655476 NTM655475:NTW655476 ODI655475:ODS655476 ONE655475:ONO655476 OXA655475:OXK655476 PGW655475:PHG655476 PQS655475:PRC655476 QAO655475:QAY655476 QKK655475:QKU655476 QUG655475:QUQ655476 REC655475:REM655476 RNY655475:ROI655476 RXU655475:RYE655476 SHQ655475:SIA655476 SRM655475:SRW655476 TBI655475:TBS655476 TLE655475:TLO655476 TVA655475:TVK655476 UEW655475:UFG655476 UOS655475:UPC655476 UYO655475:UYY655476 VIK655475:VIU655476 VSG655475:VSQ655476 WCC655475:WCM655476 WLY655475:WMI655476 WVU655475:WWE655476 M721011:W721012 JI721011:JS721012 TE721011:TO721012 ADA721011:ADK721012 AMW721011:ANG721012 AWS721011:AXC721012 BGO721011:BGY721012 BQK721011:BQU721012 CAG721011:CAQ721012 CKC721011:CKM721012 CTY721011:CUI721012 DDU721011:DEE721012 DNQ721011:DOA721012 DXM721011:DXW721012 EHI721011:EHS721012 ERE721011:ERO721012 FBA721011:FBK721012 FKW721011:FLG721012 FUS721011:FVC721012 GEO721011:GEY721012 GOK721011:GOU721012 GYG721011:GYQ721012 HIC721011:HIM721012 HRY721011:HSI721012 IBU721011:ICE721012 ILQ721011:IMA721012 IVM721011:IVW721012 JFI721011:JFS721012 JPE721011:JPO721012 JZA721011:JZK721012 KIW721011:KJG721012 KSS721011:KTC721012 LCO721011:LCY721012 LMK721011:LMU721012 LWG721011:LWQ721012 MGC721011:MGM721012 MPY721011:MQI721012 MZU721011:NAE721012 NJQ721011:NKA721012 NTM721011:NTW721012 ODI721011:ODS721012 ONE721011:ONO721012 OXA721011:OXK721012 PGW721011:PHG721012 PQS721011:PRC721012 QAO721011:QAY721012 QKK721011:QKU721012 QUG721011:QUQ721012 REC721011:REM721012 RNY721011:ROI721012 RXU721011:RYE721012 SHQ721011:SIA721012 SRM721011:SRW721012 TBI721011:TBS721012 TLE721011:TLO721012 TVA721011:TVK721012 UEW721011:UFG721012 UOS721011:UPC721012 UYO721011:UYY721012 VIK721011:VIU721012 VSG721011:VSQ721012 WCC721011:WCM721012 WLY721011:WMI721012 WVU721011:WWE721012 M786547:W786548 JI786547:JS786548 TE786547:TO786548 ADA786547:ADK786548 AMW786547:ANG786548 AWS786547:AXC786548 BGO786547:BGY786548 BQK786547:BQU786548 CAG786547:CAQ786548 CKC786547:CKM786548 CTY786547:CUI786548 DDU786547:DEE786548 DNQ786547:DOA786548 DXM786547:DXW786548 EHI786547:EHS786548 ERE786547:ERO786548 FBA786547:FBK786548 FKW786547:FLG786548 FUS786547:FVC786548 GEO786547:GEY786548 GOK786547:GOU786548 GYG786547:GYQ786548 HIC786547:HIM786548 HRY786547:HSI786548 IBU786547:ICE786548 ILQ786547:IMA786548 IVM786547:IVW786548 JFI786547:JFS786548 JPE786547:JPO786548 JZA786547:JZK786548 KIW786547:KJG786548 KSS786547:KTC786548 LCO786547:LCY786548 LMK786547:LMU786548 LWG786547:LWQ786548 MGC786547:MGM786548 MPY786547:MQI786548 MZU786547:NAE786548 NJQ786547:NKA786548 NTM786547:NTW786548 ODI786547:ODS786548 ONE786547:ONO786548 OXA786547:OXK786548 PGW786547:PHG786548 PQS786547:PRC786548 QAO786547:QAY786548 QKK786547:QKU786548 QUG786547:QUQ786548 REC786547:REM786548 RNY786547:ROI786548 RXU786547:RYE786548 SHQ786547:SIA786548 SRM786547:SRW786548 TBI786547:TBS786548 TLE786547:TLO786548 TVA786547:TVK786548 UEW786547:UFG786548 UOS786547:UPC786548 UYO786547:UYY786548 VIK786547:VIU786548 VSG786547:VSQ786548 WCC786547:WCM786548 WLY786547:WMI786548 WVU786547:WWE786548 M852083:W852084 JI852083:JS852084 TE852083:TO852084 ADA852083:ADK852084 AMW852083:ANG852084 AWS852083:AXC852084 BGO852083:BGY852084 BQK852083:BQU852084 CAG852083:CAQ852084 CKC852083:CKM852084 CTY852083:CUI852084 DDU852083:DEE852084 DNQ852083:DOA852084 DXM852083:DXW852084 EHI852083:EHS852084 ERE852083:ERO852084 FBA852083:FBK852084 FKW852083:FLG852084 FUS852083:FVC852084 GEO852083:GEY852084 GOK852083:GOU852084 GYG852083:GYQ852084 HIC852083:HIM852084 HRY852083:HSI852084 IBU852083:ICE852084 ILQ852083:IMA852084 IVM852083:IVW852084 JFI852083:JFS852084 JPE852083:JPO852084 JZA852083:JZK852084 KIW852083:KJG852084 KSS852083:KTC852084 LCO852083:LCY852084 LMK852083:LMU852084 LWG852083:LWQ852084 MGC852083:MGM852084 MPY852083:MQI852084 MZU852083:NAE852084 NJQ852083:NKA852084 NTM852083:NTW852084 ODI852083:ODS852084 ONE852083:ONO852084 OXA852083:OXK852084 PGW852083:PHG852084 PQS852083:PRC852084 QAO852083:QAY852084 QKK852083:QKU852084 QUG852083:QUQ852084 REC852083:REM852084 RNY852083:ROI852084 RXU852083:RYE852084 SHQ852083:SIA852084 SRM852083:SRW852084 TBI852083:TBS852084 TLE852083:TLO852084 TVA852083:TVK852084 UEW852083:UFG852084 UOS852083:UPC852084 UYO852083:UYY852084 VIK852083:VIU852084 VSG852083:VSQ852084 WCC852083:WCM852084 WLY852083:WMI852084 WVU852083:WWE852084 M917619:W917620 JI917619:JS917620 TE917619:TO917620 ADA917619:ADK917620 AMW917619:ANG917620 AWS917619:AXC917620 BGO917619:BGY917620 BQK917619:BQU917620 CAG917619:CAQ917620 CKC917619:CKM917620 CTY917619:CUI917620 DDU917619:DEE917620 DNQ917619:DOA917620 DXM917619:DXW917620 EHI917619:EHS917620 ERE917619:ERO917620 FBA917619:FBK917620 FKW917619:FLG917620 FUS917619:FVC917620 GEO917619:GEY917620 GOK917619:GOU917620 GYG917619:GYQ917620 HIC917619:HIM917620 HRY917619:HSI917620 IBU917619:ICE917620 ILQ917619:IMA917620 IVM917619:IVW917620 JFI917619:JFS917620 JPE917619:JPO917620 JZA917619:JZK917620 KIW917619:KJG917620 KSS917619:KTC917620 LCO917619:LCY917620 LMK917619:LMU917620 LWG917619:LWQ917620 MGC917619:MGM917620 MPY917619:MQI917620 MZU917619:NAE917620 NJQ917619:NKA917620 NTM917619:NTW917620 ODI917619:ODS917620 ONE917619:ONO917620 OXA917619:OXK917620 PGW917619:PHG917620 PQS917619:PRC917620 QAO917619:QAY917620 QKK917619:QKU917620 QUG917619:QUQ917620 REC917619:REM917620 RNY917619:ROI917620 RXU917619:RYE917620 SHQ917619:SIA917620 SRM917619:SRW917620 TBI917619:TBS917620 TLE917619:TLO917620 TVA917619:TVK917620 UEW917619:UFG917620 UOS917619:UPC917620 UYO917619:UYY917620 VIK917619:VIU917620 VSG917619:VSQ917620 WCC917619:WCM917620 WLY917619:WMI917620 WVU917619:WWE917620 M983155:W983156 JI983155:JS983156 TE983155:TO983156 ADA983155:ADK983156 AMW983155:ANG983156 AWS983155:AXC983156 BGO983155:BGY983156 BQK983155:BQU983156 CAG983155:CAQ983156 CKC983155:CKM983156 CTY983155:CUI983156 DDU983155:DEE983156 DNQ983155:DOA983156 DXM983155:DXW983156 EHI983155:EHS983156 ERE983155:ERO983156 FBA983155:FBK983156 FKW983155:FLG983156 FUS983155:FVC983156 GEO983155:GEY983156 GOK983155:GOU983156 GYG983155:GYQ983156 HIC983155:HIM983156 HRY983155:HSI983156 IBU983155:ICE983156 ILQ983155:IMA983156 IVM983155:IVW983156 JFI983155:JFS983156 JPE983155:JPO983156 JZA983155:JZK983156 KIW983155:KJG983156 KSS983155:KTC983156 LCO983155:LCY983156 LMK983155:LMU983156 LWG983155:LWQ983156 MGC983155:MGM983156 MPY983155:MQI983156 MZU983155:NAE983156 NJQ983155:NKA983156 NTM983155:NTW983156 ODI983155:ODS983156 ONE983155:ONO983156 OXA983155:OXK983156 PGW983155:PHG983156 PQS983155:PRC983156 QAO983155:QAY983156 QKK983155:QKU983156 QUG983155:QUQ983156 REC983155:REM983156 RNY983155:ROI983156 RXU983155:RYE983156 SHQ983155:SIA983156 SRM983155:SRW983156 TBI983155:TBS983156 TLE983155:TLO983156 TVA983155:TVK983156 UEW983155:UFG983156 UOS983155:UPC983156 UYO983155:UYY983156 VIK983155:VIU983156 VSG983155:VSQ983156 WCC983155:WCM983156 WLY983155:WMI983156 N115:V116" xr:uid="{18994866-259A-46C4-8AA2-CCF996A5A42A}">
      <formula1>"　,無負荷上昇,定格負荷下降"</formula1>
    </dataValidation>
    <dataValidation type="list" allowBlank="1" showInputMessage="1" showErrorMessage="1" sqref="XAF983064 NT24 XP24 AHL24 ARH24 BBD24 BKZ24 BUV24 CER24 CON24 CYJ24 DIF24 DSB24 EBX24 ELT24 EVP24 FFL24 FPH24 FZD24 GIZ24 GSV24 HCR24 HMN24 HWJ24 IGF24 IQB24 IZX24 JJT24 JTP24 KDL24 KNH24 KXD24 LGZ24 LQV24 MAR24 MKN24 MUJ24 NEF24 NOB24 NXX24 OHT24 ORP24 PBL24 PLH24 PVD24 QEZ24 QOV24 QYR24 RIN24 RSJ24 SCF24 SMB24 SVX24 TFT24 TPP24 TZL24 UJH24 UTD24 VCZ24 VMV24 VWR24 WGN24 WQJ24 XAF24 DX65560 NT65560 XP65560 AHL65560 ARH65560 BBD65560 BKZ65560 BUV65560 CER65560 CON65560 CYJ65560 DIF65560 DSB65560 EBX65560 ELT65560 EVP65560 FFL65560 FPH65560 FZD65560 GIZ65560 GSV65560 HCR65560 HMN65560 HWJ65560 IGF65560 IQB65560 IZX65560 JJT65560 JTP65560 KDL65560 KNH65560 KXD65560 LGZ65560 LQV65560 MAR65560 MKN65560 MUJ65560 NEF65560 NOB65560 NXX65560 OHT65560 ORP65560 PBL65560 PLH65560 PVD65560 QEZ65560 QOV65560 QYR65560 RIN65560 RSJ65560 SCF65560 SMB65560 SVX65560 TFT65560 TPP65560 TZL65560 UJH65560 UTD65560 VCZ65560 VMV65560 VWR65560 WGN65560 WQJ65560 XAF65560 DX131096 NT131096 XP131096 AHL131096 ARH131096 BBD131096 BKZ131096 BUV131096 CER131096 CON131096 CYJ131096 DIF131096 DSB131096 EBX131096 ELT131096 EVP131096 FFL131096 FPH131096 FZD131096 GIZ131096 GSV131096 HCR131096 HMN131096 HWJ131096 IGF131096 IQB131096 IZX131096 JJT131096 JTP131096 KDL131096 KNH131096 KXD131096 LGZ131096 LQV131096 MAR131096 MKN131096 MUJ131096 NEF131096 NOB131096 NXX131096 OHT131096 ORP131096 PBL131096 PLH131096 PVD131096 QEZ131096 QOV131096 QYR131096 RIN131096 RSJ131096 SCF131096 SMB131096 SVX131096 TFT131096 TPP131096 TZL131096 UJH131096 UTD131096 VCZ131096 VMV131096 VWR131096 WGN131096 WQJ131096 XAF131096 DX196632 NT196632 XP196632 AHL196632 ARH196632 BBD196632 BKZ196632 BUV196632 CER196632 CON196632 CYJ196632 DIF196632 DSB196632 EBX196632 ELT196632 EVP196632 FFL196632 FPH196632 FZD196632 GIZ196632 GSV196632 HCR196632 HMN196632 HWJ196632 IGF196632 IQB196632 IZX196632 JJT196632 JTP196632 KDL196632 KNH196632 KXD196632 LGZ196632 LQV196632 MAR196632 MKN196632 MUJ196632 NEF196632 NOB196632 NXX196632 OHT196632 ORP196632 PBL196632 PLH196632 PVD196632 QEZ196632 QOV196632 QYR196632 RIN196632 RSJ196632 SCF196632 SMB196632 SVX196632 TFT196632 TPP196632 TZL196632 UJH196632 UTD196632 VCZ196632 VMV196632 VWR196632 WGN196632 WQJ196632 XAF196632 DX262168 NT262168 XP262168 AHL262168 ARH262168 BBD262168 BKZ262168 BUV262168 CER262168 CON262168 CYJ262168 DIF262168 DSB262168 EBX262168 ELT262168 EVP262168 FFL262168 FPH262168 FZD262168 GIZ262168 GSV262168 HCR262168 HMN262168 HWJ262168 IGF262168 IQB262168 IZX262168 JJT262168 JTP262168 KDL262168 KNH262168 KXD262168 LGZ262168 LQV262168 MAR262168 MKN262168 MUJ262168 NEF262168 NOB262168 NXX262168 OHT262168 ORP262168 PBL262168 PLH262168 PVD262168 QEZ262168 QOV262168 QYR262168 RIN262168 RSJ262168 SCF262168 SMB262168 SVX262168 TFT262168 TPP262168 TZL262168 UJH262168 UTD262168 VCZ262168 VMV262168 VWR262168 WGN262168 WQJ262168 XAF262168 DX327704 NT327704 XP327704 AHL327704 ARH327704 BBD327704 BKZ327704 BUV327704 CER327704 CON327704 CYJ327704 DIF327704 DSB327704 EBX327704 ELT327704 EVP327704 FFL327704 FPH327704 FZD327704 GIZ327704 GSV327704 HCR327704 HMN327704 HWJ327704 IGF327704 IQB327704 IZX327704 JJT327704 JTP327704 KDL327704 KNH327704 KXD327704 LGZ327704 LQV327704 MAR327704 MKN327704 MUJ327704 NEF327704 NOB327704 NXX327704 OHT327704 ORP327704 PBL327704 PLH327704 PVD327704 QEZ327704 QOV327704 QYR327704 RIN327704 RSJ327704 SCF327704 SMB327704 SVX327704 TFT327704 TPP327704 TZL327704 UJH327704 UTD327704 VCZ327704 VMV327704 VWR327704 WGN327704 WQJ327704 XAF327704 DX393240 NT393240 XP393240 AHL393240 ARH393240 BBD393240 BKZ393240 BUV393240 CER393240 CON393240 CYJ393240 DIF393240 DSB393240 EBX393240 ELT393240 EVP393240 FFL393240 FPH393240 FZD393240 GIZ393240 GSV393240 HCR393240 HMN393240 HWJ393240 IGF393240 IQB393240 IZX393240 JJT393240 JTP393240 KDL393240 KNH393240 KXD393240 LGZ393240 LQV393240 MAR393240 MKN393240 MUJ393240 NEF393240 NOB393240 NXX393240 OHT393240 ORP393240 PBL393240 PLH393240 PVD393240 QEZ393240 QOV393240 QYR393240 RIN393240 RSJ393240 SCF393240 SMB393240 SVX393240 TFT393240 TPP393240 TZL393240 UJH393240 UTD393240 VCZ393240 VMV393240 VWR393240 WGN393240 WQJ393240 XAF393240 DX458776 NT458776 XP458776 AHL458776 ARH458776 BBD458776 BKZ458776 BUV458776 CER458776 CON458776 CYJ458776 DIF458776 DSB458776 EBX458776 ELT458776 EVP458776 FFL458776 FPH458776 FZD458776 GIZ458776 GSV458776 HCR458776 HMN458776 HWJ458776 IGF458776 IQB458776 IZX458776 JJT458776 JTP458776 KDL458776 KNH458776 KXD458776 LGZ458776 LQV458776 MAR458776 MKN458776 MUJ458776 NEF458776 NOB458776 NXX458776 OHT458776 ORP458776 PBL458776 PLH458776 PVD458776 QEZ458776 QOV458776 QYR458776 RIN458776 RSJ458776 SCF458776 SMB458776 SVX458776 TFT458776 TPP458776 TZL458776 UJH458776 UTD458776 VCZ458776 VMV458776 VWR458776 WGN458776 WQJ458776 XAF458776 DX524312 NT524312 XP524312 AHL524312 ARH524312 BBD524312 BKZ524312 BUV524312 CER524312 CON524312 CYJ524312 DIF524312 DSB524312 EBX524312 ELT524312 EVP524312 FFL524312 FPH524312 FZD524312 GIZ524312 GSV524312 HCR524312 HMN524312 HWJ524312 IGF524312 IQB524312 IZX524312 JJT524312 JTP524312 KDL524312 KNH524312 KXD524312 LGZ524312 LQV524312 MAR524312 MKN524312 MUJ524312 NEF524312 NOB524312 NXX524312 OHT524312 ORP524312 PBL524312 PLH524312 PVD524312 QEZ524312 QOV524312 QYR524312 RIN524312 RSJ524312 SCF524312 SMB524312 SVX524312 TFT524312 TPP524312 TZL524312 UJH524312 UTD524312 VCZ524312 VMV524312 VWR524312 WGN524312 WQJ524312 XAF524312 DX589848 NT589848 XP589848 AHL589848 ARH589848 BBD589848 BKZ589848 BUV589848 CER589848 CON589848 CYJ589848 DIF589848 DSB589848 EBX589848 ELT589848 EVP589848 FFL589848 FPH589848 FZD589848 GIZ589848 GSV589848 HCR589848 HMN589848 HWJ589848 IGF589848 IQB589848 IZX589848 JJT589848 JTP589848 KDL589848 KNH589848 KXD589848 LGZ589848 LQV589848 MAR589848 MKN589848 MUJ589848 NEF589848 NOB589848 NXX589848 OHT589848 ORP589848 PBL589848 PLH589848 PVD589848 QEZ589848 QOV589848 QYR589848 RIN589848 RSJ589848 SCF589848 SMB589848 SVX589848 TFT589848 TPP589848 TZL589848 UJH589848 UTD589848 VCZ589848 VMV589848 VWR589848 WGN589848 WQJ589848 XAF589848 DX655384 NT655384 XP655384 AHL655384 ARH655384 BBD655384 BKZ655384 BUV655384 CER655384 CON655384 CYJ655384 DIF655384 DSB655384 EBX655384 ELT655384 EVP655384 FFL655384 FPH655384 FZD655384 GIZ655384 GSV655384 HCR655384 HMN655384 HWJ655384 IGF655384 IQB655384 IZX655384 JJT655384 JTP655384 KDL655384 KNH655384 KXD655384 LGZ655384 LQV655384 MAR655384 MKN655384 MUJ655384 NEF655384 NOB655384 NXX655384 OHT655384 ORP655384 PBL655384 PLH655384 PVD655384 QEZ655384 QOV655384 QYR655384 RIN655384 RSJ655384 SCF655384 SMB655384 SVX655384 TFT655384 TPP655384 TZL655384 UJH655384 UTD655384 VCZ655384 VMV655384 VWR655384 WGN655384 WQJ655384 XAF655384 DX720920 NT720920 XP720920 AHL720920 ARH720920 BBD720920 BKZ720920 BUV720920 CER720920 CON720920 CYJ720920 DIF720920 DSB720920 EBX720920 ELT720920 EVP720920 FFL720920 FPH720920 FZD720920 GIZ720920 GSV720920 HCR720920 HMN720920 HWJ720920 IGF720920 IQB720920 IZX720920 JJT720920 JTP720920 KDL720920 KNH720920 KXD720920 LGZ720920 LQV720920 MAR720920 MKN720920 MUJ720920 NEF720920 NOB720920 NXX720920 OHT720920 ORP720920 PBL720920 PLH720920 PVD720920 QEZ720920 QOV720920 QYR720920 RIN720920 RSJ720920 SCF720920 SMB720920 SVX720920 TFT720920 TPP720920 TZL720920 UJH720920 UTD720920 VCZ720920 VMV720920 VWR720920 WGN720920 WQJ720920 XAF720920 DX786456 NT786456 XP786456 AHL786456 ARH786456 BBD786456 BKZ786456 BUV786456 CER786456 CON786456 CYJ786456 DIF786456 DSB786456 EBX786456 ELT786456 EVP786456 FFL786456 FPH786456 FZD786456 GIZ786456 GSV786456 HCR786456 HMN786456 HWJ786456 IGF786456 IQB786456 IZX786456 JJT786456 JTP786456 KDL786456 KNH786456 KXD786456 LGZ786456 LQV786456 MAR786456 MKN786456 MUJ786456 NEF786456 NOB786456 NXX786456 OHT786456 ORP786456 PBL786456 PLH786456 PVD786456 QEZ786456 QOV786456 QYR786456 RIN786456 RSJ786456 SCF786456 SMB786456 SVX786456 TFT786456 TPP786456 TZL786456 UJH786456 UTD786456 VCZ786456 VMV786456 VWR786456 WGN786456 WQJ786456 XAF786456 DX851992 NT851992 XP851992 AHL851992 ARH851992 BBD851992 BKZ851992 BUV851992 CER851992 CON851992 CYJ851992 DIF851992 DSB851992 EBX851992 ELT851992 EVP851992 FFL851992 FPH851992 FZD851992 GIZ851992 GSV851992 HCR851992 HMN851992 HWJ851992 IGF851992 IQB851992 IZX851992 JJT851992 JTP851992 KDL851992 KNH851992 KXD851992 LGZ851992 LQV851992 MAR851992 MKN851992 MUJ851992 NEF851992 NOB851992 NXX851992 OHT851992 ORP851992 PBL851992 PLH851992 PVD851992 QEZ851992 QOV851992 QYR851992 RIN851992 RSJ851992 SCF851992 SMB851992 SVX851992 TFT851992 TPP851992 TZL851992 UJH851992 UTD851992 VCZ851992 VMV851992 VWR851992 WGN851992 WQJ851992 XAF851992 DX917528 NT917528 XP917528 AHL917528 ARH917528 BBD917528 BKZ917528 BUV917528 CER917528 CON917528 CYJ917528 DIF917528 DSB917528 EBX917528 ELT917528 EVP917528 FFL917528 FPH917528 FZD917528 GIZ917528 GSV917528 HCR917528 HMN917528 HWJ917528 IGF917528 IQB917528 IZX917528 JJT917528 JTP917528 KDL917528 KNH917528 KXD917528 LGZ917528 LQV917528 MAR917528 MKN917528 MUJ917528 NEF917528 NOB917528 NXX917528 OHT917528 ORP917528 PBL917528 PLH917528 PVD917528 QEZ917528 QOV917528 QYR917528 RIN917528 RSJ917528 SCF917528 SMB917528 SVX917528 TFT917528 TPP917528 TZL917528 UJH917528 UTD917528 VCZ917528 VMV917528 VWR917528 WGN917528 WQJ917528 XAF917528 DX983064 NT983064 XP983064 AHL983064 ARH983064 BBD983064 BKZ983064 BUV983064 CER983064 CON983064 CYJ983064 DIF983064 DSB983064 EBX983064 ELT983064 EVP983064 FFL983064 FPH983064 FZD983064 GIZ983064 GSV983064 HCR983064 HMN983064 HWJ983064 IGF983064 IQB983064 IZX983064 JJT983064 JTP983064 KDL983064 KNH983064 KXD983064 LGZ983064 LQV983064 MAR983064 MKN983064 MUJ983064 NEF983064 NOB983064 NXX983064 OHT983064 ORP983064 PBL983064 PLH983064 PVD983064 QEZ983064 QOV983064 QYR983064 RIN983064 RSJ983064 SCF983064 SMB983064 SVX983064 TFT983064 TPP983064 TZL983064 UJH983064 UTD983064 VCZ983064 VMV983064 VWR983064 WGN983064 WQJ983064" xr:uid="{B63FAE68-1EFC-4C24-846B-65650894B586}">
      <formula1>$DX$22:$DX$24</formula1>
    </dataValidation>
    <dataValidation imeMode="halfKatakana" allowBlank="1" showInputMessage="1" showErrorMessage="1" sqref="WMC983047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5:Q65545 JL65545:JM65545 TH65545:TI65545 ADD65545:ADE65545 AMZ65545:ANA65545 AWV65545:AWW65545 BGR65545:BGS65545 BQN65545:BQO65545 CAJ65545:CAK65545 CKF65545:CKG65545 CUB65545:CUC65545 DDX65545:DDY65545 DNT65545:DNU65545 DXP65545:DXQ65545 EHL65545:EHM65545 ERH65545:ERI65545 FBD65545:FBE65545 FKZ65545:FLA65545 FUV65545:FUW65545 GER65545:GES65545 GON65545:GOO65545 GYJ65545:GYK65545 HIF65545:HIG65545 HSB65545:HSC65545 IBX65545:IBY65545 ILT65545:ILU65545 IVP65545:IVQ65545 JFL65545:JFM65545 JPH65545:JPI65545 JZD65545:JZE65545 KIZ65545:KJA65545 KSV65545:KSW65545 LCR65545:LCS65545 LMN65545:LMO65545 LWJ65545:LWK65545 MGF65545:MGG65545 MQB65545:MQC65545 MZX65545:MZY65545 NJT65545:NJU65545 NTP65545:NTQ65545 ODL65545:ODM65545 ONH65545:ONI65545 OXD65545:OXE65545 PGZ65545:PHA65545 PQV65545:PQW65545 QAR65545:QAS65545 QKN65545:QKO65545 QUJ65545:QUK65545 REF65545:REG65545 ROB65545:ROC65545 RXX65545:RXY65545 SHT65545:SHU65545 SRP65545:SRQ65545 TBL65545:TBM65545 TLH65545:TLI65545 TVD65545:TVE65545 UEZ65545:UFA65545 UOV65545:UOW65545 UYR65545:UYS65545 VIN65545:VIO65545 VSJ65545:VSK65545 WCF65545:WCG65545 WMB65545:WMC65545 WVX65545:WVY65545 P131081:Q131081 JL131081:JM131081 TH131081:TI131081 ADD131081:ADE131081 AMZ131081:ANA131081 AWV131081:AWW131081 BGR131081:BGS131081 BQN131081:BQO131081 CAJ131081:CAK131081 CKF131081:CKG131081 CUB131081:CUC131081 DDX131081:DDY131081 DNT131081:DNU131081 DXP131081:DXQ131081 EHL131081:EHM131081 ERH131081:ERI131081 FBD131081:FBE131081 FKZ131081:FLA131081 FUV131081:FUW131081 GER131081:GES131081 GON131081:GOO131081 GYJ131081:GYK131081 HIF131081:HIG131081 HSB131081:HSC131081 IBX131081:IBY131081 ILT131081:ILU131081 IVP131081:IVQ131081 JFL131081:JFM131081 JPH131081:JPI131081 JZD131081:JZE131081 KIZ131081:KJA131081 KSV131081:KSW131081 LCR131081:LCS131081 LMN131081:LMO131081 LWJ131081:LWK131081 MGF131081:MGG131081 MQB131081:MQC131081 MZX131081:MZY131081 NJT131081:NJU131081 NTP131081:NTQ131081 ODL131081:ODM131081 ONH131081:ONI131081 OXD131081:OXE131081 PGZ131081:PHA131081 PQV131081:PQW131081 QAR131081:QAS131081 QKN131081:QKO131081 QUJ131081:QUK131081 REF131081:REG131081 ROB131081:ROC131081 RXX131081:RXY131081 SHT131081:SHU131081 SRP131081:SRQ131081 TBL131081:TBM131081 TLH131081:TLI131081 TVD131081:TVE131081 UEZ131081:UFA131081 UOV131081:UOW131081 UYR131081:UYS131081 VIN131081:VIO131081 VSJ131081:VSK131081 WCF131081:WCG131081 WMB131081:WMC131081 WVX131081:WVY131081 P196617:Q196617 JL196617:JM196617 TH196617:TI196617 ADD196617:ADE196617 AMZ196617:ANA196617 AWV196617:AWW196617 BGR196617:BGS196617 BQN196617:BQO196617 CAJ196617:CAK196617 CKF196617:CKG196617 CUB196617:CUC196617 DDX196617:DDY196617 DNT196617:DNU196617 DXP196617:DXQ196617 EHL196617:EHM196617 ERH196617:ERI196617 FBD196617:FBE196617 FKZ196617:FLA196617 FUV196617:FUW196617 GER196617:GES196617 GON196617:GOO196617 GYJ196617:GYK196617 HIF196617:HIG196617 HSB196617:HSC196617 IBX196617:IBY196617 ILT196617:ILU196617 IVP196617:IVQ196617 JFL196617:JFM196617 JPH196617:JPI196617 JZD196617:JZE196617 KIZ196617:KJA196617 KSV196617:KSW196617 LCR196617:LCS196617 LMN196617:LMO196617 LWJ196617:LWK196617 MGF196617:MGG196617 MQB196617:MQC196617 MZX196617:MZY196617 NJT196617:NJU196617 NTP196617:NTQ196617 ODL196617:ODM196617 ONH196617:ONI196617 OXD196617:OXE196617 PGZ196617:PHA196617 PQV196617:PQW196617 QAR196617:QAS196617 QKN196617:QKO196617 QUJ196617:QUK196617 REF196617:REG196617 ROB196617:ROC196617 RXX196617:RXY196617 SHT196617:SHU196617 SRP196617:SRQ196617 TBL196617:TBM196617 TLH196617:TLI196617 TVD196617:TVE196617 UEZ196617:UFA196617 UOV196617:UOW196617 UYR196617:UYS196617 VIN196617:VIO196617 VSJ196617:VSK196617 WCF196617:WCG196617 WMB196617:WMC196617 WVX196617:WVY196617 P262153:Q262153 JL262153:JM262153 TH262153:TI262153 ADD262153:ADE262153 AMZ262153:ANA262153 AWV262153:AWW262153 BGR262153:BGS262153 BQN262153:BQO262153 CAJ262153:CAK262153 CKF262153:CKG262153 CUB262153:CUC262153 DDX262153:DDY262153 DNT262153:DNU262153 DXP262153:DXQ262153 EHL262153:EHM262153 ERH262153:ERI262153 FBD262153:FBE262153 FKZ262153:FLA262153 FUV262153:FUW262153 GER262153:GES262153 GON262153:GOO262153 GYJ262153:GYK262153 HIF262153:HIG262153 HSB262153:HSC262153 IBX262153:IBY262153 ILT262153:ILU262153 IVP262153:IVQ262153 JFL262153:JFM262153 JPH262153:JPI262153 JZD262153:JZE262153 KIZ262153:KJA262153 KSV262153:KSW262153 LCR262153:LCS262153 LMN262153:LMO262153 LWJ262153:LWK262153 MGF262153:MGG262153 MQB262153:MQC262153 MZX262153:MZY262153 NJT262153:NJU262153 NTP262153:NTQ262153 ODL262153:ODM262153 ONH262153:ONI262153 OXD262153:OXE262153 PGZ262153:PHA262153 PQV262153:PQW262153 QAR262153:QAS262153 QKN262153:QKO262153 QUJ262153:QUK262153 REF262153:REG262153 ROB262153:ROC262153 RXX262153:RXY262153 SHT262153:SHU262153 SRP262153:SRQ262153 TBL262153:TBM262153 TLH262153:TLI262153 TVD262153:TVE262153 UEZ262153:UFA262153 UOV262153:UOW262153 UYR262153:UYS262153 VIN262153:VIO262153 VSJ262153:VSK262153 WCF262153:WCG262153 WMB262153:WMC262153 WVX262153:WVY262153 P327689:Q327689 JL327689:JM327689 TH327689:TI327689 ADD327689:ADE327689 AMZ327689:ANA327689 AWV327689:AWW327689 BGR327689:BGS327689 BQN327689:BQO327689 CAJ327689:CAK327689 CKF327689:CKG327689 CUB327689:CUC327689 DDX327689:DDY327689 DNT327689:DNU327689 DXP327689:DXQ327689 EHL327689:EHM327689 ERH327689:ERI327689 FBD327689:FBE327689 FKZ327689:FLA327689 FUV327689:FUW327689 GER327689:GES327689 GON327689:GOO327689 GYJ327689:GYK327689 HIF327689:HIG327689 HSB327689:HSC327689 IBX327689:IBY327689 ILT327689:ILU327689 IVP327689:IVQ327689 JFL327689:JFM327689 JPH327689:JPI327689 JZD327689:JZE327689 KIZ327689:KJA327689 KSV327689:KSW327689 LCR327689:LCS327689 LMN327689:LMO327689 LWJ327689:LWK327689 MGF327689:MGG327689 MQB327689:MQC327689 MZX327689:MZY327689 NJT327689:NJU327689 NTP327689:NTQ327689 ODL327689:ODM327689 ONH327689:ONI327689 OXD327689:OXE327689 PGZ327689:PHA327689 PQV327689:PQW327689 QAR327689:QAS327689 QKN327689:QKO327689 QUJ327689:QUK327689 REF327689:REG327689 ROB327689:ROC327689 RXX327689:RXY327689 SHT327689:SHU327689 SRP327689:SRQ327689 TBL327689:TBM327689 TLH327689:TLI327689 TVD327689:TVE327689 UEZ327689:UFA327689 UOV327689:UOW327689 UYR327689:UYS327689 VIN327689:VIO327689 VSJ327689:VSK327689 WCF327689:WCG327689 WMB327689:WMC327689 WVX327689:WVY327689 P393225:Q393225 JL393225:JM393225 TH393225:TI393225 ADD393225:ADE393225 AMZ393225:ANA393225 AWV393225:AWW393225 BGR393225:BGS393225 BQN393225:BQO393225 CAJ393225:CAK393225 CKF393225:CKG393225 CUB393225:CUC393225 DDX393225:DDY393225 DNT393225:DNU393225 DXP393225:DXQ393225 EHL393225:EHM393225 ERH393225:ERI393225 FBD393225:FBE393225 FKZ393225:FLA393225 FUV393225:FUW393225 GER393225:GES393225 GON393225:GOO393225 GYJ393225:GYK393225 HIF393225:HIG393225 HSB393225:HSC393225 IBX393225:IBY393225 ILT393225:ILU393225 IVP393225:IVQ393225 JFL393225:JFM393225 JPH393225:JPI393225 JZD393225:JZE393225 KIZ393225:KJA393225 KSV393225:KSW393225 LCR393225:LCS393225 LMN393225:LMO393225 LWJ393225:LWK393225 MGF393225:MGG393225 MQB393225:MQC393225 MZX393225:MZY393225 NJT393225:NJU393225 NTP393225:NTQ393225 ODL393225:ODM393225 ONH393225:ONI393225 OXD393225:OXE393225 PGZ393225:PHA393225 PQV393225:PQW393225 QAR393225:QAS393225 QKN393225:QKO393225 QUJ393225:QUK393225 REF393225:REG393225 ROB393225:ROC393225 RXX393225:RXY393225 SHT393225:SHU393225 SRP393225:SRQ393225 TBL393225:TBM393225 TLH393225:TLI393225 TVD393225:TVE393225 UEZ393225:UFA393225 UOV393225:UOW393225 UYR393225:UYS393225 VIN393225:VIO393225 VSJ393225:VSK393225 WCF393225:WCG393225 WMB393225:WMC393225 WVX393225:WVY393225 P458761:Q458761 JL458761:JM458761 TH458761:TI458761 ADD458761:ADE458761 AMZ458761:ANA458761 AWV458761:AWW458761 BGR458761:BGS458761 BQN458761:BQO458761 CAJ458761:CAK458761 CKF458761:CKG458761 CUB458761:CUC458761 DDX458761:DDY458761 DNT458761:DNU458761 DXP458761:DXQ458761 EHL458761:EHM458761 ERH458761:ERI458761 FBD458761:FBE458761 FKZ458761:FLA458761 FUV458761:FUW458761 GER458761:GES458761 GON458761:GOO458761 GYJ458761:GYK458761 HIF458761:HIG458761 HSB458761:HSC458761 IBX458761:IBY458761 ILT458761:ILU458761 IVP458761:IVQ458761 JFL458761:JFM458761 JPH458761:JPI458761 JZD458761:JZE458761 KIZ458761:KJA458761 KSV458761:KSW458761 LCR458761:LCS458761 LMN458761:LMO458761 LWJ458761:LWK458761 MGF458761:MGG458761 MQB458761:MQC458761 MZX458761:MZY458761 NJT458761:NJU458761 NTP458761:NTQ458761 ODL458761:ODM458761 ONH458761:ONI458761 OXD458761:OXE458761 PGZ458761:PHA458761 PQV458761:PQW458761 QAR458761:QAS458761 QKN458761:QKO458761 QUJ458761:QUK458761 REF458761:REG458761 ROB458761:ROC458761 RXX458761:RXY458761 SHT458761:SHU458761 SRP458761:SRQ458761 TBL458761:TBM458761 TLH458761:TLI458761 TVD458761:TVE458761 UEZ458761:UFA458761 UOV458761:UOW458761 UYR458761:UYS458761 VIN458761:VIO458761 VSJ458761:VSK458761 WCF458761:WCG458761 WMB458761:WMC458761 WVX458761:WVY458761 P524297:Q524297 JL524297:JM524297 TH524297:TI524297 ADD524297:ADE524297 AMZ524297:ANA524297 AWV524297:AWW524297 BGR524297:BGS524297 BQN524297:BQO524297 CAJ524297:CAK524297 CKF524297:CKG524297 CUB524297:CUC524297 DDX524297:DDY524297 DNT524297:DNU524297 DXP524297:DXQ524297 EHL524297:EHM524297 ERH524297:ERI524297 FBD524297:FBE524297 FKZ524297:FLA524297 FUV524297:FUW524297 GER524297:GES524297 GON524297:GOO524297 GYJ524297:GYK524297 HIF524297:HIG524297 HSB524297:HSC524297 IBX524297:IBY524297 ILT524297:ILU524297 IVP524297:IVQ524297 JFL524297:JFM524297 JPH524297:JPI524297 JZD524297:JZE524297 KIZ524297:KJA524297 KSV524297:KSW524297 LCR524297:LCS524297 LMN524297:LMO524297 LWJ524297:LWK524297 MGF524297:MGG524297 MQB524297:MQC524297 MZX524297:MZY524297 NJT524297:NJU524297 NTP524297:NTQ524297 ODL524297:ODM524297 ONH524297:ONI524297 OXD524297:OXE524297 PGZ524297:PHA524297 PQV524297:PQW524297 QAR524297:QAS524297 QKN524297:QKO524297 QUJ524297:QUK524297 REF524297:REG524297 ROB524297:ROC524297 RXX524297:RXY524297 SHT524297:SHU524297 SRP524297:SRQ524297 TBL524297:TBM524297 TLH524297:TLI524297 TVD524297:TVE524297 UEZ524297:UFA524297 UOV524297:UOW524297 UYR524297:UYS524297 VIN524297:VIO524297 VSJ524297:VSK524297 WCF524297:WCG524297 WMB524297:WMC524297 WVX524297:WVY524297 P589833:Q589833 JL589833:JM589833 TH589833:TI589833 ADD589833:ADE589833 AMZ589833:ANA589833 AWV589833:AWW589833 BGR589833:BGS589833 BQN589833:BQO589833 CAJ589833:CAK589833 CKF589833:CKG589833 CUB589833:CUC589833 DDX589833:DDY589833 DNT589833:DNU589833 DXP589833:DXQ589833 EHL589833:EHM589833 ERH589833:ERI589833 FBD589833:FBE589833 FKZ589833:FLA589833 FUV589833:FUW589833 GER589833:GES589833 GON589833:GOO589833 GYJ589833:GYK589833 HIF589833:HIG589833 HSB589833:HSC589833 IBX589833:IBY589833 ILT589833:ILU589833 IVP589833:IVQ589833 JFL589833:JFM589833 JPH589833:JPI589833 JZD589833:JZE589833 KIZ589833:KJA589833 KSV589833:KSW589833 LCR589833:LCS589833 LMN589833:LMO589833 LWJ589833:LWK589833 MGF589833:MGG589833 MQB589833:MQC589833 MZX589833:MZY589833 NJT589833:NJU589833 NTP589833:NTQ589833 ODL589833:ODM589833 ONH589833:ONI589833 OXD589833:OXE589833 PGZ589833:PHA589833 PQV589833:PQW589833 QAR589833:QAS589833 QKN589833:QKO589833 QUJ589833:QUK589833 REF589833:REG589833 ROB589833:ROC589833 RXX589833:RXY589833 SHT589833:SHU589833 SRP589833:SRQ589833 TBL589833:TBM589833 TLH589833:TLI589833 TVD589833:TVE589833 UEZ589833:UFA589833 UOV589833:UOW589833 UYR589833:UYS589833 VIN589833:VIO589833 VSJ589833:VSK589833 WCF589833:WCG589833 WMB589833:WMC589833 WVX589833:WVY589833 P655369:Q655369 JL655369:JM655369 TH655369:TI655369 ADD655369:ADE655369 AMZ655369:ANA655369 AWV655369:AWW655369 BGR655369:BGS655369 BQN655369:BQO655369 CAJ655369:CAK655369 CKF655369:CKG655369 CUB655369:CUC655369 DDX655369:DDY655369 DNT655369:DNU655369 DXP655369:DXQ655369 EHL655369:EHM655369 ERH655369:ERI655369 FBD655369:FBE655369 FKZ655369:FLA655369 FUV655369:FUW655369 GER655369:GES655369 GON655369:GOO655369 GYJ655369:GYK655369 HIF655369:HIG655369 HSB655369:HSC655369 IBX655369:IBY655369 ILT655369:ILU655369 IVP655369:IVQ655369 JFL655369:JFM655369 JPH655369:JPI655369 JZD655369:JZE655369 KIZ655369:KJA655369 KSV655369:KSW655369 LCR655369:LCS655369 LMN655369:LMO655369 LWJ655369:LWK655369 MGF655369:MGG655369 MQB655369:MQC655369 MZX655369:MZY655369 NJT655369:NJU655369 NTP655369:NTQ655369 ODL655369:ODM655369 ONH655369:ONI655369 OXD655369:OXE655369 PGZ655369:PHA655369 PQV655369:PQW655369 QAR655369:QAS655369 QKN655369:QKO655369 QUJ655369:QUK655369 REF655369:REG655369 ROB655369:ROC655369 RXX655369:RXY655369 SHT655369:SHU655369 SRP655369:SRQ655369 TBL655369:TBM655369 TLH655369:TLI655369 TVD655369:TVE655369 UEZ655369:UFA655369 UOV655369:UOW655369 UYR655369:UYS655369 VIN655369:VIO655369 VSJ655369:VSK655369 WCF655369:WCG655369 WMB655369:WMC655369 WVX655369:WVY655369 P720905:Q720905 JL720905:JM720905 TH720905:TI720905 ADD720905:ADE720905 AMZ720905:ANA720905 AWV720905:AWW720905 BGR720905:BGS720905 BQN720905:BQO720905 CAJ720905:CAK720905 CKF720905:CKG720905 CUB720905:CUC720905 DDX720905:DDY720905 DNT720905:DNU720905 DXP720905:DXQ720905 EHL720905:EHM720905 ERH720905:ERI720905 FBD720905:FBE720905 FKZ720905:FLA720905 FUV720905:FUW720905 GER720905:GES720905 GON720905:GOO720905 GYJ720905:GYK720905 HIF720905:HIG720905 HSB720905:HSC720905 IBX720905:IBY720905 ILT720905:ILU720905 IVP720905:IVQ720905 JFL720905:JFM720905 JPH720905:JPI720905 JZD720905:JZE720905 KIZ720905:KJA720905 KSV720905:KSW720905 LCR720905:LCS720905 LMN720905:LMO720905 LWJ720905:LWK720905 MGF720905:MGG720905 MQB720905:MQC720905 MZX720905:MZY720905 NJT720905:NJU720905 NTP720905:NTQ720905 ODL720905:ODM720905 ONH720905:ONI720905 OXD720905:OXE720905 PGZ720905:PHA720905 PQV720905:PQW720905 QAR720905:QAS720905 QKN720905:QKO720905 QUJ720905:QUK720905 REF720905:REG720905 ROB720905:ROC720905 RXX720905:RXY720905 SHT720905:SHU720905 SRP720905:SRQ720905 TBL720905:TBM720905 TLH720905:TLI720905 TVD720905:TVE720905 UEZ720905:UFA720905 UOV720905:UOW720905 UYR720905:UYS720905 VIN720905:VIO720905 VSJ720905:VSK720905 WCF720905:WCG720905 WMB720905:WMC720905 WVX720905:WVY720905 P786441:Q786441 JL786441:JM786441 TH786441:TI786441 ADD786441:ADE786441 AMZ786441:ANA786441 AWV786441:AWW786441 BGR786441:BGS786441 BQN786441:BQO786441 CAJ786441:CAK786441 CKF786441:CKG786441 CUB786441:CUC786441 DDX786441:DDY786441 DNT786441:DNU786441 DXP786441:DXQ786441 EHL786441:EHM786441 ERH786441:ERI786441 FBD786441:FBE786441 FKZ786441:FLA786441 FUV786441:FUW786441 GER786441:GES786441 GON786441:GOO786441 GYJ786441:GYK786441 HIF786441:HIG786441 HSB786441:HSC786441 IBX786441:IBY786441 ILT786441:ILU786441 IVP786441:IVQ786441 JFL786441:JFM786441 JPH786441:JPI786441 JZD786441:JZE786441 KIZ786441:KJA786441 KSV786441:KSW786441 LCR786441:LCS786441 LMN786441:LMO786441 LWJ786441:LWK786441 MGF786441:MGG786441 MQB786441:MQC786441 MZX786441:MZY786441 NJT786441:NJU786441 NTP786441:NTQ786441 ODL786441:ODM786441 ONH786441:ONI786441 OXD786441:OXE786441 PGZ786441:PHA786441 PQV786441:PQW786441 QAR786441:QAS786441 QKN786441:QKO786441 QUJ786441:QUK786441 REF786441:REG786441 ROB786441:ROC786441 RXX786441:RXY786441 SHT786441:SHU786441 SRP786441:SRQ786441 TBL786441:TBM786441 TLH786441:TLI786441 TVD786441:TVE786441 UEZ786441:UFA786441 UOV786441:UOW786441 UYR786441:UYS786441 VIN786441:VIO786441 VSJ786441:VSK786441 WCF786441:WCG786441 WMB786441:WMC786441 WVX786441:WVY786441 P851977:Q851977 JL851977:JM851977 TH851977:TI851977 ADD851977:ADE851977 AMZ851977:ANA851977 AWV851977:AWW851977 BGR851977:BGS851977 BQN851977:BQO851977 CAJ851977:CAK851977 CKF851977:CKG851977 CUB851977:CUC851977 DDX851977:DDY851977 DNT851977:DNU851977 DXP851977:DXQ851977 EHL851977:EHM851977 ERH851977:ERI851977 FBD851977:FBE851977 FKZ851977:FLA851977 FUV851977:FUW851977 GER851977:GES851977 GON851977:GOO851977 GYJ851977:GYK851977 HIF851977:HIG851977 HSB851977:HSC851977 IBX851977:IBY851977 ILT851977:ILU851977 IVP851977:IVQ851977 JFL851977:JFM851977 JPH851977:JPI851977 JZD851977:JZE851977 KIZ851977:KJA851977 KSV851977:KSW851977 LCR851977:LCS851977 LMN851977:LMO851977 LWJ851977:LWK851977 MGF851977:MGG851977 MQB851977:MQC851977 MZX851977:MZY851977 NJT851977:NJU851977 NTP851977:NTQ851977 ODL851977:ODM851977 ONH851977:ONI851977 OXD851977:OXE851977 PGZ851977:PHA851977 PQV851977:PQW851977 QAR851977:QAS851977 QKN851977:QKO851977 QUJ851977:QUK851977 REF851977:REG851977 ROB851977:ROC851977 RXX851977:RXY851977 SHT851977:SHU851977 SRP851977:SRQ851977 TBL851977:TBM851977 TLH851977:TLI851977 TVD851977:TVE851977 UEZ851977:UFA851977 UOV851977:UOW851977 UYR851977:UYS851977 VIN851977:VIO851977 VSJ851977:VSK851977 WCF851977:WCG851977 WMB851977:WMC851977 WVX851977:WVY851977 P917513:Q917513 JL917513:JM917513 TH917513:TI917513 ADD917513:ADE917513 AMZ917513:ANA917513 AWV917513:AWW917513 BGR917513:BGS917513 BQN917513:BQO917513 CAJ917513:CAK917513 CKF917513:CKG917513 CUB917513:CUC917513 DDX917513:DDY917513 DNT917513:DNU917513 DXP917513:DXQ917513 EHL917513:EHM917513 ERH917513:ERI917513 FBD917513:FBE917513 FKZ917513:FLA917513 FUV917513:FUW917513 GER917513:GES917513 GON917513:GOO917513 GYJ917513:GYK917513 HIF917513:HIG917513 HSB917513:HSC917513 IBX917513:IBY917513 ILT917513:ILU917513 IVP917513:IVQ917513 JFL917513:JFM917513 JPH917513:JPI917513 JZD917513:JZE917513 KIZ917513:KJA917513 KSV917513:KSW917513 LCR917513:LCS917513 LMN917513:LMO917513 LWJ917513:LWK917513 MGF917513:MGG917513 MQB917513:MQC917513 MZX917513:MZY917513 NJT917513:NJU917513 NTP917513:NTQ917513 ODL917513:ODM917513 ONH917513:ONI917513 OXD917513:OXE917513 PGZ917513:PHA917513 PQV917513:PQW917513 QAR917513:QAS917513 QKN917513:QKO917513 QUJ917513:QUK917513 REF917513:REG917513 ROB917513:ROC917513 RXX917513:RXY917513 SHT917513:SHU917513 SRP917513:SRQ917513 TBL917513:TBM917513 TLH917513:TLI917513 TVD917513:TVE917513 UEZ917513:UFA917513 UOV917513:UOW917513 UYR917513:UYS917513 VIN917513:VIO917513 VSJ917513:VSK917513 WCF917513:WCG917513 WMB917513:WMC917513 WVX917513:WVY917513 P983049:Q983049 JL983049:JM983049 TH983049:TI983049 ADD983049:ADE983049 AMZ983049:ANA983049 AWV983049:AWW983049 BGR983049:BGS983049 BQN983049:BQO983049 CAJ983049:CAK983049 CKF983049:CKG983049 CUB983049:CUC983049 DDX983049:DDY983049 DNT983049:DNU983049 DXP983049:DXQ983049 EHL983049:EHM983049 ERH983049:ERI983049 FBD983049:FBE983049 FKZ983049:FLA983049 FUV983049:FUW983049 GER983049:GES983049 GON983049:GOO983049 GYJ983049:GYK983049 HIF983049:HIG983049 HSB983049:HSC983049 IBX983049:IBY983049 ILT983049:ILU983049 IVP983049:IVQ983049 JFL983049:JFM983049 JPH983049:JPI983049 JZD983049:JZE983049 KIZ983049:KJA983049 KSV983049:KSW983049 LCR983049:LCS983049 LMN983049:LMO983049 LWJ983049:LWK983049 MGF983049:MGG983049 MQB983049:MQC983049 MZX983049:MZY983049 NJT983049:NJU983049 NTP983049:NTQ983049 ODL983049:ODM983049 ONH983049:ONI983049 OXD983049:OXE983049 PGZ983049:PHA983049 PQV983049:PQW983049 QAR983049:QAS983049 QKN983049:QKO983049 QUJ983049:QUK983049 REF983049:REG983049 ROB983049:ROC983049 RXX983049:RXY983049 SHT983049:SHU983049 SRP983049:SRQ983049 TBL983049:TBM983049 TLH983049:TLI983049 TVD983049:TVE983049 UEZ983049:UFA983049 UOV983049:UOW983049 UYR983049:UYS983049 VIN983049:VIO983049 VSJ983049:VSK983049 WCF983049:WCG983049 WMB983049:WMC983049 WVX983049:WVY983049 WVY98304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xr:uid="{5D3469DA-E4D5-4FAC-B448-F63EA80D3623}"/>
    <dataValidation type="list" allowBlank="1" showInputMessage="1" showErrorMessage="1" sqref="BR28:BT29 LN28:LP29 VJ28:VL29 AFF28:AFH29 APB28:APD29 AYX28:AYZ29 BIT28:BIV29 BSP28:BSR29 CCL28:CCN29 CMH28:CMJ29 CWD28:CWF29 DFZ28:DGB29 DPV28:DPX29 DZR28:DZT29 EJN28:EJP29 ETJ28:ETL29 FDF28:FDH29 FNB28:FND29 FWX28:FWZ29 GGT28:GGV29 GQP28:GQR29 HAL28:HAN29 HKH28:HKJ29 HUD28:HUF29 IDZ28:IEB29 INV28:INX29 IXR28:IXT29 JHN28:JHP29 JRJ28:JRL29 KBF28:KBH29 KLB28:KLD29 KUX28:KUZ29 LET28:LEV29 LOP28:LOR29 LYL28:LYN29 MIH28:MIJ29 MSD28:MSF29 NBZ28:NCB29 NLV28:NLX29 NVR28:NVT29 OFN28:OFP29 OPJ28:OPL29 OZF28:OZH29 PJB28:PJD29 PSX28:PSZ29 QCT28:QCV29 QMP28:QMR29 QWL28:QWN29 RGH28:RGJ29 RQD28:RQF29 RZZ28:SAB29 SJV28:SJX29 STR28:STT29 TDN28:TDP29 TNJ28:TNL29 TXF28:TXH29 UHB28:UHD29 UQX28:UQZ29 VAT28:VAV29 VKP28:VKR29 VUL28:VUN29 WEH28:WEJ29 WOD28:WOF29 WXZ28:WYB29 BR65564:BT65565 LN65564:LP65565 VJ65564:VL65565 AFF65564:AFH65565 APB65564:APD65565 AYX65564:AYZ65565 BIT65564:BIV65565 BSP65564:BSR65565 CCL65564:CCN65565 CMH65564:CMJ65565 CWD65564:CWF65565 DFZ65564:DGB65565 DPV65564:DPX65565 DZR65564:DZT65565 EJN65564:EJP65565 ETJ65564:ETL65565 FDF65564:FDH65565 FNB65564:FND65565 FWX65564:FWZ65565 GGT65564:GGV65565 GQP65564:GQR65565 HAL65564:HAN65565 HKH65564:HKJ65565 HUD65564:HUF65565 IDZ65564:IEB65565 INV65564:INX65565 IXR65564:IXT65565 JHN65564:JHP65565 JRJ65564:JRL65565 KBF65564:KBH65565 KLB65564:KLD65565 KUX65564:KUZ65565 LET65564:LEV65565 LOP65564:LOR65565 LYL65564:LYN65565 MIH65564:MIJ65565 MSD65564:MSF65565 NBZ65564:NCB65565 NLV65564:NLX65565 NVR65564:NVT65565 OFN65564:OFP65565 OPJ65564:OPL65565 OZF65564:OZH65565 PJB65564:PJD65565 PSX65564:PSZ65565 QCT65564:QCV65565 QMP65564:QMR65565 QWL65564:QWN65565 RGH65564:RGJ65565 RQD65564:RQF65565 RZZ65564:SAB65565 SJV65564:SJX65565 STR65564:STT65565 TDN65564:TDP65565 TNJ65564:TNL65565 TXF65564:TXH65565 UHB65564:UHD65565 UQX65564:UQZ65565 VAT65564:VAV65565 VKP65564:VKR65565 VUL65564:VUN65565 WEH65564:WEJ65565 WOD65564:WOF65565 WXZ65564:WYB65565 BR131100:BT131101 LN131100:LP131101 VJ131100:VL131101 AFF131100:AFH131101 APB131100:APD131101 AYX131100:AYZ131101 BIT131100:BIV131101 BSP131100:BSR131101 CCL131100:CCN131101 CMH131100:CMJ131101 CWD131100:CWF131101 DFZ131100:DGB131101 DPV131100:DPX131101 DZR131100:DZT131101 EJN131100:EJP131101 ETJ131100:ETL131101 FDF131100:FDH131101 FNB131100:FND131101 FWX131100:FWZ131101 GGT131100:GGV131101 GQP131100:GQR131101 HAL131100:HAN131101 HKH131100:HKJ131101 HUD131100:HUF131101 IDZ131100:IEB131101 INV131100:INX131101 IXR131100:IXT131101 JHN131100:JHP131101 JRJ131100:JRL131101 KBF131100:KBH131101 KLB131100:KLD131101 KUX131100:KUZ131101 LET131100:LEV131101 LOP131100:LOR131101 LYL131100:LYN131101 MIH131100:MIJ131101 MSD131100:MSF131101 NBZ131100:NCB131101 NLV131100:NLX131101 NVR131100:NVT131101 OFN131100:OFP131101 OPJ131100:OPL131101 OZF131100:OZH131101 PJB131100:PJD131101 PSX131100:PSZ131101 QCT131100:QCV131101 QMP131100:QMR131101 QWL131100:QWN131101 RGH131100:RGJ131101 RQD131100:RQF131101 RZZ131100:SAB131101 SJV131100:SJX131101 STR131100:STT131101 TDN131100:TDP131101 TNJ131100:TNL131101 TXF131100:TXH131101 UHB131100:UHD131101 UQX131100:UQZ131101 VAT131100:VAV131101 VKP131100:VKR131101 VUL131100:VUN131101 WEH131100:WEJ131101 WOD131100:WOF131101 WXZ131100:WYB131101 BR196636:BT196637 LN196636:LP196637 VJ196636:VL196637 AFF196636:AFH196637 APB196636:APD196637 AYX196636:AYZ196637 BIT196636:BIV196637 BSP196636:BSR196637 CCL196636:CCN196637 CMH196636:CMJ196637 CWD196636:CWF196637 DFZ196636:DGB196637 DPV196636:DPX196637 DZR196636:DZT196637 EJN196636:EJP196637 ETJ196636:ETL196637 FDF196636:FDH196637 FNB196636:FND196637 FWX196636:FWZ196637 GGT196636:GGV196637 GQP196636:GQR196637 HAL196636:HAN196637 HKH196636:HKJ196637 HUD196636:HUF196637 IDZ196636:IEB196637 INV196636:INX196637 IXR196636:IXT196637 JHN196636:JHP196637 JRJ196636:JRL196637 KBF196636:KBH196637 KLB196636:KLD196637 KUX196636:KUZ196637 LET196636:LEV196637 LOP196636:LOR196637 LYL196636:LYN196637 MIH196636:MIJ196637 MSD196636:MSF196637 NBZ196636:NCB196637 NLV196636:NLX196637 NVR196636:NVT196637 OFN196636:OFP196637 OPJ196636:OPL196637 OZF196636:OZH196637 PJB196636:PJD196637 PSX196636:PSZ196637 QCT196636:QCV196637 QMP196636:QMR196637 QWL196636:QWN196637 RGH196636:RGJ196637 RQD196636:RQF196637 RZZ196636:SAB196637 SJV196636:SJX196637 STR196636:STT196637 TDN196636:TDP196637 TNJ196636:TNL196637 TXF196636:TXH196637 UHB196636:UHD196637 UQX196636:UQZ196637 VAT196636:VAV196637 VKP196636:VKR196637 VUL196636:VUN196637 WEH196636:WEJ196637 WOD196636:WOF196637 WXZ196636:WYB196637 BR262172:BT262173 LN262172:LP262173 VJ262172:VL262173 AFF262172:AFH262173 APB262172:APD262173 AYX262172:AYZ262173 BIT262172:BIV262173 BSP262172:BSR262173 CCL262172:CCN262173 CMH262172:CMJ262173 CWD262172:CWF262173 DFZ262172:DGB262173 DPV262172:DPX262173 DZR262172:DZT262173 EJN262172:EJP262173 ETJ262172:ETL262173 FDF262172:FDH262173 FNB262172:FND262173 FWX262172:FWZ262173 GGT262172:GGV262173 GQP262172:GQR262173 HAL262172:HAN262173 HKH262172:HKJ262173 HUD262172:HUF262173 IDZ262172:IEB262173 INV262172:INX262173 IXR262172:IXT262173 JHN262172:JHP262173 JRJ262172:JRL262173 KBF262172:KBH262173 KLB262172:KLD262173 KUX262172:KUZ262173 LET262172:LEV262173 LOP262172:LOR262173 LYL262172:LYN262173 MIH262172:MIJ262173 MSD262172:MSF262173 NBZ262172:NCB262173 NLV262172:NLX262173 NVR262172:NVT262173 OFN262172:OFP262173 OPJ262172:OPL262173 OZF262172:OZH262173 PJB262172:PJD262173 PSX262172:PSZ262173 QCT262172:QCV262173 QMP262172:QMR262173 QWL262172:QWN262173 RGH262172:RGJ262173 RQD262172:RQF262173 RZZ262172:SAB262173 SJV262172:SJX262173 STR262172:STT262173 TDN262172:TDP262173 TNJ262172:TNL262173 TXF262172:TXH262173 UHB262172:UHD262173 UQX262172:UQZ262173 VAT262172:VAV262173 VKP262172:VKR262173 VUL262172:VUN262173 WEH262172:WEJ262173 WOD262172:WOF262173 WXZ262172:WYB262173 BR327708:BT327709 LN327708:LP327709 VJ327708:VL327709 AFF327708:AFH327709 APB327708:APD327709 AYX327708:AYZ327709 BIT327708:BIV327709 BSP327708:BSR327709 CCL327708:CCN327709 CMH327708:CMJ327709 CWD327708:CWF327709 DFZ327708:DGB327709 DPV327708:DPX327709 DZR327708:DZT327709 EJN327708:EJP327709 ETJ327708:ETL327709 FDF327708:FDH327709 FNB327708:FND327709 FWX327708:FWZ327709 GGT327708:GGV327709 GQP327708:GQR327709 HAL327708:HAN327709 HKH327708:HKJ327709 HUD327708:HUF327709 IDZ327708:IEB327709 INV327708:INX327709 IXR327708:IXT327709 JHN327708:JHP327709 JRJ327708:JRL327709 KBF327708:KBH327709 KLB327708:KLD327709 KUX327708:KUZ327709 LET327708:LEV327709 LOP327708:LOR327709 LYL327708:LYN327709 MIH327708:MIJ327709 MSD327708:MSF327709 NBZ327708:NCB327709 NLV327708:NLX327709 NVR327708:NVT327709 OFN327708:OFP327709 OPJ327708:OPL327709 OZF327708:OZH327709 PJB327708:PJD327709 PSX327708:PSZ327709 QCT327708:QCV327709 QMP327708:QMR327709 QWL327708:QWN327709 RGH327708:RGJ327709 RQD327708:RQF327709 RZZ327708:SAB327709 SJV327708:SJX327709 STR327708:STT327709 TDN327708:TDP327709 TNJ327708:TNL327709 TXF327708:TXH327709 UHB327708:UHD327709 UQX327708:UQZ327709 VAT327708:VAV327709 VKP327708:VKR327709 VUL327708:VUN327709 WEH327708:WEJ327709 WOD327708:WOF327709 WXZ327708:WYB327709 BR393244:BT393245 LN393244:LP393245 VJ393244:VL393245 AFF393244:AFH393245 APB393244:APD393245 AYX393244:AYZ393245 BIT393244:BIV393245 BSP393244:BSR393245 CCL393244:CCN393245 CMH393244:CMJ393245 CWD393244:CWF393245 DFZ393244:DGB393245 DPV393244:DPX393245 DZR393244:DZT393245 EJN393244:EJP393245 ETJ393244:ETL393245 FDF393244:FDH393245 FNB393244:FND393245 FWX393244:FWZ393245 GGT393244:GGV393245 GQP393244:GQR393245 HAL393244:HAN393245 HKH393244:HKJ393245 HUD393244:HUF393245 IDZ393244:IEB393245 INV393244:INX393245 IXR393244:IXT393245 JHN393244:JHP393245 JRJ393244:JRL393245 KBF393244:KBH393245 KLB393244:KLD393245 KUX393244:KUZ393245 LET393244:LEV393245 LOP393244:LOR393245 LYL393244:LYN393245 MIH393244:MIJ393245 MSD393244:MSF393245 NBZ393244:NCB393245 NLV393244:NLX393245 NVR393244:NVT393245 OFN393244:OFP393245 OPJ393244:OPL393245 OZF393244:OZH393245 PJB393244:PJD393245 PSX393244:PSZ393245 QCT393244:QCV393245 QMP393244:QMR393245 QWL393244:QWN393245 RGH393244:RGJ393245 RQD393244:RQF393245 RZZ393244:SAB393245 SJV393244:SJX393245 STR393244:STT393245 TDN393244:TDP393245 TNJ393244:TNL393245 TXF393244:TXH393245 UHB393244:UHD393245 UQX393244:UQZ393245 VAT393244:VAV393245 VKP393244:VKR393245 VUL393244:VUN393245 WEH393244:WEJ393245 WOD393244:WOF393245 WXZ393244:WYB393245 BR458780:BT458781 LN458780:LP458781 VJ458780:VL458781 AFF458780:AFH458781 APB458780:APD458781 AYX458780:AYZ458781 BIT458780:BIV458781 BSP458780:BSR458781 CCL458780:CCN458781 CMH458780:CMJ458781 CWD458780:CWF458781 DFZ458780:DGB458781 DPV458780:DPX458781 DZR458780:DZT458781 EJN458780:EJP458781 ETJ458780:ETL458781 FDF458780:FDH458781 FNB458780:FND458781 FWX458780:FWZ458781 GGT458780:GGV458781 GQP458780:GQR458781 HAL458780:HAN458781 HKH458780:HKJ458781 HUD458780:HUF458781 IDZ458780:IEB458781 INV458780:INX458781 IXR458780:IXT458781 JHN458780:JHP458781 JRJ458780:JRL458781 KBF458780:KBH458781 KLB458780:KLD458781 KUX458780:KUZ458781 LET458780:LEV458781 LOP458780:LOR458781 LYL458780:LYN458781 MIH458780:MIJ458781 MSD458780:MSF458781 NBZ458780:NCB458781 NLV458780:NLX458781 NVR458780:NVT458781 OFN458780:OFP458781 OPJ458780:OPL458781 OZF458780:OZH458781 PJB458780:PJD458781 PSX458780:PSZ458781 QCT458780:QCV458781 QMP458780:QMR458781 QWL458780:QWN458781 RGH458780:RGJ458781 RQD458780:RQF458781 RZZ458780:SAB458781 SJV458780:SJX458781 STR458780:STT458781 TDN458780:TDP458781 TNJ458780:TNL458781 TXF458780:TXH458781 UHB458780:UHD458781 UQX458780:UQZ458781 VAT458780:VAV458781 VKP458780:VKR458781 VUL458780:VUN458781 WEH458780:WEJ458781 WOD458780:WOF458781 WXZ458780:WYB458781 BR524316:BT524317 LN524316:LP524317 VJ524316:VL524317 AFF524316:AFH524317 APB524316:APD524317 AYX524316:AYZ524317 BIT524316:BIV524317 BSP524316:BSR524317 CCL524316:CCN524317 CMH524316:CMJ524317 CWD524316:CWF524317 DFZ524316:DGB524317 DPV524316:DPX524317 DZR524316:DZT524317 EJN524316:EJP524317 ETJ524316:ETL524317 FDF524316:FDH524317 FNB524316:FND524317 FWX524316:FWZ524317 GGT524316:GGV524317 GQP524316:GQR524317 HAL524316:HAN524317 HKH524316:HKJ524317 HUD524316:HUF524317 IDZ524316:IEB524317 INV524316:INX524317 IXR524316:IXT524317 JHN524316:JHP524317 JRJ524316:JRL524317 KBF524316:KBH524317 KLB524316:KLD524317 KUX524316:KUZ524317 LET524316:LEV524317 LOP524316:LOR524317 LYL524316:LYN524317 MIH524316:MIJ524317 MSD524316:MSF524317 NBZ524316:NCB524317 NLV524316:NLX524317 NVR524316:NVT524317 OFN524316:OFP524317 OPJ524316:OPL524317 OZF524316:OZH524317 PJB524316:PJD524317 PSX524316:PSZ524317 QCT524316:QCV524317 QMP524316:QMR524317 QWL524316:QWN524317 RGH524316:RGJ524317 RQD524316:RQF524317 RZZ524316:SAB524317 SJV524316:SJX524317 STR524316:STT524317 TDN524316:TDP524317 TNJ524316:TNL524317 TXF524316:TXH524317 UHB524316:UHD524317 UQX524316:UQZ524317 VAT524316:VAV524317 VKP524316:VKR524317 VUL524316:VUN524317 WEH524316:WEJ524317 WOD524316:WOF524317 WXZ524316:WYB524317 BR589852:BT589853 LN589852:LP589853 VJ589852:VL589853 AFF589852:AFH589853 APB589852:APD589853 AYX589852:AYZ589853 BIT589852:BIV589853 BSP589852:BSR589853 CCL589852:CCN589853 CMH589852:CMJ589853 CWD589852:CWF589853 DFZ589852:DGB589853 DPV589852:DPX589853 DZR589852:DZT589853 EJN589852:EJP589853 ETJ589852:ETL589853 FDF589852:FDH589853 FNB589852:FND589853 FWX589852:FWZ589853 GGT589852:GGV589853 GQP589852:GQR589853 HAL589852:HAN589853 HKH589852:HKJ589853 HUD589852:HUF589853 IDZ589852:IEB589853 INV589852:INX589853 IXR589852:IXT589853 JHN589852:JHP589853 JRJ589852:JRL589853 KBF589852:KBH589853 KLB589852:KLD589853 KUX589852:KUZ589853 LET589852:LEV589853 LOP589852:LOR589853 LYL589852:LYN589853 MIH589852:MIJ589853 MSD589852:MSF589853 NBZ589852:NCB589853 NLV589852:NLX589853 NVR589852:NVT589853 OFN589852:OFP589853 OPJ589852:OPL589853 OZF589852:OZH589853 PJB589852:PJD589853 PSX589852:PSZ589853 QCT589852:QCV589853 QMP589852:QMR589853 QWL589852:QWN589853 RGH589852:RGJ589853 RQD589852:RQF589853 RZZ589852:SAB589853 SJV589852:SJX589853 STR589852:STT589853 TDN589852:TDP589853 TNJ589852:TNL589853 TXF589852:TXH589853 UHB589852:UHD589853 UQX589852:UQZ589853 VAT589852:VAV589853 VKP589852:VKR589853 VUL589852:VUN589853 WEH589852:WEJ589853 WOD589852:WOF589853 WXZ589852:WYB589853 BR655388:BT655389 LN655388:LP655389 VJ655388:VL655389 AFF655388:AFH655389 APB655388:APD655389 AYX655388:AYZ655389 BIT655388:BIV655389 BSP655388:BSR655389 CCL655388:CCN655389 CMH655388:CMJ655389 CWD655388:CWF655389 DFZ655388:DGB655389 DPV655388:DPX655389 DZR655388:DZT655389 EJN655388:EJP655389 ETJ655388:ETL655389 FDF655388:FDH655389 FNB655388:FND655389 FWX655388:FWZ655389 GGT655388:GGV655389 GQP655388:GQR655389 HAL655388:HAN655389 HKH655388:HKJ655389 HUD655388:HUF655389 IDZ655388:IEB655389 INV655388:INX655389 IXR655388:IXT655389 JHN655388:JHP655389 JRJ655388:JRL655389 KBF655388:KBH655389 KLB655388:KLD655389 KUX655388:KUZ655389 LET655388:LEV655389 LOP655388:LOR655389 LYL655388:LYN655389 MIH655388:MIJ655389 MSD655388:MSF655389 NBZ655388:NCB655389 NLV655388:NLX655389 NVR655388:NVT655389 OFN655388:OFP655389 OPJ655388:OPL655389 OZF655388:OZH655389 PJB655388:PJD655389 PSX655388:PSZ655389 QCT655388:QCV655389 QMP655388:QMR655389 QWL655388:QWN655389 RGH655388:RGJ655389 RQD655388:RQF655389 RZZ655388:SAB655389 SJV655388:SJX655389 STR655388:STT655389 TDN655388:TDP655389 TNJ655388:TNL655389 TXF655388:TXH655389 UHB655388:UHD655389 UQX655388:UQZ655389 VAT655388:VAV655389 VKP655388:VKR655389 VUL655388:VUN655389 WEH655388:WEJ655389 WOD655388:WOF655389 WXZ655388:WYB655389 BR720924:BT720925 LN720924:LP720925 VJ720924:VL720925 AFF720924:AFH720925 APB720924:APD720925 AYX720924:AYZ720925 BIT720924:BIV720925 BSP720924:BSR720925 CCL720924:CCN720925 CMH720924:CMJ720925 CWD720924:CWF720925 DFZ720924:DGB720925 DPV720924:DPX720925 DZR720924:DZT720925 EJN720924:EJP720925 ETJ720924:ETL720925 FDF720924:FDH720925 FNB720924:FND720925 FWX720924:FWZ720925 GGT720924:GGV720925 GQP720924:GQR720925 HAL720924:HAN720925 HKH720924:HKJ720925 HUD720924:HUF720925 IDZ720924:IEB720925 INV720924:INX720925 IXR720924:IXT720925 JHN720924:JHP720925 JRJ720924:JRL720925 KBF720924:KBH720925 KLB720924:KLD720925 KUX720924:KUZ720925 LET720924:LEV720925 LOP720924:LOR720925 LYL720924:LYN720925 MIH720924:MIJ720925 MSD720924:MSF720925 NBZ720924:NCB720925 NLV720924:NLX720925 NVR720924:NVT720925 OFN720924:OFP720925 OPJ720924:OPL720925 OZF720924:OZH720925 PJB720924:PJD720925 PSX720924:PSZ720925 QCT720924:QCV720925 QMP720924:QMR720925 QWL720924:QWN720925 RGH720924:RGJ720925 RQD720924:RQF720925 RZZ720924:SAB720925 SJV720924:SJX720925 STR720924:STT720925 TDN720924:TDP720925 TNJ720924:TNL720925 TXF720924:TXH720925 UHB720924:UHD720925 UQX720924:UQZ720925 VAT720924:VAV720925 VKP720924:VKR720925 VUL720924:VUN720925 WEH720924:WEJ720925 WOD720924:WOF720925 WXZ720924:WYB720925 BR786460:BT786461 LN786460:LP786461 VJ786460:VL786461 AFF786460:AFH786461 APB786460:APD786461 AYX786460:AYZ786461 BIT786460:BIV786461 BSP786460:BSR786461 CCL786460:CCN786461 CMH786460:CMJ786461 CWD786460:CWF786461 DFZ786460:DGB786461 DPV786460:DPX786461 DZR786460:DZT786461 EJN786460:EJP786461 ETJ786460:ETL786461 FDF786460:FDH786461 FNB786460:FND786461 FWX786460:FWZ786461 GGT786460:GGV786461 GQP786460:GQR786461 HAL786460:HAN786461 HKH786460:HKJ786461 HUD786460:HUF786461 IDZ786460:IEB786461 INV786460:INX786461 IXR786460:IXT786461 JHN786460:JHP786461 JRJ786460:JRL786461 KBF786460:KBH786461 KLB786460:KLD786461 KUX786460:KUZ786461 LET786460:LEV786461 LOP786460:LOR786461 LYL786460:LYN786461 MIH786460:MIJ786461 MSD786460:MSF786461 NBZ786460:NCB786461 NLV786460:NLX786461 NVR786460:NVT786461 OFN786460:OFP786461 OPJ786460:OPL786461 OZF786460:OZH786461 PJB786460:PJD786461 PSX786460:PSZ786461 QCT786460:QCV786461 QMP786460:QMR786461 QWL786460:QWN786461 RGH786460:RGJ786461 RQD786460:RQF786461 RZZ786460:SAB786461 SJV786460:SJX786461 STR786460:STT786461 TDN786460:TDP786461 TNJ786460:TNL786461 TXF786460:TXH786461 UHB786460:UHD786461 UQX786460:UQZ786461 VAT786460:VAV786461 VKP786460:VKR786461 VUL786460:VUN786461 WEH786460:WEJ786461 WOD786460:WOF786461 WXZ786460:WYB786461 BR851996:BT851997 LN851996:LP851997 VJ851996:VL851997 AFF851996:AFH851997 APB851996:APD851997 AYX851996:AYZ851997 BIT851996:BIV851997 BSP851996:BSR851997 CCL851996:CCN851997 CMH851996:CMJ851997 CWD851996:CWF851997 DFZ851996:DGB851997 DPV851996:DPX851997 DZR851996:DZT851997 EJN851996:EJP851997 ETJ851996:ETL851997 FDF851996:FDH851997 FNB851996:FND851997 FWX851996:FWZ851997 GGT851996:GGV851997 GQP851996:GQR851997 HAL851996:HAN851997 HKH851996:HKJ851997 HUD851996:HUF851997 IDZ851996:IEB851997 INV851996:INX851997 IXR851996:IXT851997 JHN851996:JHP851997 JRJ851996:JRL851997 KBF851996:KBH851997 KLB851996:KLD851997 KUX851996:KUZ851997 LET851996:LEV851997 LOP851996:LOR851997 LYL851996:LYN851997 MIH851996:MIJ851997 MSD851996:MSF851997 NBZ851996:NCB851997 NLV851996:NLX851997 NVR851996:NVT851997 OFN851996:OFP851997 OPJ851996:OPL851997 OZF851996:OZH851997 PJB851996:PJD851997 PSX851996:PSZ851997 QCT851996:QCV851997 QMP851996:QMR851997 QWL851996:QWN851997 RGH851996:RGJ851997 RQD851996:RQF851997 RZZ851996:SAB851997 SJV851996:SJX851997 STR851996:STT851997 TDN851996:TDP851997 TNJ851996:TNL851997 TXF851996:TXH851997 UHB851996:UHD851997 UQX851996:UQZ851997 VAT851996:VAV851997 VKP851996:VKR851997 VUL851996:VUN851997 WEH851996:WEJ851997 WOD851996:WOF851997 WXZ851996:WYB851997 BR917532:BT917533 LN917532:LP917533 VJ917532:VL917533 AFF917532:AFH917533 APB917532:APD917533 AYX917532:AYZ917533 BIT917532:BIV917533 BSP917532:BSR917533 CCL917532:CCN917533 CMH917532:CMJ917533 CWD917532:CWF917533 DFZ917532:DGB917533 DPV917532:DPX917533 DZR917532:DZT917533 EJN917532:EJP917533 ETJ917532:ETL917533 FDF917532:FDH917533 FNB917532:FND917533 FWX917532:FWZ917533 GGT917532:GGV917533 GQP917532:GQR917533 HAL917532:HAN917533 HKH917532:HKJ917533 HUD917532:HUF917533 IDZ917532:IEB917533 INV917532:INX917533 IXR917532:IXT917533 JHN917532:JHP917533 JRJ917532:JRL917533 KBF917532:KBH917533 KLB917532:KLD917533 KUX917532:KUZ917533 LET917532:LEV917533 LOP917532:LOR917533 LYL917532:LYN917533 MIH917532:MIJ917533 MSD917532:MSF917533 NBZ917532:NCB917533 NLV917532:NLX917533 NVR917532:NVT917533 OFN917532:OFP917533 OPJ917532:OPL917533 OZF917532:OZH917533 PJB917532:PJD917533 PSX917532:PSZ917533 QCT917532:QCV917533 QMP917532:QMR917533 QWL917532:QWN917533 RGH917532:RGJ917533 RQD917532:RQF917533 RZZ917532:SAB917533 SJV917532:SJX917533 STR917532:STT917533 TDN917532:TDP917533 TNJ917532:TNL917533 TXF917532:TXH917533 UHB917532:UHD917533 UQX917532:UQZ917533 VAT917532:VAV917533 VKP917532:VKR917533 VUL917532:VUN917533 WEH917532:WEJ917533 WOD917532:WOF917533 WXZ917532:WYB917533 BR983068:BT983069 LN983068:LP983069 VJ983068:VL983069 AFF983068:AFH983069 APB983068:APD983069 AYX983068:AYZ983069 BIT983068:BIV983069 BSP983068:BSR983069 CCL983068:CCN983069 CMH983068:CMJ983069 CWD983068:CWF983069 DFZ983068:DGB983069 DPV983068:DPX983069 DZR983068:DZT983069 EJN983068:EJP983069 ETJ983068:ETL983069 FDF983068:FDH983069 FNB983068:FND983069 FWX983068:FWZ983069 GGT983068:GGV983069 GQP983068:GQR983069 HAL983068:HAN983069 HKH983068:HKJ983069 HUD983068:HUF983069 IDZ983068:IEB983069 INV983068:INX983069 IXR983068:IXT983069 JHN983068:JHP983069 JRJ983068:JRL983069 KBF983068:KBH983069 KLB983068:KLD983069 KUX983068:KUZ983069 LET983068:LEV983069 LOP983068:LOR983069 LYL983068:LYN983069 MIH983068:MIJ983069 MSD983068:MSF983069 NBZ983068:NCB983069 NLV983068:NLX983069 NVR983068:NVT983069 OFN983068:OFP983069 OPJ983068:OPL983069 OZF983068:OZH983069 PJB983068:PJD983069 PSX983068:PSZ983069 QCT983068:QCV983069 QMP983068:QMR983069 QWL983068:QWN983069 RGH983068:RGJ983069 RQD983068:RQF983069 RZZ983068:SAB983069 SJV983068:SJX983069 STR983068:STT983069 TDN983068:TDP983069 TNJ983068:TNL983069 TXF983068:TXH983069 UHB983068:UHD983069 UQX983068:UQZ983069 VAT983068:VAV983069 VKP983068:VKR983069 VUL983068:VUN983069 WEH983068:WEJ983069 WOD983068:WOF983069 WXZ983068:WYB983069" xr:uid="{40CAC964-C0D4-4339-816C-BD8BB386D26C}">
      <formula1>$DG$18:$DG$23</formula1>
    </dataValidation>
    <dataValidation type="list" allowBlank="1" showInputMessage="1" showErrorMessage="1" sqref="WXV983048 LJ8 VF8 AFB8 AOX8 AYT8 BIP8 BSL8 CCH8 CMD8 CVZ8 DFV8 DPR8 DZN8 EJJ8 ETF8 FDB8 FMX8 FWT8 GGP8 GQL8 HAH8 HKD8 HTZ8 IDV8 INR8 IXN8 JHJ8 JRF8 KBB8 KKX8 KUT8 LEP8 LOL8 LYH8 MID8 MRZ8 NBV8 NLR8 NVN8 OFJ8 OPF8 OZB8 PIX8 PST8 QCP8 QML8 QWH8 RGD8 RPZ8 RZV8 SJR8 STN8 TDJ8 TNF8 TXB8 UGX8 UQT8 VAP8 VKL8 VUH8 WED8 WNZ8 WXV8 BN65544 LJ65544 VF65544 AFB65544 AOX65544 AYT65544 BIP65544 BSL65544 CCH65544 CMD65544 CVZ65544 DFV65544 DPR65544 DZN65544 EJJ65544 ETF65544 FDB65544 FMX65544 FWT65544 GGP65544 GQL65544 HAH65544 HKD65544 HTZ65544 IDV65544 INR65544 IXN65544 JHJ65544 JRF65544 KBB65544 KKX65544 KUT65544 LEP65544 LOL65544 LYH65544 MID65544 MRZ65544 NBV65544 NLR65544 NVN65544 OFJ65544 OPF65544 OZB65544 PIX65544 PST65544 QCP65544 QML65544 QWH65544 RGD65544 RPZ65544 RZV65544 SJR65544 STN65544 TDJ65544 TNF65544 TXB65544 UGX65544 UQT65544 VAP65544 VKL65544 VUH65544 WED65544 WNZ65544 WXV65544 BN131080 LJ131080 VF131080 AFB131080 AOX131080 AYT131080 BIP131080 BSL131080 CCH131080 CMD131080 CVZ131080 DFV131080 DPR131080 DZN131080 EJJ131080 ETF131080 FDB131080 FMX131080 FWT131080 GGP131080 GQL131080 HAH131080 HKD131080 HTZ131080 IDV131080 INR131080 IXN131080 JHJ131080 JRF131080 KBB131080 KKX131080 KUT131080 LEP131080 LOL131080 LYH131080 MID131080 MRZ131080 NBV131080 NLR131080 NVN131080 OFJ131080 OPF131080 OZB131080 PIX131080 PST131080 QCP131080 QML131080 QWH131080 RGD131080 RPZ131080 RZV131080 SJR131080 STN131080 TDJ131080 TNF131080 TXB131080 UGX131080 UQT131080 VAP131080 VKL131080 VUH131080 WED131080 WNZ131080 WXV131080 BN196616 LJ196616 VF196616 AFB196616 AOX196616 AYT196616 BIP196616 BSL196616 CCH196616 CMD196616 CVZ196616 DFV196616 DPR196616 DZN196616 EJJ196616 ETF196616 FDB196616 FMX196616 FWT196616 GGP196616 GQL196616 HAH196616 HKD196616 HTZ196616 IDV196616 INR196616 IXN196616 JHJ196616 JRF196616 KBB196616 KKX196616 KUT196616 LEP196616 LOL196616 LYH196616 MID196616 MRZ196616 NBV196616 NLR196616 NVN196616 OFJ196616 OPF196616 OZB196616 PIX196616 PST196616 QCP196616 QML196616 QWH196616 RGD196616 RPZ196616 RZV196616 SJR196616 STN196616 TDJ196616 TNF196616 TXB196616 UGX196616 UQT196616 VAP196616 VKL196616 VUH196616 WED196616 WNZ196616 WXV196616 BN262152 LJ262152 VF262152 AFB262152 AOX262152 AYT262152 BIP262152 BSL262152 CCH262152 CMD262152 CVZ262152 DFV262152 DPR262152 DZN262152 EJJ262152 ETF262152 FDB262152 FMX262152 FWT262152 GGP262152 GQL262152 HAH262152 HKD262152 HTZ262152 IDV262152 INR262152 IXN262152 JHJ262152 JRF262152 KBB262152 KKX262152 KUT262152 LEP262152 LOL262152 LYH262152 MID262152 MRZ262152 NBV262152 NLR262152 NVN262152 OFJ262152 OPF262152 OZB262152 PIX262152 PST262152 QCP262152 QML262152 QWH262152 RGD262152 RPZ262152 RZV262152 SJR262152 STN262152 TDJ262152 TNF262152 TXB262152 UGX262152 UQT262152 VAP262152 VKL262152 VUH262152 WED262152 WNZ262152 WXV262152 BN327688 LJ327688 VF327688 AFB327688 AOX327688 AYT327688 BIP327688 BSL327688 CCH327688 CMD327688 CVZ327688 DFV327688 DPR327688 DZN327688 EJJ327688 ETF327688 FDB327688 FMX327688 FWT327688 GGP327688 GQL327688 HAH327688 HKD327688 HTZ327688 IDV327688 INR327688 IXN327688 JHJ327688 JRF327688 KBB327688 KKX327688 KUT327688 LEP327688 LOL327688 LYH327688 MID327688 MRZ327688 NBV327688 NLR327688 NVN327688 OFJ327688 OPF327688 OZB327688 PIX327688 PST327688 QCP327688 QML327688 QWH327688 RGD327688 RPZ327688 RZV327688 SJR327688 STN327688 TDJ327688 TNF327688 TXB327688 UGX327688 UQT327688 VAP327688 VKL327688 VUH327688 WED327688 WNZ327688 WXV327688 BN393224 LJ393224 VF393224 AFB393224 AOX393224 AYT393224 BIP393224 BSL393224 CCH393224 CMD393224 CVZ393224 DFV393224 DPR393224 DZN393224 EJJ393224 ETF393224 FDB393224 FMX393224 FWT393224 GGP393224 GQL393224 HAH393224 HKD393224 HTZ393224 IDV393224 INR393224 IXN393224 JHJ393224 JRF393224 KBB393224 KKX393224 KUT393224 LEP393224 LOL393224 LYH393224 MID393224 MRZ393224 NBV393224 NLR393224 NVN393224 OFJ393224 OPF393224 OZB393224 PIX393224 PST393224 QCP393224 QML393224 QWH393224 RGD393224 RPZ393224 RZV393224 SJR393224 STN393224 TDJ393224 TNF393224 TXB393224 UGX393224 UQT393224 VAP393224 VKL393224 VUH393224 WED393224 WNZ393224 WXV393224 BN458760 LJ458760 VF458760 AFB458760 AOX458760 AYT458760 BIP458760 BSL458760 CCH458760 CMD458760 CVZ458760 DFV458760 DPR458760 DZN458760 EJJ458760 ETF458760 FDB458760 FMX458760 FWT458760 GGP458760 GQL458760 HAH458760 HKD458760 HTZ458760 IDV458760 INR458760 IXN458760 JHJ458760 JRF458760 KBB458760 KKX458760 KUT458760 LEP458760 LOL458760 LYH458760 MID458760 MRZ458760 NBV458760 NLR458760 NVN458760 OFJ458760 OPF458760 OZB458760 PIX458760 PST458760 QCP458760 QML458760 QWH458760 RGD458760 RPZ458760 RZV458760 SJR458760 STN458760 TDJ458760 TNF458760 TXB458760 UGX458760 UQT458760 VAP458760 VKL458760 VUH458760 WED458760 WNZ458760 WXV458760 BN524296 LJ524296 VF524296 AFB524296 AOX524296 AYT524296 BIP524296 BSL524296 CCH524296 CMD524296 CVZ524296 DFV524296 DPR524296 DZN524296 EJJ524296 ETF524296 FDB524296 FMX524296 FWT524296 GGP524296 GQL524296 HAH524296 HKD524296 HTZ524296 IDV524296 INR524296 IXN524296 JHJ524296 JRF524296 KBB524296 KKX524296 KUT524296 LEP524296 LOL524296 LYH524296 MID524296 MRZ524296 NBV524296 NLR524296 NVN524296 OFJ524296 OPF524296 OZB524296 PIX524296 PST524296 QCP524296 QML524296 QWH524296 RGD524296 RPZ524296 RZV524296 SJR524296 STN524296 TDJ524296 TNF524296 TXB524296 UGX524296 UQT524296 VAP524296 VKL524296 VUH524296 WED524296 WNZ524296 WXV524296 BN589832 LJ589832 VF589832 AFB589832 AOX589832 AYT589832 BIP589832 BSL589832 CCH589832 CMD589832 CVZ589832 DFV589832 DPR589832 DZN589832 EJJ589832 ETF589832 FDB589832 FMX589832 FWT589832 GGP589832 GQL589832 HAH589832 HKD589832 HTZ589832 IDV589832 INR589832 IXN589832 JHJ589832 JRF589832 KBB589832 KKX589832 KUT589832 LEP589832 LOL589832 LYH589832 MID589832 MRZ589832 NBV589832 NLR589832 NVN589832 OFJ589832 OPF589832 OZB589832 PIX589832 PST589832 QCP589832 QML589832 QWH589832 RGD589832 RPZ589832 RZV589832 SJR589832 STN589832 TDJ589832 TNF589832 TXB589832 UGX589832 UQT589832 VAP589832 VKL589832 VUH589832 WED589832 WNZ589832 WXV589832 BN655368 LJ655368 VF655368 AFB655368 AOX655368 AYT655368 BIP655368 BSL655368 CCH655368 CMD655368 CVZ655368 DFV655368 DPR655368 DZN655368 EJJ655368 ETF655368 FDB655368 FMX655368 FWT655368 GGP655368 GQL655368 HAH655368 HKD655368 HTZ655368 IDV655368 INR655368 IXN655368 JHJ655368 JRF655368 KBB655368 KKX655368 KUT655368 LEP655368 LOL655368 LYH655368 MID655368 MRZ655368 NBV655368 NLR655368 NVN655368 OFJ655368 OPF655368 OZB655368 PIX655368 PST655368 QCP655368 QML655368 QWH655368 RGD655368 RPZ655368 RZV655368 SJR655368 STN655368 TDJ655368 TNF655368 TXB655368 UGX655368 UQT655368 VAP655368 VKL655368 VUH655368 WED655368 WNZ655368 WXV655368 BN720904 LJ720904 VF720904 AFB720904 AOX720904 AYT720904 BIP720904 BSL720904 CCH720904 CMD720904 CVZ720904 DFV720904 DPR720904 DZN720904 EJJ720904 ETF720904 FDB720904 FMX720904 FWT720904 GGP720904 GQL720904 HAH720904 HKD720904 HTZ720904 IDV720904 INR720904 IXN720904 JHJ720904 JRF720904 KBB720904 KKX720904 KUT720904 LEP720904 LOL720904 LYH720904 MID720904 MRZ720904 NBV720904 NLR720904 NVN720904 OFJ720904 OPF720904 OZB720904 PIX720904 PST720904 QCP720904 QML720904 QWH720904 RGD720904 RPZ720904 RZV720904 SJR720904 STN720904 TDJ720904 TNF720904 TXB720904 UGX720904 UQT720904 VAP720904 VKL720904 VUH720904 WED720904 WNZ720904 WXV720904 BN786440 LJ786440 VF786440 AFB786440 AOX786440 AYT786440 BIP786440 BSL786440 CCH786440 CMD786440 CVZ786440 DFV786440 DPR786440 DZN786440 EJJ786440 ETF786440 FDB786440 FMX786440 FWT786440 GGP786440 GQL786440 HAH786440 HKD786440 HTZ786440 IDV786440 INR786440 IXN786440 JHJ786440 JRF786440 KBB786440 KKX786440 KUT786440 LEP786440 LOL786440 LYH786440 MID786440 MRZ786440 NBV786440 NLR786440 NVN786440 OFJ786440 OPF786440 OZB786440 PIX786440 PST786440 QCP786440 QML786440 QWH786440 RGD786440 RPZ786440 RZV786440 SJR786440 STN786440 TDJ786440 TNF786440 TXB786440 UGX786440 UQT786440 VAP786440 VKL786440 VUH786440 WED786440 WNZ786440 WXV786440 BN851976 LJ851976 VF851976 AFB851976 AOX851976 AYT851976 BIP851976 BSL851976 CCH851976 CMD851976 CVZ851976 DFV851976 DPR851976 DZN851976 EJJ851976 ETF851976 FDB851976 FMX851976 FWT851976 GGP851976 GQL851976 HAH851976 HKD851976 HTZ851976 IDV851976 INR851976 IXN851976 JHJ851976 JRF851976 KBB851976 KKX851976 KUT851976 LEP851976 LOL851976 LYH851976 MID851976 MRZ851976 NBV851976 NLR851976 NVN851976 OFJ851976 OPF851976 OZB851976 PIX851976 PST851976 QCP851976 QML851976 QWH851976 RGD851976 RPZ851976 RZV851976 SJR851976 STN851976 TDJ851976 TNF851976 TXB851976 UGX851976 UQT851976 VAP851976 VKL851976 VUH851976 WED851976 WNZ851976 WXV851976 BN917512 LJ917512 VF917512 AFB917512 AOX917512 AYT917512 BIP917512 BSL917512 CCH917512 CMD917512 CVZ917512 DFV917512 DPR917512 DZN917512 EJJ917512 ETF917512 FDB917512 FMX917512 FWT917512 GGP917512 GQL917512 HAH917512 HKD917512 HTZ917512 IDV917512 INR917512 IXN917512 JHJ917512 JRF917512 KBB917512 KKX917512 KUT917512 LEP917512 LOL917512 LYH917512 MID917512 MRZ917512 NBV917512 NLR917512 NVN917512 OFJ917512 OPF917512 OZB917512 PIX917512 PST917512 QCP917512 QML917512 QWH917512 RGD917512 RPZ917512 RZV917512 SJR917512 STN917512 TDJ917512 TNF917512 TXB917512 UGX917512 UQT917512 VAP917512 VKL917512 VUH917512 WED917512 WNZ917512 WXV917512 BN983048 LJ983048 VF983048 AFB983048 AOX983048 AYT983048 BIP983048 BSL983048 CCH983048 CMD983048 CVZ983048 DFV983048 DPR983048 DZN983048 EJJ983048 ETF983048 FDB983048 FMX983048 FWT983048 GGP983048 GQL983048 HAH983048 HKD983048 HTZ983048 IDV983048 INR983048 IXN983048 JHJ983048 JRF983048 KBB983048 KKX983048 KUT983048 LEP983048 LOL983048 LYH983048 MID983048 MRZ983048 NBV983048 NLR983048 NVN983048 OFJ983048 OPF983048 OZB983048 PIX983048 PST983048 QCP983048 QML983048 QWH983048 RGD983048 RPZ983048 RZV983048 SJR983048 STN983048 TDJ983048 TNF983048 TXB983048 UGX983048 UQT983048 VAP983048 VKL983048 VUH983048 WED983048 WNZ983048" xr:uid="{3180636E-6713-4F36-9077-6B97860E3B5E}">
      <formula1>$DR$306:$DR$310</formula1>
    </dataValidation>
    <dataValidation type="list" allowBlank="1" showInputMessage="1" showErrorMessage="1" sqref="WXS983053:WXV983053 LG13:LJ13 VC13:VF13 AEY13:AFB13 AOU13:AOX13 AYQ13:AYT13 BIM13:BIP13 BSI13:BSL13 CCE13:CCH13 CMA13:CMD13 CVW13:CVZ13 DFS13:DFV13 DPO13:DPR13 DZK13:DZN13 EJG13:EJJ13 ETC13:ETF13 FCY13:FDB13 FMU13:FMX13 FWQ13:FWT13 GGM13:GGP13 GQI13:GQL13 HAE13:HAH13 HKA13:HKD13 HTW13:HTZ13 IDS13:IDV13 INO13:INR13 IXK13:IXN13 JHG13:JHJ13 JRC13:JRF13 KAY13:KBB13 KKU13:KKX13 KUQ13:KUT13 LEM13:LEP13 LOI13:LOL13 LYE13:LYH13 MIA13:MID13 MRW13:MRZ13 NBS13:NBV13 NLO13:NLR13 NVK13:NVN13 OFG13:OFJ13 OPC13:OPF13 OYY13:OZB13 PIU13:PIX13 PSQ13:PST13 QCM13:QCP13 QMI13:QML13 QWE13:QWH13 RGA13:RGD13 RPW13:RPZ13 RZS13:RZV13 SJO13:SJR13 STK13:STN13 TDG13:TDJ13 TNC13:TNF13 TWY13:TXB13 UGU13:UGX13 UQQ13:UQT13 VAM13:VAP13 VKI13:VKL13 VUE13:VUH13 WEA13:WED13 WNW13:WNZ13 WXS13:WXV13 BK65549:BN65549 LG65549:LJ65549 VC65549:VF65549 AEY65549:AFB65549 AOU65549:AOX65549 AYQ65549:AYT65549 BIM65549:BIP65549 BSI65549:BSL65549 CCE65549:CCH65549 CMA65549:CMD65549 CVW65549:CVZ65549 DFS65549:DFV65549 DPO65549:DPR65549 DZK65549:DZN65549 EJG65549:EJJ65549 ETC65549:ETF65549 FCY65549:FDB65549 FMU65549:FMX65549 FWQ65549:FWT65549 GGM65549:GGP65549 GQI65549:GQL65549 HAE65549:HAH65549 HKA65549:HKD65549 HTW65549:HTZ65549 IDS65549:IDV65549 INO65549:INR65549 IXK65549:IXN65549 JHG65549:JHJ65549 JRC65549:JRF65549 KAY65549:KBB65549 KKU65549:KKX65549 KUQ65549:KUT65549 LEM65549:LEP65549 LOI65549:LOL65549 LYE65549:LYH65549 MIA65549:MID65549 MRW65549:MRZ65549 NBS65549:NBV65549 NLO65549:NLR65549 NVK65549:NVN65549 OFG65549:OFJ65549 OPC65549:OPF65549 OYY65549:OZB65549 PIU65549:PIX65549 PSQ65549:PST65549 QCM65549:QCP65549 QMI65549:QML65549 QWE65549:QWH65549 RGA65549:RGD65549 RPW65549:RPZ65549 RZS65549:RZV65549 SJO65549:SJR65549 STK65549:STN65549 TDG65549:TDJ65549 TNC65549:TNF65549 TWY65549:TXB65549 UGU65549:UGX65549 UQQ65549:UQT65549 VAM65549:VAP65549 VKI65549:VKL65549 VUE65549:VUH65549 WEA65549:WED65549 WNW65549:WNZ65549 WXS65549:WXV65549 BK131085:BN131085 LG131085:LJ131085 VC131085:VF131085 AEY131085:AFB131085 AOU131085:AOX131085 AYQ131085:AYT131085 BIM131085:BIP131085 BSI131085:BSL131085 CCE131085:CCH131085 CMA131085:CMD131085 CVW131085:CVZ131085 DFS131085:DFV131085 DPO131085:DPR131085 DZK131085:DZN131085 EJG131085:EJJ131085 ETC131085:ETF131085 FCY131085:FDB131085 FMU131085:FMX131085 FWQ131085:FWT131085 GGM131085:GGP131085 GQI131085:GQL131085 HAE131085:HAH131085 HKA131085:HKD131085 HTW131085:HTZ131085 IDS131085:IDV131085 INO131085:INR131085 IXK131085:IXN131085 JHG131085:JHJ131085 JRC131085:JRF131085 KAY131085:KBB131085 KKU131085:KKX131085 KUQ131085:KUT131085 LEM131085:LEP131085 LOI131085:LOL131085 LYE131085:LYH131085 MIA131085:MID131085 MRW131085:MRZ131085 NBS131085:NBV131085 NLO131085:NLR131085 NVK131085:NVN131085 OFG131085:OFJ131085 OPC131085:OPF131085 OYY131085:OZB131085 PIU131085:PIX131085 PSQ131085:PST131085 QCM131085:QCP131085 QMI131085:QML131085 QWE131085:QWH131085 RGA131085:RGD131085 RPW131085:RPZ131085 RZS131085:RZV131085 SJO131085:SJR131085 STK131085:STN131085 TDG131085:TDJ131085 TNC131085:TNF131085 TWY131085:TXB131085 UGU131085:UGX131085 UQQ131085:UQT131085 VAM131085:VAP131085 VKI131085:VKL131085 VUE131085:VUH131085 WEA131085:WED131085 WNW131085:WNZ131085 WXS131085:WXV131085 BK196621:BN196621 LG196621:LJ196621 VC196621:VF196621 AEY196621:AFB196621 AOU196621:AOX196621 AYQ196621:AYT196621 BIM196621:BIP196621 BSI196621:BSL196621 CCE196621:CCH196621 CMA196621:CMD196621 CVW196621:CVZ196621 DFS196621:DFV196621 DPO196621:DPR196621 DZK196621:DZN196621 EJG196621:EJJ196621 ETC196621:ETF196621 FCY196621:FDB196621 FMU196621:FMX196621 FWQ196621:FWT196621 GGM196621:GGP196621 GQI196621:GQL196621 HAE196621:HAH196621 HKA196621:HKD196621 HTW196621:HTZ196621 IDS196621:IDV196621 INO196621:INR196621 IXK196621:IXN196621 JHG196621:JHJ196621 JRC196621:JRF196621 KAY196621:KBB196621 KKU196621:KKX196621 KUQ196621:KUT196621 LEM196621:LEP196621 LOI196621:LOL196621 LYE196621:LYH196621 MIA196621:MID196621 MRW196621:MRZ196621 NBS196621:NBV196621 NLO196621:NLR196621 NVK196621:NVN196621 OFG196621:OFJ196621 OPC196621:OPF196621 OYY196621:OZB196621 PIU196621:PIX196621 PSQ196621:PST196621 QCM196621:QCP196621 QMI196621:QML196621 QWE196621:QWH196621 RGA196621:RGD196621 RPW196621:RPZ196621 RZS196621:RZV196621 SJO196621:SJR196621 STK196621:STN196621 TDG196621:TDJ196621 TNC196621:TNF196621 TWY196621:TXB196621 UGU196621:UGX196621 UQQ196621:UQT196621 VAM196621:VAP196621 VKI196621:VKL196621 VUE196621:VUH196621 WEA196621:WED196621 WNW196621:WNZ196621 WXS196621:WXV196621 BK262157:BN262157 LG262157:LJ262157 VC262157:VF262157 AEY262157:AFB262157 AOU262157:AOX262157 AYQ262157:AYT262157 BIM262157:BIP262157 BSI262157:BSL262157 CCE262157:CCH262157 CMA262157:CMD262157 CVW262157:CVZ262157 DFS262157:DFV262157 DPO262157:DPR262157 DZK262157:DZN262157 EJG262157:EJJ262157 ETC262157:ETF262157 FCY262157:FDB262157 FMU262157:FMX262157 FWQ262157:FWT262157 GGM262157:GGP262157 GQI262157:GQL262157 HAE262157:HAH262157 HKA262157:HKD262157 HTW262157:HTZ262157 IDS262157:IDV262157 INO262157:INR262157 IXK262157:IXN262157 JHG262157:JHJ262157 JRC262157:JRF262157 KAY262157:KBB262157 KKU262157:KKX262157 KUQ262157:KUT262157 LEM262157:LEP262157 LOI262157:LOL262157 LYE262157:LYH262157 MIA262157:MID262157 MRW262157:MRZ262157 NBS262157:NBV262157 NLO262157:NLR262157 NVK262157:NVN262157 OFG262157:OFJ262157 OPC262157:OPF262157 OYY262157:OZB262157 PIU262157:PIX262157 PSQ262157:PST262157 QCM262157:QCP262157 QMI262157:QML262157 QWE262157:QWH262157 RGA262157:RGD262157 RPW262157:RPZ262157 RZS262157:RZV262157 SJO262157:SJR262157 STK262157:STN262157 TDG262157:TDJ262157 TNC262157:TNF262157 TWY262157:TXB262157 UGU262157:UGX262157 UQQ262157:UQT262157 VAM262157:VAP262157 VKI262157:VKL262157 VUE262157:VUH262157 WEA262157:WED262157 WNW262157:WNZ262157 WXS262157:WXV262157 BK327693:BN327693 LG327693:LJ327693 VC327693:VF327693 AEY327693:AFB327693 AOU327693:AOX327693 AYQ327693:AYT327693 BIM327693:BIP327693 BSI327693:BSL327693 CCE327693:CCH327693 CMA327693:CMD327693 CVW327693:CVZ327693 DFS327693:DFV327693 DPO327693:DPR327693 DZK327693:DZN327693 EJG327693:EJJ327693 ETC327693:ETF327693 FCY327693:FDB327693 FMU327693:FMX327693 FWQ327693:FWT327693 GGM327693:GGP327693 GQI327693:GQL327693 HAE327693:HAH327693 HKA327693:HKD327693 HTW327693:HTZ327693 IDS327693:IDV327693 INO327693:INR327693 IXK327693:IXN327693 JHG327693:JHJ327693 JRC327693:JRF327693 KAY327693:KBB327693 KKU327693:KKX327693 KUQ327693:KUT327693 LEM327693:LEP327693 LOI327693:LOL327693 LYE327693:LYH327693 MIA327693:MID327693 MRW327693:MRZ327693 NBS327693:NBV327693 NLO327693:NLR327693 NVK327693:NVN327693 OFG327693:OFJ327693 OPC327693:OPF327693 OYY327693:OZB327693 PIU327693:PIX327693 PSQ327693:PST327693 QCM327693:QCP327693 QMI327693:QML327693 QWE327693:QWH327693 RGA327693:RGD327693 RPW327693:RPZ327693 RZS327693:RZV327693 SJO327693:SJR327693 STK327693:STN327693 TDG327693:TDJ327693 TNC327693:TNF327693 TWY327693:TXB327693 UGU327693:UGX327693 UQQ327693:UQT327693 VAM327693:VAP327693 VKI327693:VKL327693 VUE327693:VUH327693 WEA327693:WED327693 WNW327693:WNZ327693 WXS327693:WXV327693 BK393229:BN393229 LG393229:LJ393229 VC393229:VF393229 AEY393229:AFB393229 AOU393229:AOX393229 AYQ393229:AYT393229 BIM393229:BIP393229 BSI393229:BSL393229 CCE393229:CCH393229 CMA393229:CMD393229 CVW393229:CVZ393229 DFS393229:DFV393229 DPO393229:DPR393229 DZK393229:DZN393229 EJG393229:EJJ393229 ETC393229:ETF393229 FCY393229:FDB393229 FMU393229:FMX393229 FWQ393229:FWT393229 GGM393229:GGP393229 GQI393229:GQL393229 HAE393229:HAH393229 HKA393229:HKD393229 HTW393229:HTZ393229 IDS393229:IDV393229 INO393229:INR393229 IXK393229:IXN393229 JHG393229:JHJ393229 JRC393229:JRF393229 KAY393229:KBB393229 KKU393229:KKX393229 KUQ393229:KUT393229 LEM393229:LEP393229 LOI393229:LOL393229 LYE393229:LYH393229 MIA393229:MID393229 MRW393229:MRZ393229 NBS393229:NBV393229 NLO393229:NLR393229 NVK393229:NVN393229 OFG393229:OFJ393229 OPC393229:OPF393229 OYY393229:OZB393229 PIU393229:PIX393229 PSQ393229:PST393229 QCM393229:QCP393229 QMI393229:QML393229 QWE393229:QWH393229 RGA393229:RGD393229 RPW393229:RPZ393229 RZS393229:RZV393229 SJO393229:SJR393229 STK393229:STN393229 TDG393229:TDJ393229 TNC393229:TNF393229 TWY393229:TXB393229 UGU393229:UGX393229 UQQ393229:UQT393229 VAM393229:VAP393229 VKI393229:VKL393229 VUE393229:VUH393229 WEA393229:WED393229 WNW393229:WNZ393229 WXS393229:WXV393229 BK458765:BN458765 LG458765:LJ458765 VC458765:VF458765 AEY458765:AFB458765 AOU458765:AOX458765 AYQ458765:AYT458765 BIM458765:BIP458765 BSI458765:BSL458765 CCE458765:CCH458765 CMA458765:CMD458765 CVW458765:CVZ458765 DFS458765:DFV458765 DPO458765:DPR458765 DZK458765:DZN458765 EJG458765:EJJ458765 ETC458765:ETF458765 FCY458765:FDB458765 FMU458765:FMX458765 FWQ458765:FWT458765 GGM458765:GGP458765 GQI458765:GQL458765 HAE458765:HAH458765 HKA458765:HKD458765 HTW458765:HTZ458765 IDS458765:IDV458765 INO458765:INR458765 IXK458765:IXN458765 JHG458765:JHJ458765 JRC458765:JRF458765 KAY458765:KBB458765 KKU458765:KKX458765 KUQ458765:KUT458765 LEM458765:LEP458765 LOI458765:LOL458765 LYE458765:LYH458765 MIA458765:MID458765 MRW458765:MRZ458765 NBS458765:NBV458765 NLO458765:NLR458765 NVK458765:NVN458765 OFG458765:OFJ458765 OPC458765:OPF458765 OYY458765:OZB458765 PIU458765:PIX458765 PSQ458765:PST458765 QCM458765:QCP458765 QMI458765:QML458765 QWE458765:QWH458765 RGA458765:RGD458765 RPW458765:RPZ458765 RZS458765:RZV458765 SJO458765:SJR458765 STK458765:STN458765 TDG458765:TDJ458765 TNC458765:TNF458765 TWY458765:TXB458765 UGU458765:UGX458765 UQQ458765:UQT458765 VAM458765:VAP458765 VKI458765:VKL458765 VUE458765:VUH458765 WEA458765:WED458765 WNW458765:WNZ458765 WXS458765:WXV458765 BK524301:BN524301 LG524301:LJ524301 VC524301:VF524301 AEY524301:AFB524301 AOU524301:AOX524301 AYQ524301:AYT524301 BIM524301:BIP524301 BSI524301:BSL524301 CCE524301:CCH524301 CMA524301:CMD524301 CVW524301:CVZ524301 DFS524301:DFV524301 DPO524301:DPR524301 DZK524301:DZN524301 EJG524301:EJJ524301 ETC524301:ETF524301 FCY524301:FDB524301 FMU524301:FMX524301 FWQ524301:FWT524301 GGM524301:GGP524301 GQI524301:GQL524301 HAE524301:HAH524301 HKA524301:HKD524301 HTW524301:HTZ524301 IDS524301:IDV524301 INO524301:INR524301 IXK524301:IXN524301 JHG524301:JHJ524301 JRC524301:JRF524301 KAY524301:KBB524301 KKU524301:KKX524301 KUQ524301:KUT524301 LEM524301:LEP524301 LOI524301:LOL524301 LYE524301:LYH524301 MIA524301:MID524301 MRW524301:MRZ524301 NBS524301:NBV524301 NLO524301:NLR524301 NVK524301:NVN524301 OFG524301:OFJ524301 OPC524301:OPF524301 OYY524301:OZB524301 PIU524301:PIX524301 PSQ524301:PST524301 QCM524301:QCP524301 QMI524301:QML524301 QWE524301:QWH524301 RGA524301:RGD524301 RPW524301:RPZ524301 RZS524301:RZV524301 SJO524301:SJR524301 STK524301:STN524301 TDG524301:TDJ524301 TNC524301:TNF524301 TWY524301:TXB524301 UGU524301:UGX524301 UQQ524301:UQT524301 VAM524301:VAP524301 VKI524301:VKL524301 VUE524301:VUH524301 WEA524301:WED524301 WNW524301:WNZ524301 WXS524301:WXV524301 BK589837:BN589837 LG589837:LJ589837 VC589837:VF589837 AEY589837:AFB589837 AOU589837:AOX589837 AYQ589837:AYT589837 BIM589837:BIP589837 BSI589837:BSL589837 CCE589837:CCH589837 CMA589837:CMD589837 CVW589837:CVZ589837 DFS589837:DFV589837 DPO589837:DPR589837 DZK589837:DZN589837 EJG589837:EJJ589837 ETC589837:ETF589837 FCY589837:FDB589837 FMU589837:FMX589837 FWQ589837:FWT589837 GGM589837:GGP589837 GQI589837:GQL589837 HAE589837:HAH589837 HKA589837:HKD589837 HTW589837:HTZ589837 IDS589837:IDV589837 INO589837:INR589837 IXK589837:IXN589837 JHG589837:JHJ589837 JRC589837:JRF589837 KAY589837:KBB589837 KKU589837:KKX589837 KUQ589837:KUT589837 LEM589837:LEP589837 LOI589837:LOL589837 LYE589837:LYH589837 MIA589837:MID589837 MRW589837:MRZ589837 NBS589837:NBV589837 NLO589837:NLR589837 NVK589837:NVN589837 OFG589837:OFJ589837 OPC589837:OPF589837 OYY589837:OZB589837 PIU589837:PIX589837 PSQ589837:PST589837 QCM589837:QCP589837 QMI589837:QML589837 QWE589837:QWH589837 RGA589837:RGD589837 RPW589837:RPZ589837 RZS589837:RZV589837 SJO589837:SJR589837 STK589837:STN589837 TDG589837:TDJ589837 TNC589837:TNF589837 TWY589837:TXB589837 UGU589837:UGX589837 UQQ589837:UQT589837 VAM589837:VAP589837 VKI589837:VKL589837 VUE589837:VUH589837 WEA589837:WED589837 WNW589837:WNZ589837 WXS589837:WXV589837 BK655373:BN655373 LG655373:LJ655373 VC655373:VF655373 AEY655373:AFB655373 AOU655373:AOX655373 AYQ655373:AYT655373 BIM655373:BIP655373 BSI655373:BSL655373 CCE655373:CCH655373 CMA655373:CMD655373 CVW655373:CVZ655373 DFS655373:DFV655373 DPO655373:DPR655373 DZK655373:DZN655373 EJG655373:EJJ655373 ETC655373:ETF655373 FCY655373:FDB655373 FMU655373:FMX655373 FWQ655373:FWT655373 GGM655373:GGP655373 GQI655373:GQL655373 HAE655373:HAH655373 HKA655373:HKD655373 HTW655373:HTZ655373 IDS655373:IDV655373 INO655373:INR655373 IXK655373:IXN655373 JHG655373:JHJ655373 JRC655373:JRF655373 KAY655373:KBB655373 KKU655373:KKX655373 KUQ655373:KUT655373 LEM655373:LEP655373 LOI655373:LOL655373 LYE655373:LYH655373 MIA655373:MID655373 MRW655373:MRZ655373 NBS655373:NBV655373 NLO655373:NLR655373 NVK655373:NVN655373 OFG655373:OFJ655373 OPC655373:OPF655373 OYY655373:OZB655373 PIU655373:PIX655373 PSQ655373:PST655373 QCM655373:QCP655373 QMI655373:QML655373 QWE655373:QWH655373 RGA655373:RGD655373 RPW655373:RPZ655373 RZS655373:RZV655373 SJO655373:SJR655373 STK655373:STN655373 TDG655373:TDJ655373 TNC655373:TNF655373 TWY655373:TXB655373 UGU655373:UGX655373 UQQ655373:UQT655373 VAM655373:VAP655373 VKI655373:VKL655373 VUE655373:VUH655373 WEA655373:WED655373 WNW655373:WNZ655373 WXS655373:WXV655373 BK720909:BN720909 LG720909:LJ720909 VC720909:VF720909 AEY720909:AFB720909 AOU720909:AOX720909 AYQ720909:AYT720909 BIM720909:BIP720909 BSI720909:BSL720909 CCE720909:CCH720909 CMA720909:CMD720909 CVW720909:CVZ720909 DFS720909:DFV720909 DPO720909:DPR720909 DZK720909:DZN720909 EJG720909:EJJ720909 ETC720909:ETF720909 FCY720909:FDB720909 FMU720909:FMX720909 FWQ720909:FWT720909 GGM720909:GGP720909 GQI720909:GQL720909 HAE720909:HAH720909 HKA720909:HKD720909 HTW720909:HTZ720909 IDS720909:IDV720909 INO720909:INR720909 IXK720909:IXN720909 JHG720909:JHJ720909 JRC720909:JRF720909 KAY720909:KBB720909 KKU720909:KKX720909 KUQ720909:KUT720909 LEM720909:LEP720909 LOI720909:LOL720909 LYE720909:LYH720909 MIA720909:MID720909 MRW720909:MRZ720909 NBS720909:NBV720909 NLO720909:NLR720909 NVK720909:NVN720909 OFG720909:OFJ720909 OPC720909:OPF720909 OYY720909:OZB720909 PIU720909:PIX720909 PSQ720909:PST720909 QCM720909:QCP720909 QMI720909:QML720909 QWE720909:QWH720909 RGA720909:RGD720909 RPW720909:RPZ720909 RZS720909:RZV720909 SJO720909:SJR720909 STK720909:STN720909 TDG720909:TDJ720909 TNC720909:TNF720909 TWY720909:TXB720909 UGU720909:UGX720909 UQQ720909:UQT720909 VAM720909:VAP720909 VKI720909:VKL720909 VUE720909:VUH720909 WEA720909:WED720909 WNW720909:WNZ720909 WXS720909:WXV720909 BK786445:BN786445 LG786445:LJ786445 VC786445:VF786445 AEY786445:AFB786445 AOU786445:AOX786445 AYQ786445:AYT786445 BIM786445:BIP786445 BSI786445:BSL786445 CCE786445:CCH786445 CMA786445:CMD786445 CVW786445:CVZ786445 DFS786445:DFV786445 DPO786445:DPR786445 DZK786445:DZN786445 EJG786445:EJJ786445 ETC786445:ETF786445 FCY786445:FDB786445 FMU786445:FMX786445 FWQ786445:FWT786445 GGM786445:GGP786445 GQI786445:GQL786445 HAE786445:HAH786445 HKA786445:HKD786445 HTW786445:HTZ786445 IDS786445:IDV786445 INO786445:INR786445 IXK786445:IXN786445 JHG786445:JHJ786445 JRC786445:JRF786445 KAY786445:KBB786445 KKU786445:KKX786445 KUQ786445:KUT786445 LEM786445:LEP786445 LOI786445:LOL786445 LYE786445:LYH786445 MIA786445:MID786445 MRW786445:MRZ786445 NBS786445:NBV786445 NLO786445:NLR786445 NVK786445:NVN786445 OFG786445:OFJ786445 OPC786445:OPF786445 OYY786445:OZB786445 PIU786445:PIX786445 PSQ786445:PST786445 QCM786445:QCP786445 QMI786445:QML786445 QWE786445:QWH786445 RGA786445:RGD786445 RPW786445:RPZ786445 RZS786445:RZV786445 SJO786445:SJR786445 STK786445:STN786445 TDG786445:TDJ786445 TNC786445:TNF786445 TWY786445:TXB786445 UGU786445:UGX786445 UQQ786445:UQT786445 VAM786445:VAP786445 VKI786445:VKL786445 VUE786445:VUH786445 WEA786445:WED786445 WNW786445:WNZ786445 WXS786445:WXV786445 BK851981:BN851981 LG851981:LJ851981 VC851981:VF851981 AEY851981:AFB851981 AOU851981:AOX851981 AYQ851981:AYT851981 BIM851981:BIP851981 BSI851981:BSL851981 CCE851981:CCH851981 CMA851981:CMD851981 CVW851981:CVZ851981 DFS851981:DFV851981 DPO851981:DPR851981 DZK851981:DZN851981 EJG851981:EJJ851981 ETC851981:ETF851981 FCY851981:FDB851981 FMU851981:FMX851981 FWQ851981:FWT851981 GGM851981:GGP851981 GQI851981:GQL851981 HAE851981:HAH851981 HKA851981:HKD851981 HTW851981:HTZ851981 IDS851981:IDV851981 INO851981:INR851981 IXK851981:IXN851981 JHG851981:JHJ851981 JRC851981:JRF851981 KAY851981:KBB851981 KKU851981:KKX851981 KUQ851981:KUT851981 LEM851981:LEP851981 LOI851981:LOL851981 LYE851981:LYH851981 MIA851981:MID851981 MRW851981:MRZ851981 NBS851981:NBV851981 NLO851981:NLR851981 NVK851981:NVN851981 OFG851981:OFJ851981 OPC851981:OPF851981 OYY851981:OZB851981 PIU851981:PIX851981 PSQ851981:PST851981 QCM851981:QCP851981 QMI851981:QML851981 QWE851981:QWH851981 RGA851981:RGD851981 RPW851981:RPZ851981 RZS851981:RZV851981 SJO851981:SJR851981 STK851981:STN851981 TDG851981:TDJ851981 TNC851981:TNF851981 TWY851981:TXB851981 UGU851981:UGX851981 UQQ851981:UQT851981 VAM851981:VAP851981 VKI851981:VKL851981 VUE851981:VUH851981 WEA851981:WED851981 WNW851981:WNZ851981 WXS851981:WXV851981 BK917517:BN917517 LG917517:LJ917517 VC917517:VF917517 AEY917517:AFB917517 AOU917517:AOX917517 AYQ917517:AYT917517 BIM917517:BIP917517 BSI917517:BSL917517 CCE917517:CCH917517 CMA917517:CMD917517 CVW917517:CVZ917517 DFS917517:DFV917517 DPO917517:DPR917517 DZK917517:DZN917517 EJG917517:EJJ917517 ETC917517:ETF917517 FCY917517:FDB917517 FMU917517:FMX917517 FWQ917517:FWT917517 GGM917517:GGP917517 GQI917517:GQL917517 HAE917517:HAH917517 HKA917517:HKD917517 HTW917517:HTZ917517 IDS917517:IDV917517 INO917517:INR917517 IXK917517:IXN917517 JHG917517:JHJ917517 JRC917517:JRF917517 KAY917517:KBB917517 KKU917517:KKX917517 KUQ917517:KUT917517 LEM917517:LEP917517 LOI917517:LOL917517 LYE917517:LYH917517 MIA917517:MID917517 MRW917517:MRZ917517 NBS917517:NBV917517 NLO917517:NLR917517 NVK917517:NVN917517 OFG917517:OFJ917517 OPC917517:OPF917517 OYY917517:OZB917517 PIU917517:PIX917517 PSQ917517:PST917517 QCM917517:QCP917517 QMI917517:QML917517 QWE917517:QWH917517 RGA917517:RGD917517 RPW917517:RPZ917517 RZS917517:RZV917517 SJO917517:SJR917517 STK917517:STN917517 TDG917517:TDJ917517 TNC917517:TNF917517 TWY917517:TXB917517 UGU917517:UGX917517 UQQ917517:UQT917517 VAM917517:VAP917517 VKI917517:VKL917517 VUE917517:VUH917517 WEA917517:WED917517 WNW917517:WNZ917517 WXS917517:WXV917517 BK983053:BN983053 LG983053:LJ983053 VC983053:VF983053 AEY983053:AFB983053 AOU983053:AOX983053 AYQ983053:AYT983053 BIM983053:BIP983053 BSI983053:BSL983053 CCE983053:CCH983053 CMA983053:CMD983053 CVW983053:CVZ983053 DFS983053:DFV983053 DPO983053:DPR983053 DZK983053:DZN983053 EJG983053:EJJ983053 ETC983053:ETF983053 FCY983053:FDB983053 FMU983053:FMX983053 FWQ983053:FWT983053 GGM983053:GGP983053 GQI983053:GQL983053 HAE983053:HAH983053 HKA983053:HKD983053 HTW983053:HTZ983053 IDS983053:IDV983053 INO983053:INR983053 IXK983053:IXN983053 JHG983053:JHJ983053 JRC983053:JRF983053 KAY983053:KBB983053 KKU983053:KKX983053 KUQ983053:KUT983053 LEM983053:LEP983053 LOI983053:LOL983053 LYE983053:LYH983053 MIA983053:MID983053 MRW983053:MRZ983053 NBS983053:NBV983053 NLO983053:NLR983053 NVK983053:NVN983053 OFG983053:OFJ983053 OPC983053:OPF983053 OYY983053:OZB983053 PIU983053:PIX983053 PSQ983053:PST983053 QCM983053:QCP983053 QMI983053:QML983053 QWE983053:QWH983053 RGA983053:RGD983053 RPW983053:RPZ983053 RZS983053:RZV983053 SJO983053:SJR983053 STK983053:STN983053 TDG983053:TDJ983053 TNC983053:TNF983053 TWY983053:TXB983053 UGU983053:UGX983053 UQQ983053:UQT983053 VAM983053:VAP983053 VKI983053:VKL983053 VUE983053:VUH983053 WEA983053:WED983053 WNW983053:WNZ983053" xr:uid="{9D0AD022-A973-4EBA-B502-DC1157B947F0}">
      <formula1>$DP$24:$DP$26</formula1>
    </dataValidation>
    <dataValidation type="list" allowBlank="1" showInputMessage="1" showErrorMessage="1" sqref="WYJ983053:WYQ983053 LX13:ME13 VT13:WA13 AFP13:AFW13 APL13:APS13 AZH13:AZO13 BJD13:BJK13 BSZ13:BTG13 CCV13:CDC13 CMR13:CMY13 CWN13:CWU13 DGJ13:DGQ13 DQF13:DQM13 EAB13:EAI13 EJX13:EKE13 ETT13:EUA13 FDP13:FDW13 FNL13:FNS13 FXH13:FXO13 GHD13:GHK13 GQZ13:GRG13 HAV13:HBC13 HKR13:HKY13 HUN13:HUU13 IEJ13:IEQ13 IOF13:IOM13 IYB13:IYI13 JHX13:JIE13 JRT13:JSA13 KBP13:KBW13 KLL13:KLS13 KVH13:KVO13 LFD13:LFK13 LOZ13:LPG13 LYV13:LZC13 MIR13:MIY13 MSN13:MSU13 NCJ13:NCQ13 NMF13:NMM13 NWB13:NWI13 OFX13:OGE13 OPT13:OQA13 OZP13:OZW13 PJL13:PJS13 PTH13:PTO13 QDD13:QDK13 QMZ13:QNG13 QWV13:QXC13 RGR13:RGY13 RQN13:RQU13 SAJ13:SAQ13 SKF13:SKM13 SUB13:SUI13 TDX13:TEE13 TNT13:TOA13 TXP13:TXW13 UHL13:UHS13 URH13:URO13 VBD13:VBK13 VKZ13:VLG13 VUV13:VVC13 WER13:WEY13 WON13:WOU13 WYJ13:WYQ13 CB65549:CI65549 LX65549:ME65549 VT65549:WA65549 AFP65549:AFW65549 APL65549:APS65549 AZH65549:AZO65549 BJD65549:BJK65549 BSZ65549:BTG65549 CCV65549:CDC65549 CMR65549:CMY65549 CWN65549:CWU65549 DGJ65549:DGQ65549 DQF65549:DQM65549 EAB65549:EAI65549 EJX65549:EKE65549 ETT65549:EUA65549 FDP65549:FDW65549 FNL65549:FNS65549 FXH65549:FXO65549 GHD65549:GHK65549 GQZ65549:GRG65549 HAV65549:HBC65549 HKR65549:HKY65549 HUN65549:HUU65549 IEJ65549:IEQ65549 IOF65549:IOM65549 IYB65549:IYI65549 JHX65549:JIE65549 JRT65549:JSA65549 KBP65549:KBW65549 KLL65549:KLS65549 KVH65549:KVO65549 LFD65549:LFK65549 LOZ65549:LPG65549 LYV65549:LZC65549 MIR65549:MIY65549 MSN65549:MSU65549 NCJ65549:NCQ65549 NMF65549:NMM65549 NWB65549:NWI65549 OFX65549:OGE65549 OPT65549:OQA65549 OZP65549:OZW65549 PJL65549:PJS65549 PTH65549:PTO65549 QDD65549:QDK65549 QMZ65549:QNG65549 QWV65549:QXC65549 RGR65549:RGY65549 RQN65549:RQU65549 SAJ65549:SAQ65549 SKF65549:SKM65549 SUB65549:SUI65549 TDX65549:TEE65549 TNT65549:TOA65549 TXP65549:TXW65549 UHL65549:UHS65549 URH65549:URO65549 VBD65549:VBK65549 VKZ65549:VLG65549 VUV65549:VVC65549 WER65549:WEY65549 WON65549:WOU65549 WYJ65549:WYQ65549 CB131085:CI131085 LX131085:ME131085 VT131085:WA131085 AFP131085:AFW131085 APL131085:APS131085 AZH131085:AZO131085 BJD131085:BJK131085 BSZ131085:BTG131085 CCV131085:CDC131085 CMR131085:CMY131085 CWN131085:CWU131085 DGJ131085:DGQ131085 DQF131085:DQM131085 EAB131085:EAI131085 EJX131085:EKE131085 ETT131085:EUA131085 FDP131085:FDW131085 FNL131085:FNS131085 FXH131085:FXO131085 GHD131085:GHK131085 GQZ131085:GRG131085 HAV131085:HBC131085 HKR131085:HKY131085 HUN131085:HUU131085 IEJ131085:IEQ131085 IOF131085:IOM131085 IYB131085:IYI131085 JHX131085:JIE131085 JRT131085:JSA131085 KBP131085:KBW131085 KLL131085:KLS131085 KVH131085:KVO131085 LFD131085:LFK131085 LOZ131085:LPG131085 LYV131085:LZC131085 MIR131085:MIY131085 MSN131085:MSU131085 NCJ131085:NCQ131085 NMF131085:NMM131085 NWB131085:NWI131085 OFX131085:OGE131085 OPT131085:OQA131085 OZP131085:OZW131085 PJL131085:PJS131085 PTH131085:PTO131085 QDD131085:QDK131085 QMZ131085:QNG131085 QWV131085:QXC131085 RGR131085:RGY131085 RQN131085:RQU131085 SAJ131085:SAQ131085 SKF131085:SKM131085 SUB131085:SUI131085 TDX131085:TEE131085 TNT131085:TOA131085 TXP131085:TXW131085 UHL131085:UHS131085 URH131085:URO131085 VBD131085:VBK131085 VKZ131085:VLG131085 VUV131085:VVC131085 WER131085:WEY131085 WON131085:WOU131085 WYJ131085:WYQ131085 CB196621:CI196621 LX196621:ME196621 VT196621:WA196621 AFP196621:AFW196621 APL196621:APS196621 AZH196621:AZO196621 BJD196621:BJK196621 BSZ196621:BTG196621 CCV196621:CDC196621 CMR196621:CMY196621 CWN196621:CWU196621 DGJ196621:DGQ196621 DQF196621:DQM196621 EAB196621:EAI196621 EJX196621:EKE196621 ETT196621:EUA196621 FDP196621:FDW196621 FNL196621:FNS196621 FXH196621:FXO196621 GHD196621:GHK196621 GQZ196621:GRG196621 HAV196621:HBC196621 HKR196621:HKY196621 HUN196621:HUU196621 IEJ196621:IEQ196621 IOF196621:IOM196621 IYB196621:IYI196621 JHX196621:JIE196621 JRT196621:JSA196621 KBP196621:KBW196621 KLL196621:KLS196621 KVH196621:KVO196621 LFD196621:LFK196621 LOZ196621:LPG196621 LYV196621:LZC196621 MIR196621:MIY196621 MSN196621:MSU196621 NCJ196621:NCQ196621 NMF196621:NMM196621 NWB196621:NWI196621 OFX196621:OGE196621 OPT196621:OQA196621 OZP196621:OZW196621 PJL196621:PJS196621 PTH196621:PTO196621 QDD196621:QDK196621 QMZ196621:QNG196621 QWV196621:QXC196621 RGR196621:RGY196621 RQN196621:RQU196621 SAJ196621:SAQ196621 SKF196621:SKM196621 SUB196621:SUI196621 TDX196621:TEE196621 TNT196621:TOA196621 TXP196621:TXW196621 UHL196621:UHS196621 URH196621:URO196621 VBD196621:VBK196621 VKZ196621:VLG196621 VUV196621:VVC196621 WER196621:WEY196621 WON196621:WOU196621 WYJ196621:WYQ196621 CB262157:CI262157 LX262157:ME262157 VT262157:WA262157 AFP262157:AFW262157 APL262157:APS262157 AZH262157:AZO262157 BJD262157:BJK262157 BSZ262157:BTG262157 CCV262157:CDC262157 CMR262157:CMY262157 CWN262157:CWU262157 DGJ262157:DGQ262157 DQF262157:DQM262157 EAB262157:EAI262157 EJX262157:EKE262157 ETT262157:EUA262157 FDP262157:FDW262157 FNL262157:FNS262157 FXH262157:FXO262157 GHD262157:GHK262157 GQZ262157:GRG262157 HAV262157:HBC262157 HKR262157:HKY262157 HUN262157:HUU262157 IEJ262157:IEQ262157 IOF262157:IOM262157 IYB262157:IYI262157 JHX262157:JIE262157 JRT262157:JSA262157 KBP262157:KBW262157 KLL262157:KLS262157 KVH262157:KVO262157 LFD262157:LFK262157 LOZ262157:LPG262157 LYV262157:LZC262157 MIR262157:MIY262157 MSN262157:MSU262157 NCJ262157:NCQ262157 NMF262157:NMM262157 NWB262157:NWI262157 OFX262157:OGE262157 OPT262157:OQA262157 OZP262157:OZW262157 PJL262157:PJS262157 PTH262157:PTO262157 QDD262157:QDK262157 QMZ262157:QNG262157 QWV262157:QXC262157 RGR262157:RGY262157 RQN262157:RQU262157 SAJ262157:SAQ262157 SKF262157:SKM262157 SUB262157:SUI262157 TDX262157:TEE262157 TNT262157:TOA262157 TXP262157:TXW262157 UHL262157:UHS262157 URH262157:URO262157 VBD262157:VBK262157 VKZ262157:VLG262157 VUV262157:VVC262157 WER262157:WEY262157 WON262157:WOU262157 WYJ262157:WYQ262157 CB327693:CI327693 LX327693:ME327693 VT327693:WA327693 AFP327693:AFW327693 APL327693:APS327693 AZH327693:AZO327693 BJD327693:BJK327693 BSZ327693:BTG327693 CCV327693:CDC327693 CMR327693:CMY327693 CWN327693:CWU327693 DGJ327693:DGQ327693 DQF327693:DQM327693 EAB327693:EAI327693 EJX327693:EKE327693 ETT327693:EUA327693 FDP327693:FDW327693 FNL327693:FNS327693 FXH327693:FXO327693 GHD327693:GHK327693 GQZ327693:GRG327693 HAV327693:HBC327693 HKR327693:HKY327693 HUN327693:HUU327693 IEJ327693:IEQ327693 IOF327693:IOM327693 IYB327693:IYI327693 JHX327693:JIE327693 JRT327693:JSA327693 KBP327693:KBW327693 KLL327693:KLS327693 KVH327693:KVO327693 LFD327693:LFK327693 LOZ327693:LPG327693 LYV327693:LZC327693 MIR327693:MIY327693 MSN327693:MSU327693 NCJ327693:NCQ327693 NMF327693:NMM327693 NWB327693:NWI327693 OFX327693:OGE327693 OPT327693:OQA327693 OZP327693:OZW327693 PJL327693:PJS327693 PTH327693:PTO327693 QDD327693:QDK327693 QMZ327693:QNG327693 QWV327693:QXC327693 RGR327693:RGY327693 RQN327693:RQU327693 SAJ327693:SAQ327693 SKF327693:SKM327693 SUB327693:SUI327693 TDX327693:TEE327693 TNT327693:TOA327693 TXP327693:TXW327693 UHL327693:UHS327693 URH327693:URO327693 VBD327693:VBK327693 VKZ327693:VLG327693 VUV327693:VVC327693 WER327693:WEY327693 WON327693:WOU327693 WYJ327693:WYQ327693 CB393229:CI393229 LX393229:ME393229 VT393229:WA393229 AFP393229:AFW393229 APL393229:APS393229 AZH393229:AZO393229 BJD393229:BJK393229 BSZ393229:BTG393229 CCV393229:CDC393229 CMR393229:CMY393229 CWN393229:CWU393229 DGJ393229:DGQ393229 DQF393229:DQM393229 EAB393229:EAI393229 EJX393229:EKE393229 ETT393229:EUA393229 FDP393229:FDW393229 FNL393229:FNS393229 FXH393229:FXO393229 GHD393229:GHK393229 GQZ393229:GRG393229 HAV393229:HBC393229 HKR393229:HKY393229 HUN393229:HUU393229 IEJ393229:IEQ393229 IOF393229:IOM393229 IYB393229:IYI393229 JHX393229:JIE393229 JRT393229:JSA393229 KBP393229:KBW393229 KLL393229:KLS393229 KVH393229:KVO393229 LFD393229:LFK393229 LOZ393229:LPG393229 LYV393229:LZC393229 MIR393229:MIY393229 MSN393229:MSU393229 NCJ393229:NCQ393229 NMF393229:NMM393229 NWB393229:NWI393229 OFX393229:OGE393229 OPT393229:OQA393229 OZP393229:OZW393229 PJL393229:PJS393229 PTH393229:PTO393229 QDD393229:QDK393229 QMZ393229:QNG393229 QWV393229:QXC393229 RGR393229:RGY393229 RQN393229:RQU393229 SAJ393229:SAQ393229 SKF393229:SKM393229 SUB393229:SUI393229 TDX393229:TEE393229 TNT393229:TOA393229 TXP393229:TXW393229 UHL393229:UHS393229 URH393229:URO393229 VBD393229:VBK393229 VKZ393229:VLG393229 VUV393229:VVC393229 WER393229:WEY393229 WON393229:WOU393229 WYJ393229:WYQ393229 CB458765:CI458765 LX458765:ME458765 VT458765:WA458765 AFP458765:AFW458765 APL458765:APS458765 AZH458765:AZO458765 BJD458765:BJK458765 BSZ458765:BTG458765 CCV458765:CDC458765 CMR458765:CMY458765 CWN458765:CWU458765 DGJ458765:DGQ458765 DQF458765:DQM458765 EAB458765:EAI458765 EJX458765:EKE458765 ETT458765:EUA458765 FDP458765:FDW458765 FNL458765:FNS458765 FXH458765:FXO458765 GHD458765:GHK458765 GQZ458765:GRG458765 HAV458765:HBC458765 HKR458765:HKY458765 HUN458765:HUU458765 IEJ458765:IEQ458765 IOF458765:IOM458765 IYB458765:IYI458765 JHX458765:JIE458765 JRT458765:JSA458765 KBP458765:KBW458765 KLL458765:KLS458765 KVH458765:KVO458765 LFD458765:LFK458765 LOZ458765:LPG458765 LYV458765:LZC458765 MIR458765:MIY458765 MSN458765:MSU458765 NCJ458765:NCQ458765 NMF458765:NMM458765 NWB458765:NWI458765 OFX458765:OGE458765 OPT458765:OQA458765 OZP458765:OZW458765 PJL458765:PJS458765 PTH458765:PTO458765 QDD458765:QDK458765 QMZ458765:QNG458765 QWV458765:QXC458765 RGR458765:RGY458765 RQN458765:RQU458765 SAJ458765:SAQ458765 SKF458765:SKM458765 SUB458765:SUI458765 TDX458765:TEE458765 TNT458765:TOA458765 TXP458765:TXW458765 UHL458765:UHS458765 URH458765:URO458765 VBD458765:VBK458765 VKZ458765:VLG458765 VUV458765:VVC458765 WER458765:WEY458765 WON458765:WOU458765 WYJ458765:WYQ458765 CB524301:CI524301 LX524301:ME524301 VT524301:WA524301 AFP524301:AFW524301 APL524301:APS524301 AZH524301:AZO524301 BJD524301:BJK524301 BSZ524301:BTG524301 CCV524301:CDC524301 CMR524301:CMY524301 CWN524301:CWU524301 DGJ524301:DGQ524301 DQF524301:DQM524301 EAB524301:EAI524301 EJX524301:EKE524301 ETT524301:EUA524301 FDP524301:FDW524301 FNL524301:FNS524301 FXH524301:FXO524301 GHD524301:GHK524301 GQZ524301:GRG524301 HAV524301:HBC524301 HKR524301:HKY524301 HUN524301:HUU524301 IEJ524301:IEQ524301 IOF524301:IOM524301 IYB524301:IYI524301 JHX524301:JIE524301 JRT524301:JSA524301 KBP524301:KBW524301 KLL524301:KLS524301 KVH524301:KVO524301 LFD524301:LFK524301 LOZ524301:LPG524301 LYV524301:LZC524301 MIR524301:MIY524301 MSN524301:MSU524301 NCJ524301:NCQ524301 NMF524301:NMM524301 NWB524301:NWI524301 OFX524301:OGE524301 OPT524301:OQA524301 OZP524301:OZW524301 PJL524301:PJS524301 PTH524301:PTO524301 QDD524301:QDK524301 QMZ524301:QNG524301 QWV524301:QXC524301 RGR524301:RGY524301 RQN524301:RQU524301 SAJ524301:SAQ524301 SKF524301:SKM524301 SUB524301:SUI524301 TDX524301:TEE524301 TNT524301:TOA524301 TXP524301:TXW524301 UHL524301:UHS524301 URH524301:URO524301 VBD524301:VBK524301 VKZ524301:VLG524301 VUV524301:VVC524301 WER524301:WEY524301 WON524301:WOU524301 WYJ524301:WYQ524301 CB589837:CI589837 LX589837:ME589837 VT589837:WA589837 AFP589837:AFW589837 APL589837:APS589837 AZH589837:AZO589837 BJD589837:BJK589837 BSZ589837:BTG589837 CCV589837:CDC589837 CMR589837:CMY589837 CWN589837:CWU589837 DGJ589837:DGQ589837 DQF589837:DQM589837 EAB589837:EAI589837 EJX589837:EKE589837 ETT589837:EUA589837 FDP589837:FDW589837 FNL589837:FNS589837 FXH589837:FXO589837 GHD589837:GHK589837 GQZ589837:GRG589837 HAV589837:HBC589837 HKR589837:HKY589837 HUN589837:HUU589837 IEJ589837:IEQ589837 IOF589837:IOM589837 IYB589837:IYI589837 JHX589837:JIE589837 JRT589837:JSA589837 KBP589837:KBW589837 KLL589837:KLS589837 KVH589837:KVO589837 LFD589837:LFK589837 LOZ589837:LPG589837 LYV589837:LZC589837 MIR589837:MIY589837 MSN589837:MSU589837 NCJ589837:NCQ589837 NMF589837:NMM589837 NWB589837:NWI589837 OFX589837:OGE589837 OPT589837:OQA589837 OZP589837:OZW589837 PJL589837:PJS589837 PTH589837:PTO589837 QDD589837:QDK589837 QMZ589837:QNG589837 QWV589837:QXC589837 RGR589837:RGY589837 RQN589837:RQU589837 SAJ589837:SAQ589837 SKF589837:SKM589837 SUB589837:SUI589837 TDX589837:TEE589837 TNT589837:TOA589837 TXP589837:TXW589837 UHL589837:UHS589837 URH589837:URO589837 VBD589837:VBK589837 VKZ589837:VLG589837 VUV589837:VVC589837 WER589837:WEY589837 WON589837:WOU589837 WYJ589837:WYQ589837 CB655373:CI655373 LX655373:ME655373 VT655373:WA655373 AFP655373:AFW655373 APL655373:APS655373 AZH655373:AZO655373 BJD655373:BJK655373 BSZ655373:BTG655373 CCV655373:CDC655373 CMR655373:CMY655373 CWN655373:CWU655373 DGJ655373:DGQ655373 DQF655373:DQM655373 EAB655373:EAI655373 EJX655373:EKE655373 ETT655373:EUA655373 FDP655373:FDW655373 FNL655373:FNS655373 FXH655373:FXO655373 GHD655373:GHK655373 GQZ655373:GRG655373 HAV655373:HBC655373 HKR655373:HKY655373 HUN655373:HUU655373 IEJ655373:IEQ655373 IOF655373:IOM655373 IYB655373:IYI655373 JHX655373:JIE655373 JRT655373:JSA655373 KBP655373:KBW655373 KLL655373:KLS655373 KVH655373:KVO655373 LFD655373:LFK655373 LOZ655373:LPG655373 LYV655373:LZC655373 MIR655373:MIY655373 MSN655373:MSU655373 NCJ655373:NCQ655373 NMF655373:NMM655373 NWB655373:NWI655373 OFX655373:OGE655373 OPT655373:OQA655373 OZP655373:OZW655373 PJL655373:PJS655373 PTH655373:PTO655373 QDD655373:QDK655373 QMZ655373:QNG655373 QWV655373:QXC655373 RGR655373:RGY655373 RQN655373:RQU655373 SAJ655373:SAQ655373 SKF655373:SKM655373 SUB655373:SUI655373 TDX655373:TEE655373 TNT655373:TOA655373 TXP655373:TXW655373 UHL655373:UHS655373 URH655373:URO655373 VBD655373:VBK655373 VKZ655373:VLG655373 VUV655373:VVC655373 WER655373:WEY655373 WON655373:WOU655373 WYJ655373:WYQ655373 CB720909:CI720909 LX720909:ME720909 VT720909:WA720909 AFP720909:AFW720909 APL720909:APS720909 AZH720909:AZO720909 BJD720909:BJK720909 BSZ720909:BTG720909 CCV720909:CDC720909 CMR720909:CMY720909 CWN720909:CWU720909 DGJ720909:DGQ720909 DQF720909:DQM720909 EAB720909:EAI720909 EJX720909:EKE720909 ETT720909:EUA720909 FDP720909:FDW720909 FNL720909:FNS720909 FXH720909:FXO720909 GHD720909:GHK720909 GQZ720909:GRG720909 HAV720909:HBC720909 HKR720909:HKY720909 HUN720909:HUU720909 IEJ720909:IEQ720909 IOF720909:IOM720909 IYB720909:IYI720909 JHX720909:JIE720909 JRT720909:JSA720909 KBP720909:KBW720909 KLL720909:KLS720909 KVH720909:KVO720909 LFD720909:LFK720909 LOZ720909:LPG720909 LYV720909:LZC720909 MIR720909:MIY720909 MSN720909:MSU720909 NCJ720909:NCQ720909 NMF720909:NMM720909 NWB720909:NWI720909 OFX720909:OGE720909 OPT720909:OQA720909 OZP720909:OZW720909 PJL720909:PJS720909 PTH720909:PTO720909 QDD720909:QDK720909 QMZ720909:QNG720909 QWV720909:QXC720909 RGR720909:RGY720909 RQN720909:RQU720909 SAJ720909:SAQ720909 SKF720909:SKM720909 SUB720909:SUI720909 TDX720909:TEE720909 TNT720909:TOA720909 TXP720909:TXW720909 UHL720909:UHS720909 URH720909:URO720909 VBD720909:VBK720909 VKZ720909:VLG720909 VUV720909:VVC720909 WER720909:WEY720909 WON720909:WOU720909 WYJ720909:WYQ720909 CB786445:CI786445 LX786445:ME786445 VT786445:WA786445 AFP786445:AFW786445 APL786445:APS786445 AZH786445:AZO786445 BJD786445:BJK786445 BSZ786445:BTG786445 CCV786445:CDC786445 CMR786445:CMY786445 CWN786445:CWU786445 DGJ786445:DGQ786445 DQF786445:DQM786445 EAB786445:EAI786445 EJX786445:EKE786445 ETT786445:EUA786445 FDP786445:FDW786445 FNL786445:FNS786445 FXH786445:FXO786445 GHD786445:GHK786445 GQZ786445:GRG786445 HAV786445:HBC786445 HKR786445:HKY786445 HUN786445:HUU786445 IEJ786445:IEQ786445 IOF786445:IOM786445 IYB786445:IYI786445 JHX786445:JIE786445 JRT786445:JSA786445 KBP786445:KBW786445 KLL786445:KLS786445 KVH786445:KVO786445 LFD786445:LFK786445 LOZ786445:LPG786445 LYV786445:LZC786445 MIR786445:MIY786445 MSN786445:MSU786445 NCJ786445:NCQ786445 NMF786445:NMM786445 NWB786445:NWI786445 OFX786445:OGE786445 OPT786445:OQA786445 OZP786445:OZW786445 PJL786445:PJS786445 PTH786445:PTO786445 QDD786445:QDK786445 QMZ786445:QNG786445 QWV786445:QXC786445 RGR786445:RGY786445 RQN786445:RQU786445 SAJ786445:SAQ786445 SKF786445:SKM786445 SUB786445:SUI786445 TDX786445:TEE786445 TNT786445:TOA786445 TXP786445:TXW786445 UHL786445:UHS786445 URH786445:URO786445 VBD786445:VBK786445 VKZ786445:VLG786445 VUV786445:VVC786445 WER786445:WEY786445 WON786445:WOU786445 WYJ786445:WYQ786445 CB851981:CI851981 LX851981:ME851981 VT851981:WA851981 AFP851981:AFW851981 APL851981:APS851981 AZH851981:AZO851981 BJD851981:BJK851981 BSZ851981:BTG851981 CCV851981:CDC851981 CMR851981:CMY851981 CWN851981:CWU851981 DGJ851981:DGQ851981 DQF851981:DQM851981 EAB851981:EAI851981 EJX851981:EKE851981 ETT851981:EUA851981 FDP851981:FDW851981 FNL851981:FNS851981 FXH851981:FXO851981 GHD851981:GHK851981 GQZ851981:GRG851981 HAV851981:HBC851981 HKR851981:HKY851981 HUN851981:HUU851981 IEJ851981:IEQ851981 IOF851981:IOM851981 IYB851981:IYI851981 JHX851981:JIE851981 JRT851981:JSA851981 KBP851981:KBW851981 KLL851981:KLS851981 KVH851981:KVO851981 LFD851981:LFK851981 LOZ851981:LPG851981 LYV851981:LZC851981 MIR851981:MIY851981 MSN851981:MSU851981 NCJ851981:NCQ851981 NMF851981:NMM851981 NWB851981:NWI851981 OFX851981:OGE851981 OPT851981:OQA851981 OZP851981:OZW851981 PJL851981:PJS851981 PTH851981:PTO851981 QDD851981:QDK851981 QMZ851981:QNG851981 QWV851981:QXC851981 RGR851981:RGY851981 RQN851981:RQU851981 SAJ851981:SAQ851981 SKF851981:SKM851981 SUB851981:SUI851981 TDX851981:TEE851981 TNT851981:TOA851981 TXP851981:TXW851981 UHL851981:UHS851981 URH851981:URO851981 VBD851981:VBK851981 VKZ851981:VLG851981 VUV851981:VVC851981 WER851981:WEY851981 WON851981:WOU851981 WYJ851981:WYQ851981 CB917517:CI917517 LX917517:ME917517 VT917517:WA917517 AFP917517:AFW917517 APL917517:APS917517 AZH917517:AZO917517 BJD917517:BJK917517 BSZ917517:BTG917517 CCV917517:CDC917517 CMR917517:CMY917517 CWN917517:CWU917517 DGJ917517:DGQ917517 DQF917517:DQM917517 EAB917517:EAI917517 EJX917517:EKE917517 ETT917517:EUA917517 FDP917517:FDW917517 FNL917517:FNS917517 FXH917517:FXO917517 GHD917517:GHK917517 GQZ917517:GRG917517 HAV917517:HBC917517 HKR917517:HKY917517 HUN917517:HUU917517 IEJ917517:IEQ917517 IOF917517:IOM917517 IYB917517:IYI917517 JHX917517:JIE917517 JRT917517:JSA917517 KBP917517:KBW917517 KLL917517:KLS917517 KVH917517:KVO917517 LFD917517:LFK917517 LOZ917517:LPG917517 LYV917517:LZC917517 MIR917517:MIY917517 MSN917517:MSU917517 NCJ917517:NCQ917517 NMF917517:NMM917517 NWB917517:NWI917517 OFX917517:OGE917517 OPT917517:OQA917517 OZP917517:OZW917517 PJL917517:PJS917517 PTH917517:PTO917517 QDD917517:QDK917517 QMZ917517:QNG917517 QWV917517:QXC917517 RGR917517:RGY917517 RQN917517:RQU917517 SAJ917517:SAQ917517 SKF917517:SKM917517 SUB917517:SUI917517 TDX917517:TEE917517 TNT917517:TOA917517 TXP917517:TXW917517 UHL917517:UHS917517 URH917517:URO917517 VBD917517:VBK917517 VKZ917517:VLG917517 VUV917517:VVC917517 WER917517:WEY917517 WON917517:WOU917517 WYJ917517:WYQ917517 CB983053:CI983053 LX983053:ME983053 VT983053:WA983053 AFP983053:AFW983053 APL983053:APS983053 AZH983053:AZO983053 BJD983053:BJK983053 BSZ983053:BTG983053 CCV983053:CDC983053 CMR983053:CMY983053 CWN983053:CWU983053 DGJ983053:DGQ983053 DQF983053:DQM983053 EAB983053:EAI983053 EJX983053:EKE983053 ETT983053:EUA983053 FDP983053:FDW983053 FNL983053:FNS983053 FXH983053:FXO983053 GHD983053:GHK983053 GQZ983053:GRG983053 HAV983053:HBC983053 HKR983053:HKY983053 HUN983053:HUU983053 IEJ983053:IEQ983053 IOF983053:IOM983053 IYB983053:IYI983053 JHX983053:JIE983053 JRT983053:JSA983053 KBP983053:KBW983053 KLL983053:KLS983053 KVH983053:KVO983053 LFD983053:LFK983053 LOZ983053:LPG983053 LYV983053:LZC983053 MIR983053:MIY983053 MSN983053:MSU983053 NCJ983053:NCQ983053 NMF983053:NMM983053 NWB983053:NWI983053 OFX983053:OGE983053 OPT983053:OQA983053 OZP983053:OZW983053 PJL983053:PJS983053 PTH983053:PTO983053 QDD983053:QDK983053 QMZ983053:QNG983053 QWV983053:QXC983053 RGR983053:RGY983053 RQN983053:RQU983053 SAJ983053:SAQ983053 SKF983053:SKM983053 SUB983053:SUI983053 TDX983053:TEE983053 TNT983053:TOA983053 TXP983053:TXW983053 UHL983053:UHS983053 URH983053:URO983053 VBD983053:VBK983053 VKZ983053:VLG983053 VUV983053:VVC983053 WER983053:WEY983053 WON983053:WOU983053" xr:uid="{56464E69-4BBA-4634-9A3D-0DA5564CC2FA}">
      <formula1>$DS$24:$DS$44</formula1>
    </dataValidation>
    <dataValidation type="list" allowBlank="1" showInputMessage="1" showErrorMessage="1" sqref="WXH983053:WXJ983053 KV13:KX13 UR13:UT13 AEN13:AEP13 AOJ13:AOL13 AYF13:AYH13 BIB13:BID13 BRX13:BRZ13 CBT13:CBV13 CLP13:CLR13 CVL13:CVN13 DFH13:DFJ13 DPD13:DPF13 DYZ13:DZB13 EIV13:EIX13 ESR13:EST13 FCN13:FCP13 FMJ13:FML13 FWF13:FWH13 GGB13:GGD13 GPX13:GPZ13 GZT13:GZV13 HJP13:HJR13 HTL13:HTN13 IDH13:IDJ13 IND13:INF13 IWZ13:IXB13 JGV13:JGX13 JQR13:JQT13 KAN13:KAP13 KKJ13:KKL13 KUF13:KUH13 LEB13:LED13 LNX13:LNZ13 LXT13:LXV13 MHP13:MHR13 MRL13:MRN13 NBH13:NBJ13 NLD13:NLF13 NUZ13:NVB13 OEV13:OEX13 OOR13:OOT13 OYN13:OYP13 PIJ13:PIL13 PSF13:PSH13 QCB13:QCD13 QLX13:QLZ13 QVT13:QVV13 RFP13:RFR13 RPL13:RPN13 RZH13:RZJ13 SJD13:SJF13 SSZ13:STB13 TCV13:TCX13 TMR13:TMT13 TWN13:TWP13 UGJ13:UGL13 UQF13:UQH13 VAB13:VAD13 VJX13:VJZ13 VTT13:VTV13 WDP13:WDR13 WNL13:WNN13 WXH13:WXJ13 AZ65549:BB65549 KV65549:KX65549 UR65549:UT65549 AEN65549:AEP65549 AOJ65549:AOL65549 AYF65549:AYH65549 BIB65549:BID65549 BRX65549:BRZ65549 CBT65549:CBV65549 CLP65549:CLR65549 CVL65549:CVN65549 DFH65549:DFJ65549 DPD65549:DPF65549 DYZ65549:DZB65549 EIV65549:EIX65549 ESR65549:EST65549 FCN65549:FCP65549 FMJ65549:FML65549 FWF65549:FWH65549 GGB65549:GGD65549 GPX65549:GPZ65549 GZT65549:GZV65549 HJP65549:HJR65549 HTL65549:HTN65549 IDH65549:IDJ65549 IND65549:INF65549 IWZ65549:IXB65549 JGV65549:JGX65549 JQR65549:JQT65549 KAN65549:KAP65549 KKJ65549:KKL65549 KUF65549:KUH65549 LEB65549:LED65549 LNX65549:LNZ65549 LXT65549:LXV65549 MHP65549:MHR65549 MRL65549:MRN65549 NBH65549:NBJ65549 NLD65549:NLF65549 NUZ65549:NVB65549 OEV65549:OEX65549 OOR65549:OOT65549 OYN65549:OYP65549 PIJ65549:PIL65549 PSF65549:PSH65549 QCB65549:QCD65549 QLX65549:QLZ65549 QVT65549:QVV65549 RFP65549:RFR65549 RPL65549:RPN65549 RZH65549:RZJ65549 SJD65549:SJF65549 SSZ65549:STB65549 TCV65549:TCX65549 TMR65549:TMT65549 TWN65549:TWP65549 UGJ65549:UGL65549 UQF65549:UQH65549 VAB65549:VAD65549 VJX65549:VJZ65549 VTT65549:VTV65549 WDP65549:WDR65549 WNL65549:WNN65549 WXH65549:WXJ65549 AZ131085:BB131085 KV131085:KX131085 UR131085:UT131085 AEN131085:AEP131085 AOJ131085:AOL131085 AYF131085:AYH131085 BIB131085:BID131085 BRX131085:BRZ131085 CBT131085:CBV131085 CLP131085:CLR131085 CVL131085:CVN131085 DFH131085:DFJ131085 DPD131085:DPF131085 DYZ131085:DZB131085 EIV131085:EIX131085 ESR131085:EST131085 FCN131085:FCP131085 FMJ131085:FML131085 FWF131085:FWH131085 GGB131085:GGD131085 GPX131085:GPZ131085 GZT131085:GZV131085 HJP131085:HJR131085 HTL131085:HTN131085 IDH131085:IDJ131085 IND131085:INF131085 IWZ131085:IXB131085 JGV131085:JGX131085 JQR131085:JQT131085 KAN131085:KAP131085 KKJ131085:KKL131085 KUF131085:KUH131085 LEB131085:LED131085 LNX131085:LNZ131085 LXT131085:LXV131085 MHP131085:MHR131085 MRL131085:MRN131085 NBH131085:NBJ131085 NLD131085:NLF131085 NUZ131085:NVB131085 OEV131085:OEX131085 OOR131085:OOT131085 OYN131085:OYP131085 PIJ131085:PIL131085 PSF131085:PSH131085 QCB131085:QCD131085 QLX131085:QLZ131085 QVT131085:QVV131085 RFP131085:RFR131085 RPL131085:RPN131085 RZH131085:RZJ131085 SJD131085:SJF131085 SSZ131085:STB131085 TCV131085:TCX131085 TMR131085:TMT131085 TWN131085:TWP131085 UGJ131085:UGL131085 UQF131085:UQH131085 VAB131085:VAD131085 VJX131085:VJZ131085 VTT131085:VTV131085 WDP131085:WDR131085 WNL131085:WNN131085 WXH131085:WXJ131085 AZ196621:BB196621 KV196621:KX196621 UR196621:UT196621 AEN196621:AEP196621 AOJ196621:AOL196621 AYF196621:AYH196621 BIB196621:BID196621 BRX196621:BRZ196621 CBT196621:CBV196621 CLP196621:CLR196621 CVL196621:CVN196621 DFH196621:DFJ196621 DPD196621:DPF196621 DYZ196621:DZB196621 EIV196621:EIX196621 ESR196621:EST196621 FCN196621:FCP196621 FMJ196621:FML196621 FWF196621:FWH196621 GGB196621:GGD196621 GPX196621:GPZ196621 GZT196621:GZV196621 HJP196621:HJR196621 HTL196621:HTN196621 IDH196621:IDJ196621 IND196621:INF196621 IWZ196621:IXB196621 JGV196621:JGX196621 JQR196621:JQT196621 KAN196621:KAP196621 KKJ196621:KKL196621 KUF196621:KUH196621 LEB196621:LED196621 LNX196621:LNZ196621 LXT196621:LXV196621 MHP196621:MHR196621 MRL196621:MRN196621 NBH196621:NBJ196621 NLD196621:NLF196621 NUZ196621:NVB196621 OEV196621:OEX196621 OOR196621:OOT196621 OYN196621:OYP196621 PIJ196621:PIL196621 PSF196621:PSH196621 QCB196621:QCD196621 QLX196621:QLZ196621 QVT196621:QVV196621 RFP196621:RFR196621 RPL196621:RPN196621 RZH196621:RZJ196621 SJD196621:SJF196621 SSZ196621:STB196621 TCV196621:TCX196621 TMR196621:TMT196621 TWN196621:TWP196621 UGJ196621:UGL196621 UQF196621:UQH196621 VAB196621:VAD196621 VJX196621:VJZ196621 VTT196621:VTV196621 WDP196621:WDR196621 WNL196621:WNN196621 WXH196621:WXJ196621 AZ262157:BB262157 KV262157:KX262157 UR262157:UT262157 AEN262157:AEP262157 AOJ262157:AOL262157 AYF262157:AYH262157 BIB262157:BID262157 BRX262157:BRZ262157 CBT262157:CBV262157 CLP262157:CLR262157 CVL262157:CVN262157 DFH262157:DFJ262157 DPD262157:DPF262157 DYZ262157:DZB262157 EIV262157:EIX262157 ESR262157:EST262157 FCN262157:FCP262157 FMJ262157:FML262157 FWF262157:FWH262157 GGB262157:GGD262157 GPX262157:GPZ262157 GZT262157:GZV262157 HJP262157:HJR262157 HTL262157:HTN262157 IDH262157:IDJ262157 IND262157:INF262157 IWZ262157:IXB262157 JGV262157:JGX262157 JQR262157:JQT262157 KAN262157:KAP262157 KKJ262157:KKL262157 KUF262157:KUH262157 LEB262157:LED262157 LNX262157:LNZ262157 LXT262157:LXV262157 MHP262157:MHR262157 MRL262157:MRN262157 NBH262157:NBJ262157 NLD262157:NLF262157 NUZ262157:NVB262157 OEV262157:OEX262157 OOR262157:OOT262157 OYN262157:OYP262157 PIJ262157:PIL262157 PSF262157:PSH262157 QCB262157:QCD262157 QLX262157:QLZ262157 QVT262157:QVV262157 RFP262157:RFR262157 RPL262157:RPN262157 RZH262157:RZJ262157 SJD262157:SJF262157 SSZ262157:STB262157 TCV262157:TCX262157 TMR262157:TMT262157 TWN262157:TWP262157 UGJ262157:UGL262157 UQF262157:UQH262157 VAB262157:VAD262157 VJX262157:VJZ262157 VTT262157:VTV262157 WDP262157:WDR262157 WNL262157:WNN262157 WXH262157:WXJ262157 AZ327693:BB327693 KV327693:KX327693 UR327693:UT327693 AEN327693:AEP327693 AOJ327693:AOL327693 AYF327693:AYH327693 BIB327693:BID327693 BRX327693:BRZ327693 CBT327693:CBV327693 CLP327693:CLR327693 CVL327693:CVN327693 DFH327693:DFJ327693 DPD327693:DPF327693 DYZ327693:DZB327693 EIV327693:EIX327693 ESR327693:EST327693 FCN327693:FCP327693 FMJ327693:FML327693 FWF327693:FWH327693 GGB327693:GGD327693 GPX327693:GPZ327693 GZT327693:GZV327693 HJP327693:HJR327693 HTL327693:HTN327693 IDH327693:IDJ327693 IND327693:INF327693 IWZ327693:IXB327693 JGV327693:JGX327693 JQR327693:JQT327693 KAN327693:KAP327693 KKJ327693:KKL327693 KUF327693:KUH327693 LEB327693:LED327693 LNX327693:LNZ327693 LXT327693:LXV327693 MHP327693:MHR327693 MRL327693:MRN327693 NBH327693:NBJ327693 NLD327693:NLF327693 NUZ327693:NVB327693 OEV327693:OEX327693 OOR327693:OOT327693 OYN327693:OYP327693 PIJ327693:PIL327693 PSF327693:PSH327693 QCB327693:QCD327693 QLX327693:QLZ327693 QVT327693:QVV327693 RFP327693:RFR327693 RPL327693:RPN327693 RZH327693:RZJ327693 SJD327693:SJF327693 SSZ327693:STB327693 TCV327693:TCX327693 TMR327693:TMT327693 TWN327693:TWP327693 UGJ327693:UGL327693 UQF327693:UQH327693 VAB327693:VAD327693 VJX327693:VJZ327693 VTT327693:VTV327693 WDP327693:WDR327693 WNL327693:WNN327693 WXH327693:WXJ327693 AZ393229:BB393229 KV393229:KX393229 UR393229:UT393229 AEN393229:AEP393229 AOJ393229:AOL393229 AYF393229:AYH393229 BIB393229:BID393229 BRX393229:BRZ393229 CBT393229:CBV393229 CLP393229:CLR393229 CVL393229:CVN393229 DFH393229:DFJ393229 DPD393229:DPF393229 DYZ393229:DZB393229 EIV393229:EIX393229 ESR393229:EST393229 FCN393229:FCP393229 FMJ393229:FML393229 FWF393229:FWH393229 GGB393229:GGD393229 GPX393229:GPZ393229 GZT393229:GZV393229 HJP393229:HJR393229 HTL393229:HTN393229 IDH393229:IDJ393229 IND393229:INF393229 IWZ393229:IXB393229 JGV393229:JGX393229 JQR393229:JQT393229 KAN393229:KAP393229 KKJ393229:KKL393229 KUF393229:KUH393229 LEB393229:LED393229 LNX393229:LNZ393229 LXT393229:LXV393229 MHP393229:MHR393229 MRL393229:MRN393229 NBH393229:NBJ393229 NLD393229:NLF393229 NUZ393229:NVB393229 OEV393229:OEX393229 OOR393229:OOT393229 OYN393229:OYP393229 PIJ393229:PIL393229 PSF393229:PSH393229 QCB393229:QCD393229 QLX393229:QLZ393229 QVT393229:QVV393229 RFP393229:RFR393229 RPL393229:RPN393229 RZH393229:RZJ393229 SJD393229:SJF393229 SSZ393229:STB393229 TCV393229:TCX393229 TMR393229:TMT393229 TWN393229:TWP393229 UGJ393229:UGL393229 UQF393229:UQH393229 VAB393229:VAD393229 VJX393229:VJZ393229 VTT393229:VTV393229 WDP393229:WDR393229 WNL393229:WNN393229 WXH393229:WXJ393229 AZ458765:BB458765 KV458765:KX458765 UR458765:UT458765 AEN458765:AEP458765 AOJ458765:AOL458765 AYF458765:AYH458765 BIB458765:BID458765 BRX458765:BRZ458765 CBT458765:CBV458765 CLP458765:CLR458765 CVL458765:CVN458765 DFH458765:DFJ458765 DPD458765:DPF458765 DYZ458765:DZB458765 EIV458765:EIX458765 ESR458765:EST458765 FCN458765:FCP458765 FMJ458765:FML458765 FWF458765:FWH458765 GGB458765:GGD458765 GPX458765:GPZ458765 GZT458765:GZV458765 HJP458765:HJR458765 HTL458765:HTN458765 IDH458765:IDJ458765 IND458765:INF458765 IWZ458765:IXB458765 JGV458765:JGX458765 JQR458765:JQT458765 KAN458765:KAP458765 KKJ458765:KKL458765 KUF458765:KUH458765 LEB458765:LED458765 LNX458765:LNZ458765 LXT458765:LXV458765 MHP458765:MHR458765 MRL458765:MRN458765 NBH458765:NBJ458765 NLD458765:NLF458765 NUZ458765:NVB458765 OEV458765:OEX458765 OOR458765:OOT458765 OYN458765:OYP458765 PIJ458765:PIL458765 PSF458765:PSH458765 QCB458765:QCD458765 QLX458765:QLZ458765 QVT458765:QVV458765 RFP458765:RFR458765 RPL458765:RPN458765 RZH458765:RZJ458765 SJD458765:SJF458765 SSZ458765:STB458765 TCV458765:TCX458765 TMR458765:TMT458765 TWN458765:TWP458765 UGJ458765:UGL458765 UQF458765:UQH458765 VAB458765:VAD458765 VJX458765:VJZ458765 VTT458765:VTV458765 WDP458765:WDR458765 WNL458765:WNN458765 WXH458765:WXJ458765 AZ524301:BB524301 KV524301:KX524301 UR524301:UT524301 AEN524301:AEP524301 AOJ524301:AOL524301 AYF524301:AYH524301 BIB524301:BID524301 BRX524301:BRZ524301 CBT524301:CBV524301 CLP524301:CLR524301 CVL524301:CVN524301 DFH524301:DFJ524301 DPD524301:DPF524301 DYZ524301:DZB524301 EIV524301:EIX524301 ESR524301:EST524301 FCN524301:FCP524301 FMJ524301:FML524301 FWF524301:FWH524301 GGB524301:GGD524301 GPX524301:GPZ524301 GZT524301:GZV524301 HJP524301:HJR524301 HTL524301:HTN524301 IDH524301:IDJ524301 IND524301:INF524301 IWZ524301:IXB524301 JGV524301:JGX524301 JQR524301:JQT524301 KAN524301:KAP524301 KKJ524301:KKL524301 KUF524301:KUH524301 LEB524301:LED524301 LNX524301:LNZ524301 LXT524301:LXV524301 MHP524301:MHR524301 MRL524301:MRN524301 NBH524301:NBJ524301 NLD524301:NLF524301 NUZ524301:NVB524301 OEV524301:OEX524301 OOR524301:OOT524301 OYN524301:OYP524301 PIJ524301:PIL524301 PSF524301:PSH524301 QCB524301:QCD524301 QLX524301:QLZ524301 QVT524301:QVV524301 RFP524301:RFR524301 RPL524301:RPN524301 RZH524301:RZJ524301 SJD524301:SJF524301 SSZ524301:STB524301 TCV524301:TCX524301 TMR524301:TMT524301 TWN524301:TWP524301 UGJ524301:UGL524301 UQF524301:UQH524301 VAB524301:VAD524301 VJX524301:VJZ524301 VTT524301:VTV524301 WDP524301:WDR524301 WNL524301:WNN524301 WXH524301:WXJ524301 AZ589837:BB589837 KV589837:KX589837 UR589837:UT589837 AEN589837:AEP589837 AOJ589837:AOL589837 AYF589837:AYH589837 BIB589837:BID589837 BRX589837:BRZ589837 CBT589837:CBV589837 CLP589837:CLR589837 CVL589837:CVN589837 DFH589837:DFJ589837 DPD589837:DPF589837 DYZ589837:DZB589837 EIV589837:EIX589837 ESR589837:EST589837 FCN589837:FCP589837 FMJ589837:FML589837 FWF589837:FWH589837 GGB589837:GGD589837 GPX589837:GPZ589837 GZT589837:GZV589837 HJP589837:HJR589837 HTL589837:HTN589837 IDH589837:IDJ589837 IND589837:INF589837 IWZ589837:IXB589837 JGV589837:JGX589837 JQR589837:JQT589837 KAN589837:KAP589837 KKJ589837:KKL589837 KUF589837:KUH589837 LEB589837:LED589837 LNX589837:LNZ589837 LXT589837:LXV589837 MHP589837:MHR589837 MRL589837:MRN589837 NBH589837:NBJ589837 NLD589837:NLF589837 NUZ589837:NVB589837 OEV589837:OEX589837 OOR589837:OOT589837 OYN589837:OYP589837 PIJ589837:PIL589837 PSF589837:PSH589837 QCB589837:QCD589837 QLX589837:QLZ589837 QVT589837:QVV589837 RFP589837:RFR589837 RPL589837:RPN589837 RZH589837:RZJ589837 SJD589837:SJF589837 SSZ589837:STB589837 TCV589837:TCX589837 TMR589837:TMT589837 TWN589837:TWP589837 UGJ589837:UGL589837 UQF589837:UQH589837 VAB589837:VAD589837 VJX589837:VJZ589837 VTT589837:VTV589837 WDP589837:WDR589837 WNL589837:WNN589837 WXH589837:WXJ589837 AZ655373:BB655373 KV655373:KX655373 UR655373:UT655373 AEN655373:AEP655373 AOJ655373:AOL655373 AYF655373:AYH655373 BIB655373:BID655373 BRX655373:BRZ655373 CBT655373:CBV655373 CLP655373:CLR655373 CVL655373:CVN655373 DFH655373:DFJ655373 DPD655373:DPF655373 DYZ655373:DZB655373 EIV655373:EIX655373 ESR655373:EST655373 FCN655373:FCP655373 FMJ655373:FML655373 FWF655373:FWH655373 GGB655373:GGD655373 GPX655373:GPZ655373 GZT655373:GZV655373 HJP655373:HJR655373 HTL655373:HTN655373 IDH655373:IDJ655373 IND655373:INF655373 IWZ655373:IXB655373 JGV655373:JGX655373 JQR655373:JQT655373 KAN655373:KAP655373 KKJ655373:KKL655373 KUF655373:KUH655373 LEB655373:LED655373 LNX655373:LNZ655373 LXT655373:LXV655373 MHP655373:MHR655373 MRL655373:MRN655373 NBH655373:NBJ655373 NLD655373:NLF655373 NUZ655373:NVB655373 OEV655373:OEX655373 OOR655373:OOT655373 OYN655373:OYP655373 PIJ655373:PIL655373 PSF655373:PSH655373 QCB655373:QCD655373 QLX655373:QLZ655373 QVT655373:QVV655373 RFP655373:RFR655373 RPL655373:RPN655373 RZH655373:RZJ655373 SJD655373:SJF655373 SSZ655373:STB655373 TCV655373:TCX655373 TMR655373:TMT655373 TWN655373:TWP655373 UGJ655373:UGL655373 UQF655373:UQH655373 VAB655373:VAD655373 VJX655373:VJZ655373 VTT655373:VTV655373 WDP655373:WDR655373 WNL655373:WNN655373 WXH655373:WXJ655373 AZ720909:BB720909 KV720909:KX720909 UR720909:UT720909 AEN720909:AEP720909 AOJ720909:AOL720909 AYF720909:AYH720909 BIB720909:BID720909 BRX720909:BRZ720909 CBT720909:CBV720909 CLP720909:CLR720909 CVL720909:CVN720909 DFH720909:DFJ720909 DPD720909:DPF720909 DYZ720909:DZB720909 EIV720909:EIX720909 ESR720909:EST720909 FCN720909:FCP720909 FMJ720909:FML720909 FWF720909:FWH720909 GGB720909:GGD720909 GPX720909:GPZ720909 GZT720909:GZV720909 HJP720909:HJR720909 HTL720909:HTN720909 IDH720909:IDJ720909 IND720909:INF720909 IWZ720909:IXB720909 JGV720909:JGX720909 JQR720909:JQT720909 KAN720909:KAP720909 KKJ720909:KKL720909 KUF720909:KUH720909 LEB720909:LED720909 LNX720909:LNZ720909 LXT720909:LXV720909 MHP720909:MHR720909 MRL720909:MRN720909 NBH720909:NBJ720909 NLD720909:NLF720909 NUZ720909:NVB720909 OEV720909:OEX720909 OOR720909:OOT720909 OYN720909:OYP720909 PIJ720909:PIL720909 PSF720909:PSH720909 QCB720909:QCD720909 QLX720909:QLZ720909 QVT720909:QVV720909 RFP720909:RFR720909 RPL720909:RPN720909 RZH720909:RZJ720909 SJD720909:SJF720909 SSZ720909:STB720909 TCV720909:TCX720909 TMR720909:TMT720909 TWN720909:TWP720909 UGJ720909:UGL720909 UQF720909:UQH720909 VAB720909:VAD720909 VJX720909:VJZ720909 VTT720909:VTV720909 WDP720909:WDR720909 WNL720909:WNN720909 WXH720909:WXJ720909 AZ786445:BB786445 KV786445:KX786445 UR786445:UT786445 AEN786445:AEP786445 AOJ786445:AOL786445 AYF786445:AYH786445 BIB786445:BID786445 BRX786445:BRZ786445 CBT786445:CBV786445 CLP786445:CLR786445 CVL786445:CVN786445 DFH786445:DFJ786445 DPD786445:DPF786445 DYZ786445:DZB786445 EIV786445:EIX786445 ESR786445:EST786445 FCN786445:FCP786445 FMJ786445:FML786445 FWF786445:FWH786445 GGB786445:GGD786445 GPX786445:GPZ786445 GZT786445:GZV786445 HJP786445:HJR786445 HTL786445:HTN786445 IDH786445:IDJ786445 IND786445:INF786445 IWZ786445:IXB786445 JGV786445:JGX786445 JQR786445:JQT786445 KAN786445:KAP786445 KKJ786445:KKL786445 KUF786445:KUH786445 LEB786445:LED786445 LNX786445:LNZ786445 LXT786445:LXV786445 MHP786445:MHR786445 MRL786445:MRN786445 NBH786445:NBJ786445 NLD786445:NLF786445 NUZ786445:NVB786445 OEV786445:OEX786445 OOR786445:OOT786445 OYN786445:OYP786445 PIJ786445:PIL786445 PSF786445:PSH786445 QCB786445:QCD786445 QLX786445:QLZ786445 QVT786445:QVV786445 RFP786445:RFR786445 RPL786445:RPN786445 RZH786445:RZJ786445 SJD786445:SJF786445 SSZ786445:STB786445 TCV786445:TCX786445 TMR786445:TMT786445 TWN786445:TWP786445 UGJ786445:UGL786445 UQF786445:UQH786445 VAB786445:VAD786445 VJX786445:VJZ786445 VTT786445:VTV786445 WDP786445:WDR786445 WNL786445:WNN786445 WXH786445:WXJ786445 AZ851981:BB851981 KV851981:KX851981 UR851981:UT851981 AEN851981:AEP851981 AOJ851981:AOL851981 AYF851981:AYH851981 BIB851981:BID851981 BRX851981:BRZ851981 CBT851981:CBV851981 CLP851981:CLR851981 CVL851981:CVN851981 DFH851981:DFJ851981 DPD851981:DPF851981 DYZ851981:DZB851981 EIV851981:EIX851981 ESR851981:EST851981 FCN851981:FCP851981 FMJ851981:FML851981 FWF851981:FWH851981 GGB851981:GGD851981 GPX851981:GPZ851981 GZT851981:GZV851981 HJP851981:HJR851981 HTL851981:HTN851981 IDH851981:IDJ851981 IND851981:INF851981 IWZ851981:IXB851981 JGV851981:JGX851981 JQR851981:JQT851981 KAN851981:KAP851981 KKJ851981:KKL851981 KUF851981:KUH851981 LEB851981:LED851981 LNX851981:LNZ851981 LXT851981:LXV851981 MHP851981:MHR851981 MRL851981:MRN851981 NBH851981:NBJ851981 NLD851981:NLF851981 NUZ851981:NVB851981 OEV851981:OEX851981 OOR851981:OOT851981 OYN851981:OYP851981 PIJ851981:PIL851981 PSF851981:PSH851981 QCB851981:QCD851981 QLX851981:QLZ851981 QVT851981:QVV851981 RFP851981:RFR851981 RPL851981:RPN851981 RZH851981:RZJ851981 SJD851981:SJF851981 SSZ851981:STB851981 TCV851981:TCX851981 TMR851981:TMT851981 TWN851981:TWP851981 UGJ851981:UGL851981 UQF851981:UQH851981 VAB851981:VAD851981 VJX851981:VJZ851981 VTT851981:VTV851981 WDP851981:WDR851981 WNL851981:WNN851981 WXH851981:WXJ851981 AZ917517:BB917517 KV917517:KX917517 UR917517:UT917517 AEN917517:AEP917517 AOJ917517:AOL917517 AYF917517:AYH917517 BIB917517:BID917517 BRX917517:BRZ917517 CBT917517:CBV917517 CLP917517:CLR917517 CVL917517:CVN917517 DFH917517:DFJ917517 DPD917517:DPF917517 DYZ917517:DZB917517 EIV917517:EIX917517 ESR917517:EST917517 FCN917517:FCP917517 FMJ917517:FML917517 FWF917517:FWH917517 GGB917517:GGD917517 GPX917517:GPZ917517 GZT917517:GZV917517 HJP917517:HJR917517 HTL917517:HTN917517 IDH917517:IDJ917517 IND917517:INF917517 IWZ917517:IXB917517 JGV917517:JGX917517 JQR917517:JQT917517 KAN917517:KAP917517 KKJ917517:KKL917517 KUF917517:KUH917517 LEB917517:LED917517 LNX917517:LNZ917517 LXT917517:LXV917517 MHP917517:MHR917517 MRL917517:MRN917517 NBH917517:NBJ917517 NLD917517:NLF917517 NUZ917517:NVB917517 OEV917517:OEX917517 OOR917517:OOT917517 OYN917517:OYP917517 PIJ917517:PIL917517 PSF917517:PSH917517 QCB917517:QCD917517 QLX917517:QLZ917517 QVT917517:QVV917517 RFP917517:RFR917517 RPL917517:RPN917517 RZH917517:RZJ917517 SJD917517:SJF917517 SSZ917517:STB917517 TCV917517:TCX917517 TMR917517:TMT917517 TWN917517:TWP917517 UGJ917517:UGL917517 UQF917517:UQH917517 VAB917517:VAD917517 VJX917517:VJZ917517 VTT917517:VTV917517 WDP917517:WDR917517 WNL917517:WNN917517 WXH917517:WXJ917517 AZ983053:BB983053 KV983053:KX983053 UR983053:UT983053 AEN983053:AEP983053 AOJ983053:AOL983053 AYF983053:AYH983053 BIB983053:BID983053 BRX983053:BRZ983053 CBT983053:CBV983053 CLP983053:CLR983053 CVL983053:CVN983053 DFH983053:DFJ983053 DPD983053:DPF983053 DYZ983053:DZB983053 EIV983053:EIX983053 ESR983053:EST983053 FCN983053:FCP983053 FMJ983053:FML983053 FWF983053:FWH983053 GGB983053:GGD983053 GPX983053:GPZ983053 GZT983053:GZV983053 HJP983053:HJR983053 HTL983053:HTN983053 IDH983053:IDJ983053 IND983053:INF983053 IWZ983053:IXB983053 JGV983053:JGX983053 JQR983053:JQT983053 KAN983053:KAP983053 KKJ983053:KKL983053 KUF983053:KUH983053 LEB983053:LED983053 LNX983053:LNZ983053 LXT983053:LXV983053 MHP983053:MHR983053 MRL983053:MRN983053 NBH983053:NBJ983053 NLD983053:NLF983053 NUZ983053:NVB983053 OEV983053:OEX983053 OOR983053:OOT983053 OYN983053:OYP983053 PIJ983053:PIL983053 PSF983053:PSH983053 QCB983053:QCD983053 QLX983053:QLZ983053 QVT983053:QVV983053 RFP983053:RFR983053 RPL983053:RPN983053 RZH983053:RZJ983053 SJD983053:SJF983053 SSZ983053:STB983053 TCV983053:TCX983053 TMR983053:TMT983053 TWN983053:TWP983053 UGJ983053:UGL983053 UQF983053:UQH983053 VAB983053:VAD983053 VJX983053:VJZ983053 VTT983053:VTV983053 WDP983053:WDR983053 WNL983053:WNN983053" xr:uid="{7664A3F8-F99E-4C96-AC9B-6A437447CDA0}">
      <formula1>$DS$118:$DS$119</formula1>
    </dataValidation>
    <dataValidation type="list" allowBlank="1" showInputMessage="1" showErrorMessage="1" sqref="AI5:AV6 KE5:KR6 UA5:UN6 ADW5:AEJ6 ANS5:AOF6 AXO5:AYB6 BHK5:BHX6 BRG5:BRT6 CBC5:CBP6 CKY5:CLL6 CUU5:CVH6 DEQ5:DFD6 DOM5:DOZ6 DYI5:DYV6 EIE5:EIR6 ESA5:ESN6 FBW5:FCJ6 FLS5:FMF6 FVO5:FWB6 GFK5:GFX6 GPG5:GPT6 GZC5:GZP6 HIY5:HJL6 HSU5:HTH6 ICQ5:IDD6 IMM5:IMZ6 IWI5:IWV6 JGE5:JGR6 JQA5:JQN6 JZW5:KAJ6 KJS5:KKF6 KTO5:KUB6 LDK5:LDX6 LNG5:LNT6 LXC5:LXP6 MGY5:MHL6 MQU5:MRH6 NAQ5:NBD6 NKM5:NKZ6 NUI5:NUV6 OEE5:OER6 OOA5:OON6 OXW5:OYJ6 PHS5:PIF6 PRO5:PSB6 QBK5:QBX6 QLG5:QLT6 QVC5:QVP6 REY5:RFL6 ROU5:RPH6 RYQ5:RZD6 SIM5:SIZ6 SSI5:SSV6 TCE5:TCR6 TMA5:TMN6 TVW5:TWJ6 UFS5:UGF6 UPO5:UQB6 UZK5:UZX6 VJG5:VJT6 VTC5:VTP6 WCY5:WDL6 WMU5:WNH6 WWQ5:WXD6 AI65541:AV65542 KE65541:KR65542 UA65541:UN65542 ADW65541:AEJ65542 ANS65541:AOF65542 AXO65541:AYB65542 BHK65541:BHX65542 BRG65541:BRT65542 CBC65541:CBP65542 CKY65541:CLL65542 CUU65541:CVH65542 DEQ65541:DFD65542 DOM65541:DOZ65542 DYI65541:DYV65542 EIE65541:EIR65542 ESA65541:ESN65542 FBW65541:FCJ65542 FLS65541:FMF65542 FVO65541:FWB65542 GFK65541:GFX65542 GPG65541:GPT65542 GZC65541:GZP65542 HIY65541:HJL65542 HSU65541:HTH65542 ICQ65541:IDD65542 IMM65541:IMZ65542 IWI65541:IWV65542 JGE65541:JGR65542 JQA65541:JQN65542 JZW65541:KAJ65542 KJS65541:KKF65542 KTO65541:KUB65542 LDK65541:LDX65542 LNG65541:LNT65542 LXC65541:LXP65542 MGY65541:MHL65542 MQU65541:MRH65542 NAQ65541:NBD65542 NKM65541:NKZ65542 NUI65541:NUV65542 OEE65541:OER65542 OOA65541:OON65542 OXW65541:OYJ65542 PHS65541:PIF65542 PRO65541:PSB65542 QBK65541:QBX65542 QLG65541:QLT65542 QVC65541:QVP65542 REY65541:RFL65542 ROU65541:RPH65542 RYQ65541:RZD65542 SIM65541:SIZ65542 SSI65541:SSV65542 TCE65541:TCR65542 TMA65541:TMN65542 TVW65541:TWJ65542 UFS65541:UGF65542 UPO65541:UQB65542 UZK65541:UZX65542 VJG65541:VJT65542 VTC65541:VTP65542 WCY65541:WDL65542 WMU65541:WNH65542 WWQ65541:WXD65542 AI131077:AV131078 KE131077:KR131078 UA131077:UN131078 ADW131077:AEJ131078 ANS131077:AOF131078 AXO131077:AYB131078 BHK131077:BHX131078 BRG131077:BRT131078 CBC131077:CBP131078 CKY131077:CLL131078 CUU131077:CVH131078 DEQ131077:DFD131078 DOM131077:DOZ131078 DYI131077:DYV131078 EIE131077:EIR131078 ESA131077:ESN131078 FBW131077:FCJ131078 FLS131077:FMF131078 FVO131077:FWB131078 GFK131077:GFX131078 GPG131077:GPT131078 GZC131077:GZP131078 HIY131077:HJL131078 HSU131077:HTH131078 ICQ131077:IDD131078 IMM131077:IMZ131078 IWI131077:IWV131078 JGE131077:JGR131078 JQA131077:JQN131078 JZW131077:KAJ131078 KJS131077:KKF131078 KTO131077:KUB131078 LDK131077:LDX131078 LNG131077:LNT131078 LXC131077:LXP131078 MGY131077:MHL131078 MQU131077:MRH131078 NAQ131077:NBD131078 NKM131077:NKZ131078 NUI131077:NUV131078 OEE131077:OER131078 OOA131077:OON131078 OXW131077:OYJ131078 PHS131077:PIF131078 PRO131077:PSB131078 QBK131077:QBX131078 QLG131077:QLT131078 QVC131077:QVP131078 REY131077:RFL131078 ROU131077:RPH131078 RYQ131077:RZD131078 SIM131077:SIZ131078 SSI131077:SSV131078 TCE131077:TCR131078 TMA131077:TMN131078 TVW131077:TWJ131078 UFS131077:UGF131078 UPO131077:UQB131078 UZK131077:UZX131078 VJG131077:VJT131078 VTC131077:VTP131078 WCY131077:WDL131078 WMU131077:WNH131078 WWQ131077:WXD131078 AI196613:AV196614 KE196613:KR196614 UA196613:UN196614 ADW196613:AEJ196614 ANS196613:AOF196614 AXO196613:AYB196614 BHK196613:BHX196614 BRG196613:BRT196614 CBC196613:CBP196614 CKY196613:CLL196614 CUU196613:CVH196614 DEQ196613:DFD196614 DOM196613:DOZ196614 DYI196613:DYV196614 EIE196613:EIR196614 ESA196613:ESN196614 FBW196613:FCJ196614 FLS196613:FMF196614 FVO196613:FWB196614 GFK196613:GFX196614 GPG196613:GPT196614 GZC196613:GZP196614 HIY196613:HJL196614 HSU196613:HTH196614 ICQ196613:IDD196614 IMM196613:IMZ196614 IWI196613:IWV196614 JGE196613:JGR196614 JQA196613:JQN196614 JZW196613:KAJ196614 KJS196613:KKF196614 KTO196613:KUB196614 LDK196613:LDX196614 LNG196613:LNT196614 LXC196613:LXP196614 MGY196613:MHL196614 MQU196613:MRH196614 NAQ196613:NBD196614 NKM196613:NKZ196614 NUI196613:NUV196614 OEE196613:OER196614 OOA196613:OON196614 OXW196613:OYJ196614 PHS196613:PIF196614 PRO196613:PSB196614 QBK196613:QBX196614 QLG196613:QLT196614 QVC196613:QVP196614 REY196613:RFL196614 ROU196613:RPH196614 RYQ196613:RZD196614 SIM196613:SIZ196614 SSI196613:SSV196614 TCE196613:TCR196614 TMA196613:TMN196614 TVW196613:TWJ196614 UFS196613:UGF196614 UPO196613:UQB196614 UZK196613:UZX196614 VJG196613:VJT196614 VTC196613:VTP196614 WCY196613:WDL196614 WMU196613:WNH196614 WWQ196613:WXD196614 AI262149:AV262150 KE262149:KR262150 UA262149:UN262150 ADW262149:AEJ262150 ANS262149:AOF262150 AXO262149:AYB262150 BHK262149:BHX262150 BRG262149:BRT262150 CBC262149:CBP262150 CKY262149:CLL262150 CUU262149:CVH262150 DEQ262149:DFD262150 DOM262149:DOZ262150 DYI262149:DYV262150 EIE262149:EIR262150 ESA262149:ESN262150 FBW262149:FCJ262150 FLS262149:FMF262150 FVO262149:FWB262150 GFK262149:GFX262150 GPG262149:GPT262150 GZC262149:GZP262150 HIY262149:HJL262150 HSU262149:HTH262150 ICQ262149:IDD262150 IMM262149:IMZ262150 IWI262149:IWV262150 JGE262149:JGR262150 JQA262149:JQN262150 JZW262149:KAJ262150 KJS262149:KKF262150 KTO262149:KUB262150 LDK262149:LDX262150 LNG262149:LNT262150 LXC262149:LXP262150 MGY262149:MHL262150 MQU262149:MRH262150 NAQ262149:NBD262150 NKM262149:NKZ262150 NUI262149:NUV262150 OEE262149:OER262150 OOA262149:OON262150 OXW262149:OYJ262150 PHS262149:PIF262150 PRO262149:PSB262150 QBK262149:QBX262150 QLG262149:QLT262150 QVC262149:QVP262150 REY262149:RFL262150 ROU262149:RPH262150 RYQ262149:RZD262150 SIM262149:SIZ262150 SSI262149:SSV262150 TCE262149:TCR262150 TMA262149:TMN262150 TVW262149:TWJ262150 UFS262149:UGF262150 UPO262149:UQB262150 UZK262149:UZX262150 VJG262149:VJT262150 VTC262149:VTP262150 WCY262149:WDL262150 WMU262149:WNH262150 WWQ262149:WXD262150 AI327685:AV327686 KE327685:KR327686 UA327685:UN327686 ADW327685:AEJ327686 ANS327685:AOF327686 AXO327685:AYB327686 BHK327685:BHX327686 BRG327685:BRT327686 CBC327685:CBP327686 CKY327685:CLL327686 CUU327685:CVH327686 DEQ327685:DFD327686 DOM327685:DOZ327686 DYI327685:DYV327686 EIE327685:EIR327686 ESA327685:ESN327686 FBW327685:FCJ327686 FLS327685:FMF327686 FVO327685:FWB327686 GFK327685:GFX327686 GPG327685:GPT327686 GZC327685:GZP327686 HIY327685:HJL327686 HSU327685:HTH327686 ICQ327685:IDD327686 IMM327685:IMZ327686 IWI327685:IWV327686 JGE327685:JGR327686 JQA327685:JQN327686 JZW327685:KAJ327686 KJS327685:KKF327686 KTO327685:KUB327686 LDK327685:LDX327686 LNG327685:LNT327686 LXC327685:LXP327686 MGY327685:MHL327686 MQU327685:MRH327686 NAQ327685:NBD327686 NKM327685:NKZ327686 NUI327685:NUV327686 OEE327685:OER327686 OOA327685:OON327686 OXW327685:OYJ327686 PHS327685:PIF327686 PRO327685:PSB327686 QBK327685:QBX327686 QLG327685:QLT327686 QVC327685:QVP327686 REY327685:RFL327686 ROU327685:RPH327686 RYQ327685:RZD327686 SIM327685:SIZ327686 SSI327685:SSV327686 TCE327685:TCR327686 TMA327685:TMN327686 TVW327685:TWJ327686 UFS327685:UGF327686 UPO327685:UQB327686 UZK327685:UZX327686 VJG327685:VJT327686 VTC327685:VTP327686 WCY327685:WDL327686 WMU327685:WNH327686 WWQ327685:WXD327686 AI393221:AV393222 KE393221:KR393222 UA393221:UN393222 ADW393221:AEJ393222 ANS393221:AOF393222 AXO393221:AYB393222 BHK393221:BHX393222 BRG393221:BRT393222 CBC393221:CBP393222 CKY393221:CLL393222 CUU393221:CVH393222 DEQ393221:DFD393222 DOM393221:DOZ393222 DYI393221:DYV393222 EIE393221:EIR393222 ESA393221:ESN393222 FBW393221:FCJ393222 FLS393221:FMF393222 FVO393221:FWB393222 GFK393221:GFX393222 GPG393221:GPT393222 GZC393221:GZP393222 HIY393221:HJL393222 HSU393221:HTH393222 ICQ393221:IDD393222 IMM393221:IMZ393222 IWI393221:IWV393222 JGE393221:JGR393222 JQA393221:JQN393222 JZW393221:KAJ393222 KJS393221:KKF393222 KTO393221:KUB393222 LDK393221:LDX393222 LNG393221:LNT393222 LXC393221:LXP393222 MGY393221:MHL393222 MQU393221:MRH393222 NAQ393221:NBD393222 NKM393221:NKZ393222 NUI393221:NUV393222 OEE393221:OER393222 OOA393221:OON393222 OXW393221:OYJ393222 PHS393221:PIF393222 PRO393221:PSB393222 QBK393221:QBX393222 QLG393221:QLT393222 QVC393221:QVP393222 REY393221:RFL393222 ROU393221:RPH393222 RYQ393221:RZD393222 SIM393221:SIZ393222 SSI393221:SSV393222 TCE393221:TCR393222 TMA393221:TMN393222 TVW393221:TWJ393222 UFS393221:UGF393222 UPO393221:UQB393222 UZK393221:UZX393222 VJG393221:VJT393222 VTC393221:VTP393222 WCY393221:WDL393222 WMU393221:WNH393222 WWQ393221:WXD393222 AI458757:AV458758 KE458757:KR458758 UA458757:UN458758 ADW458757:AEJ458758 ANS458757:AOF458758 AXO458757:AYB458758 BHK458757:BHX458758 BRG458757:BRT458758 CBC458757:CBP458758 CKY458757:CLL458758 CUU458757:CVH458758 DEQ458757:DFD458758 DOM458757:DOZ458758 DYI458757:DYV458758 EIE458757:EIR458758 ESA458757:ESN458758 FBW458757:FCJ458758 FLS458757:FMF458758 FVO458757:FWB458758 GFK458757:GFX458758 GPG458757:GPT458758 GZC458757:GZP458758 HIY458757:HJL458758 HSU458757:HTH458758 ICQ458757:IDD458758 IMM458757:IMZ458758 IWI458757:IWV458758 JGE458757:JGR458758 JQA458757:JQN458758 JZW458757:KAJ458758 KJS458757:KKF458758 KTO458757:KUB458758 LDK458757:LDX458758 LNG458757:LNT458758 LXC458757:LXP458758 MGY458757:MHL458758 MQU458757:MRH458758 NAQ458757:NBD458758 NKM458757:NKZ458758 NUI458757:NUV458758 OEE458757:OER458758 OOA458757:OON458758 OXW458757:OYJ458758 PHS458757:PIF458758 PRO458757:PSB458758 QBK458757:QBX458758 QLG458757:QLT458758 QVC458757:QVP458758 REY458757:RFL458758 ROU458757:RPH458758 RYQ458757:RZD458758 SIM458757:SIZ458758 SSI458757:SSV458758 TCE458757:TCR458758 TMA458757:TMN458758 TVW458757:TWJ458758 UFS458757:UGF458758 UPO458757:UQB458758 UZK458757:UZX458758 VJG458757:VJT458758 VTC458757:VTP458758 WCY458757:WDL458758 WMU458757:WNH458758 WWQ458757:WXD458758 AI524293:AV524294 KE524293:KR524294 UA524293:UN524294 ADW524293:AEJ524294 ANS524293:AOF524294 AXO524293:AYB524294 BHK524293:BHX524294 BRG524293:BRT524294 CBC524293:CBP524294 CKY524293:CLL524294 CUU524293:CVH524294 DEQ524293:DFD524294 DOM524293:DOZ524294 DYI524293:DYV524294 EIE524293:EIR524294 ESA524293:ESN524294 FBW524293:FCJ524294 FLS524293:FMF524294 FVO524293:FWB524294 GFK524293:GFX524294 GPG524293:GPT524294 GZC524293:GZP524294 HIY524293:HJL524294 HSU524293:HTH524294 ICQ524293:IDD524294 IMM524293:IMZ524294 IWI524293:IWV524294 JGE524293:JGR524294 JQA524293:JQN524294 JZW524293:KAJ524294 KJS524293:KKF524294 KTO524293:KUB524294 LDK524293:LDX524294 LNG524293:LNT524294 LXC524293:LXP524294 MGY524293:MHL524294 MQU524293:MRH524294 NAQ524293:NBD524294 NKM524293:NKZ524294 NUI524293:NUV524294 OEE524293:OER524294 OOA524293:OON524294 OXW524293:OYJ524294 PHS524293:PIF524294 PRO524293:PSB524294 QBK524293:QBX524294 QLG524293:QLT524294 QVC524293:QVP524294 REY524293:RFL524294 ROU524293:RPH524294 RYQ524293:RZD524294 SIM524293:SIZ524294 SSI524293:SSV524294 TCE524293:TCR524294 TMA524293:TMN524294 TVW524293:TWJ524294 UFS524293:UGF524294 UPO524293:UQB524294 UZK524293:UZX524294 VJG524293:VJT524294 VTC524293:VTP524294 WCY524293:WDL524294 WMU524293:WNH524294 WWQ524293:WXD524294 AI589829:AV589830 KE589829:KR589830 UA589829:UN589830 ADW589829:AEJ589830 ANS589829:AOF589830 AXO589829:AYB589830 BHK589829:BHX589830 BRG589829:BRT589830 CBC589829:CBP589830 CKY589829:CLL589830 CUU589829:CVH589830 DEQ589829:DFD589830 DOM589829:DOZ589830 DYI589829:DYV589830 EIE589829:EIR589830 ESA589829:ESN589830 FBW589829:FCJ589830 FLS589829:FMF589830 FVO589829:FWB589830 GFK589829:GFX589830 GPG589829:GPT589830 GZC589829:GZP589830 HIY589829:HJL589830 HSU589829:HTH589830 ICQ589829:IDD589830 IMM589829:IMZ589830 IWI589829:IWV589830 JGE589829:JGR589830 JQA589829:JQN589830 JZW589829:KAJ589830 KJS589829:KKF589830 KTO589829:KUB589830 LDK589829:LDX589830 LNG589829:LNT589830 LXC589829:LXP589830 MGY589829:MHL589830 MQU589829:MRH589830 NAQ589829:NBD589830 NKM589829:NKZ589830 NUI589829:NUV589830 OEE589829:OER589830 OOA589829:OON589830 OXW589829:OYJ589830 PHS589829:PIF589830 PRO589829:PSB589830 QBK589829:QBX589830 QLG589829:QLT589830 QVC589829:QVP589830 REY589829:RFL589830 ROU589829:RPH589830 RYQ589829:RZD589830 SIM589829:SIZ589830 SSI589829:SSV589830 TCE589829:TCR589830 TMA589829:TMN589830 TVW589829:TWJ589830 UFS589829:UGF589830 UPO589829:UQB589830 UZK589829:UZX589830 VJG589829:VJT589830 VTC589829:VTP589830 WCY589829:WDL589830 WMU589829:WNH589830 WWQ589829:WXD589830 AI655365:AV655366 KE655365:KR655366 UA655365:UN655366 ADW655365:AEJ655366 ANS655365:AOF655366 AXO655365:AYB655366 BHK655365:BHX655366 BRG655365:BRT655366 CBC655365:CBP655366 CKY655365:CLL655366 CUU655365:CVH655366 DEQ655365:DFD655366 DOM655365:DOZ655366 DYI655365:DYV655366 EIE655365:EIR655366 ESA655365:ESN655366 FBW655365:FCJ655366 FLS655365:FMF655366 FVO655365:FWB655366 GFK655365:GFX655366 GPG655365:GPT655366 GZC655365:GZP655366 HIY655365:HJL655366 HSU655365:HTH655366 ICQ655365:IDD655366 IMM655365:IMZ655366 IWI655365:IWV655366 JGE655365:JGR655366 JQA655365:JQN655366 JZW655365:KAJ655366 KJS655365:KKF655366 KTO655365:KUB655366 LDK655365:LDX655366 LNG655365:LNT655366 LXC655365:LXP655366 MGY655365:MHL655366 MQU655365:MRH655366 NAQ655365:NBD655366 NKM655365:NKZ655366 NUI655365:NUV655366 OEE655365:OER655366 OOA655365:OON655366 OXW655365:OYJ655366 PHS655365:PIF655366 PRO655365:PSB655366 QBK655365:QBX655366 QLG655365:QLT655366 QVC655365:QVP655366 REY655365:RFL655366 ROU655365:RPH655366 RYQ655365:RZD655366 SIM655365:SIZ655366 SSI655365:SSV655366 TCE655365:TCR655366 TMA655365:TMN655366 TVW655365:TWJ655366 UFS655365:UGF655366 UPO655365:UQB655366 UZK655365:UZX655366 VJG655365:VJT655366 VTC655365:VTP655366 WCY655365:WDL655366 WMU655365:WNH655366 WWQ655365:WXD655366 AI720901:AV720902 KE720901:KR720902 UA720901:UN720902 ADW720901:AEJ720902 ANS720901:AOF720902 AXO720901:AYB720902 BHK720901:BHX720902 BRG720901:BRT720902 CBC720901:CBP720902 CKY720901:CLL720902 CUU720901:CVH720902 DEQ720901:DFD720902 DOM720901:DOZ720902 DYI720901:DYV720902 EIE720901:EIR720902 ESA720901:ESN720902 FBW720901:FCJ720902 FLS720901:FMF720902 FVO720901:FWB720902 GFK720901:GFX720902 GPG720901:GPT720902 GZC720901:GZP720902 HIY720901:HJL720902 HSU720901:HTH720902 ICQ720901:IDD720902 IMM720901:IMZ720902 IWI720901:IWV720902 JGE720901:JGR720902 JQA720901:JQN720902 JZW720901:KAJ720902 KJS720901:KKF720902 KTO720901:KUB720902 LDK720901:LDX720902 LNG720901:LNT720902 LXC720901:LXP720902 MGY720901:MHL720902 MQU720901:MRH720902 NAQ720901:NBD720902 NKM720901:NKZ720902 NUI720901:NUV720902 OEE720901:OER720902 OOA720901:OON720902 OXW720901:OYJ720902 PHS720901:PIF720902 PRO720901:PSB720902 QBK720901:QBX720902 QLG720901:QLT720902 QVC720901:QVP720902 REY720901:RFL720902 ROU720901:RPH720902 RYQ720901:RZD720902 SIM720901:SIZ720902 SSI720901:SSV720902 TCE720901:TCR720902 TMA720901:TMN720902 TVW720901:TWJ720902 UFS720901:UGF720902 UPO720901:UQB720902 UZK720901:UZX720902 VJG720901:VJT720902 VTC720901:VTP720902 WCY720901:WDL720902 WMU720901:WNH720902 WWQ720901:WXD720902 AI786437:AV786438 KE786437:KR786438 UA786437:UN786438 ADW786437:AEJ786438 ANS786437:AOF786438 AXO786437:AYB786438 BHK786437:BHX786438 BRG786437:BRT786438 CBC786437:CBP786438 CKY786437:CLL786438 CUU786437:CVH786438 DEQ786437:DFD786438 DOM786437:DOZ786438 DYI786437:DYV786438 EIE786437:EIR786438 ESA786437:ESN786438 FBW786437:FCJ786438 FLS786437:FMF786438 FVO786437:FWB786438 GFK786437:GFX786438 GPG786437:GPT786438 GZC786437:GZP786438 HIY786437:HJL786438 HSU786437:HTH786438 ICQ786437:IDD786438 IMM786437:IMZ786438 IWI786437:IWV786438 JGE786437:JGR786438 JQA786437:JQN786438 JZW786437:KAJ786438 KJS786437:KKF786438 KTO786437:KUB786438 LDK786437:LDX786438 LNG786437:LNT786438 LXC786437:LXP786438 MGY786437:MHL786438 MQU786437:MRH786438 NAQ786437:NBD786438 NKM786437:NKZ786438 NUI786437:NUV786438 OEE786437:OER786438 OOA786437:OON786438 OXW786437:OYJ786438 PHS786437:PIF786438 PRO786437:PSB786438 QBK786437:QBX786438 QLG786437:QLT786438 QVC786437:QVP786438 REY786437:RFL786438 ROU786437:RPH786438 RYQ786437:RZD786438 SIM786437:SIZ786438 SSI786437:SSV786438 TCE786437:TCR786438 TMA786437:TMN786438 TVW786437:TWJ786438 UFS786437:UGF786438 UPO786437:UQB786438 UZK786437:UZX786438 VJG786437:VJT786438 VTC786437:VTP786438 WCY786437:WDL786438 WMU786437:WNH786438 WWQ786437:WXD786438 AI851973:AV851974 KE851973:KR851974 UA851973:UN851974 ADW851973:AEJ851974 ANS851973:AOF851974 AXO851973:AYB851974 BHK851973:BHX851974 BRG851973:BRT851974 CBC851973:CBP851974 CKY851973:CLL851974 CUU851973:CVH851974 DEQ851973:DFD851974 DOM851973:DOZ851974 DYI851973:DYV851974 EIE851973:EIR851974 ESA851973:ESN851974 FBW851973:FCJ851974 FLS851973:FMF851974 FVO851973:FWB851974 GFK851973:GFX851974 GPG851973:GPT851974 GZC851973:GZP851974 HIY851973:HJL851974 HSU851973:HTH851974 ICQ851973:IDD851974 IMM851973:IMZ851974 IWI851973:IWV851974 JGE851973:JGR851974 JQA851973:JQN851974 JZW851973:KAJ851974 KJS851973:KKF851974 KTO851973:KUB851974 LDK851973:LDX851974 LNG851973:LNT851974 LXC851973:LXP851974 MGY851973:MHL851974 MQU851973:MRH851974 NAQ851973:NBD851974 NKM851973:NKZ851974 NUI851973:NUV851974 OEE851973:OER851974 OOA851973:OON851974 OXW851973:OYJ851974 PHS851973:PIF851974 PRO851973:PSB851974 QBK851973:QBX851974 QLG851973:QLT851974 QVC851973:QVP851974 REY851973:RFL851974 ROU851973:RPH851974 RYQ851973:RZD851974 SIM851973:SIZ851974 SSI851973:SSV851974 TCE851973:TCR851974 TMA851973:TMN851974 TVW851973:TWJ851974 UFS851973:UGF851974 UPO851973:UQB851974 UZK851973:UZX851974 VJG851973:VJT851974 VTC851973:VTP851974 WCY851973:WDL851974 WMU851973:WNH851974 WWQ851973:WXD851974 AI917509:AV917510 KE917509:KR917510 UA917509:UN917510 ADW917509:AEJ917510 ANS917509:AOF917510 AXO917509:AYB917510 BHK917509:BHX917510 BRG917509:BRT917510 CBC917509:CBP917510 CKY917509:CLL917510 CUU917509:CVH917510 DEQ917509:DFD917510 DOM917509:DOZ917510 DYI917509:DYV917510 EIE917509:EIR917510 ESA917509:ESN917510 FBW917509:FCJ917510 FLS917509:FMF917510 FVO917509:FWB917510 GFK917509:GFX917510 GPG917509:GPT917510 GZC917509:GZP917510 HIY917509:HJL917510 HSU917509:HTH917510 ICQ917509:IDD917510 IMM917509:IMZ917510 IWI917509:IWV917510 JGE917509:JGR917510 JQA917509:JQN917510 JZW917509:KAJ917510 KJS917509:KKF917510 KTO917509:KUB917510 LDK917509:LDX917510 LNG917509:LNT917510 LXC917509:LXP917510 MGY917509:MHL917510 MQU917509:MRH917510 NAQ917509:NBD917510 NKM917509:NKZ917510 NUI917509:NUV917510 OEE917509:OER917510 OOA917509:OON917510 OXW917509:OYJ917510 PHS917509:PIF917510 PRO917509:PSB917510 QBK917509:QBX917510 QLG917509:QLT917510 QVC917509:QVP917510 REY917509:RFL917510 ROU917509:RPH917510 RYQ917509:RZD917510 SIM917509:SIZ917510 SSI917509:SSV917510 TCE917509:TCR917510 TMA917509:TMN917510 TVW917509:TWJ917510 UFS917509:UGF917510 UPO917509:UQB917510 UZK917509:UZX917510 VJG917509:VJT917510 VTC917509:VTP917510 WCY917509:WDL917510 WMU917509:WNH917510 WWQ917509:WXD917510 AI983045:AV983046 KE983045:KR983046 UA983045:UN983046 ADW983045:AEJ983046 ANS983045:AOF983046 AXO983045:AYB983046 BHK983045:BHX983046 BRG983045:BRT983046 CBC983045:CBP983046 CKY983045:CLL983046 CUU983045:CVH983046 DEQ983045:DFD983046 DOM983045:DOZ983046 DYI983045:DYV983046 EIE983045:EIR983046 ESA983045:ESN983046 FBW983045:FCJ983046 FLS983045:FMF983046 FVO983045:FWB983046 GFK983045:GFX983046 GPG983045:GPT983046 GZC983045:GZP983046 HIY983045:HJL983046 HSU983045:HTH983046 ICQ983045:IDD983046 IMM983045:IMZ983046 IWI983045:IWV983046 JGE983045:JGR983046 JQA983045:JQN983046 JZW983045:KAJ983046 KJS983045:KKF983046 KTO983045:KUB983046 LDK983045:LDX983046 LNG983045:LNT983046 LXC983045:LXP983046 MGY983045:MHL983046 MQU983045:MRH983046 NAQ983045:NBD983046 NKM983045:NKZ983046 NUI983045:NUV983046 OEE983045:OER983046 OOA983045:OON983046 OXW983045:OYJ983046 PHS983045:PIF983046 PRO983045:PSB983046 QBK983045:QBX983046 QLG983045:QLT983046 QVC983045:QVP983046 REY983045:RFL983046 ROU983045:RPH983046 RYQ983045:RZD983046 SIM983045:SIZ983046 SSI983045:SSV983046 TCE983045:TCR983046 TMA983045:TMN983046 TVW983045:TWJ983046 UFS983045:UGF983046 UPO983045:UQB983046 UZK983045:UZX983046 VJG983045:VJT983046 VTC983045:VTP983046 WCY983045:WDL983046 WMU983045:WNH983046 WWQ983045:WXD983046" xr:uid="{EEBE7A09-7F40-4E6E-A82B-75C90F5722F9}">
      <formula1>$DM$16:$DM$23</formula1>
    </dataValidation>
    <dataValidation type="list" allowBlank="1" showInputMessage="1" showErrorMessage="1" sqref="WXF983049:WXV983050 KT9:LJ10 UP9:VF10 AEL9:AFB10 AOH9:AOX10 AYD9:AYT10 BHZ9:BIP10 BRV9:BSL10 CBR9:CCH10 CLN9:CMD10 CVJ9:CVZ10 DFF9:DFV10 DPB9:DPR10 DYX9:DZN10 EIT9:EJJ10 ESP9:ETF10 FCL9:FDB10 FMH9:FMX10 FWD9:FWT10 GFZ9:GGP10 GPV9:GQL10 GZR9:HAH10 HJN9:HKD10 HTJ9:HTZ10 IDF9:IDV10 INB9:INR10 IWX9:IXN10 JGT9:JHJ10 JQP9:JRF10 KAL9:KBB10 KKH9:KKX10 KUD9:KUT10 LDZ9:LEP10 LNV9:LOL10 LXR9:LYH10 MHN9:MID10 MRJ9:MRZ10 NBF9:NBV10 NLB9:NLR10 NUX9:NVN10 OET9:OFJ10 OOP9:OPF10 OYL9:OZB10 PIH9:PIX10 PSD9:PST10 QBZ9:QCP10 QLV9:QML10 QVR9:QWH10 RFN9:RGD10 RPJ9:RPZ10 RZF9:RZV10 SJB9:SJR10 SSX9:STN10 TCT9:TDJ10 TMP9:TNF10 TWL9:TXB10 UGH9:UGX10 UQD9:UQT10 UZZ9:VAP10 VJV9:VKL10 VTR9:VUH10 WDN9:WED10 WNJ9:WNZ10 WXF9:WXV10 AX65545:BN65546 KT65545:LJ65546 UP65545:VF65546 AEL65545:AFB65546 AOH65545:AOX65546 AYD65545:AYT65546 BHZ65545:BIP65546 BRV65545:BSL65546 CBR65545:CCH65546 CLN65545:CMD65546 CVJ65545:CVZ65546 DFF65545:DFV65546 DPB65545:DPR65546 DYX65545:DZN65546 EIT65545:EJJ65546 ESP65545:ETF65546 FCL65545:FDB65546 FMH65545:FMX65546 FWD65545:FWT65546 GFZ65545:GGP65546 GPV65545:GQL65546 GZR65545:HAH65546 HJN65545:HKD65546 HTJ65545:HTZ65546 IDF65545:IDV65546 INB65545:INR65546 IWX65545:IXN65546 JGT65545:JHJ65546 JQP65545:JRF65546 KAL65545:KBB65546 KKH65545:KKX65546 KUD65545:KUT65546 LDZ65545:LEP65546 LNV65545:LOL65546 LXR65545:LYH65546 MHN65545:MID65546 MRJ65545:MRZ65546 NBF65545:NBV65546 NLB65545:NLR65546 NUX65545:NVN65546 OET65545:OFJ65546 OOP65545:OPF65546 OYL65545:OZB65546 PIH65545:PIX65546 PSD65545:PST65546 QBZ65545:QCP65546 QLV65545:QML65546 QVR65545:QWH65546 RFN65545:RGD65546 RPJ65545:RPZ65546 RZF65545:RZV65546 SJB65545:SJR65546 SSX65545:STN65546 TCT65545:TDJ65546 TMP65545:TNF65546 TWL65545:TXB65546 UGH65545:UGX65546 UQD65545:UQT65546 UZZ65545:VAP65546 VJV65545:VKL65546 VTR65545:VUH65546 WDN65545:WED65546 WNJ65545:WNZ65546 WXF65545:WXV65546 AX131081:BN131082 KT131081:LJ131082 UP131081:VF131082 AEL131081:AFB131082 AOH131081:AOX131082 AYD131081:AYT131082 BHZ131081:BIP131082 BRV131081:BSL131082 CBR131081:CCH131082 CLN131081:CMD131082 CVJ131081:CVZ131082 DFF131081:DFV131082 DPB131081:DPR131082 DYX131081:DZN131082 EIT131081:EJJ131082 ESP131081:ETF131082 FCL131081:FDB131082 FMH131081:FMX131082 FWD131081:FWT131082 GFZ131081:GGP131082 GPV131081:GQL131082 GZR131081:HAH131082 HJN131081:HKD131082 HTJ131081:HTZ131082 IDF131081:IDV131082 INB131081:INR131082 IWX131081:IXN131082 JGT131081:JHJ131082 JQP131081:JRF131082 KAL131081:KBB131082 KKH131081:KKX131082 KUD131081:KUT131082 LDZ131081:LEP131082 LNV131081:LOL131082 LXR131081:LYH131082 MHN131081:MID131082 MRJ131081:MRZ131082 NBF131081:NBV131082 NLB131081:NLR131082 NUX131081:NVN131082 OET131081:OFJ131082 OOP131081:OPF131082 OYL131081:OZB131082 PIH131081:PIX131082 PSD131081:PST131082 QBZ131081:QCP131082 QLV131081:QML131082 QVR131081:QWH131082 RFN131081:RGD131082 RPJ131081:RPZ131082 RZF131081:RZV131082 SJB131081:SJR131082 SSX131081:STN131082 TCT131081:TDJ131082 TMP131081:TNF131082 TWL131081:TXB131082 UGH131081:UGX131082 UQD131081:UQT131082 UZZ131081:VAP131082 VJV131081:VKL131082 VTR131081:VUH131082 WDN131081:WED131082 WNJ131081:WNZ131082 WXF131081:WXV131082 AX196617:BN196618 KT196617:LJ196618 UP196617:VF196618 AEL196617:AFB196618 AOH196617:AOX196618 AYD196617:AYT196618 BHZ196617:BIP196618 BRV196617:BSL196618 CBR196617:CCH196618 CLN196617:CMD196618 CVJ196617:CVZ196618 DFF196617:DFV196618 DPB196617:DPR196618 DYX196617:DZN196618 EIT196617:EJJ196618 ESP196617:ETF196618 FCL196617:FDB196618 FMH196617:FMX196618 FWD196617:FWT196618 GFZ196617:GGP196618 GPV196617:GQL196618 GZR196617:HAH196618 HJN196617:HKD196618 HTJ196617:HTZ196618 IDF196617:IDV196618 INB196617:INR196618 IWX196617:IXN196618 JGT196617:JHJ196618 JQP196617:JRF196618 KAL196617:KBB196618 KKH196617:KKX196618 KUD196617:KUT196618 LDZ196617:LEP196618 LNV196617:LOL196618 LXR196617:LYH196618 MHN196617:MID196618 MRJ196617:MRZ196618 NBF196617:NBV196618 NLB196617:NLR196618 NUX196617:NVN196618 OET196617:OFJ196618 OOP196617:OPF196618 OYL196617:OZB196618 PIH196617:PIX196618 PSD196617:PST196618 QBZ196617:QCP196618 QLV196617:QML196618 QVR196617:QWH196618 RFN196617:RGD196618 RPJ196617:RPZ196618 RZF196617:RZV196618 SJB196617:SJR196618 SSX196617:STN196618 TCT196617:TDJ196618 TMP196617:TNF196618 TWL196617:TXB196618 UGH196617:UGX196618 UQD196617:UQT196618 UZZ196617:VAP196618 VJV196617:VKL196618 VTR196617:VUH196618 WDN196617:WED196618 WNJ196617:WNZ196618 WXF196617:WXV196618 AX262153:BN262154 KT262153:LJ262154 UP262153:VF262154 AEL262153:AFB262154 AOH262153:AOX262154 AYD262153:AYT262154 BHZ262153:BIP262154 BRV262153:BSL262154 CBR262153:CCH262154 CLN262153:CMD262154 CVJ262153:CVZ262154 DFF262153:DFV262154 DPB262153:DPR262154 DYX262153:DZN262154 EIT262153:EJJ262154 ESP262153:ETF262154 FCL262153:FDB262154 FMH262153:FMX262154 FWD262153:FWT262154 GFZ262153:GGP262154 GPV262153:GQL262154 GZR262153:HAH262154 HJN262153:HKD262154 HTJ262153:HTZ262154 IDF262153:IDV262154 INB262153:INR262154 IWX262153:IXN262154 JGT262153:JHJ262154 JQP262153:JRF262154 KAL262153:KBB262154 KKH262153:KKX262154 KUD262153:KUT262154 LDZ262153:LEP262154 LNV262153:LOL262154 LXR262153:LYH262154 MHN262153:MID262154 MRJ262153:MRZ262154 NBF262153:NBV262154 NLB262153:NLR262154 NUX262153:NVN262154 OET262153:OFJ262154 OOP262153:OPF262154 OYL262153:OZB262154 PIH262153:PIX262154 PSD262153:PST262154 QBZ262153:QCP262154 QLV262153:QML262154 QVR262153:QWH262154 RFN262153:RGD262154 RPJ262153:RPZ262154 RZF262153:RZV262154 SJB262153:SJR262154 SSX262153:STN262154 TCT262153:TDJ262154 TMP262153:TNF262154 TWL262153:TXB262154 UGH262153:UGX262154 UQD262153:UQT262154 UZZ262153:VAP262154 VJV262153:VKL262154 VTR262153:VUH262154 WDN262153:WED262154 WNJ262153:WNZ262154 WXF262153:WXV262154 AX327689:BN327690 KT327689:LJ327690 UP327689:VF327690 AEL327689:AFB327690 AOH327689:AOX327690 AYD327689:AYT327690 BHZ327689:BIP327690 BRV327689:BSL327690 CBR327689:CCH327690 CLN327689:CMD327690 CVJ327689:CVZ327690 DFF327689:DFV327690 DPB327689:DPR327690 DYX327689:DZN327690 EIT327689:EJJ327690 ESP327689:ETF327690 FCL327689:FDB327690 FMH327689:FMX327690 FWD327689:FWT327690 GFZ327689:GGP327690 GPV327689:GQL327690 GZR327689:HAH327690 HJN327689:HKD327690 HTJ327689:HTZ327690 IDF327689:IDV327690 INB327689:INR327690 IWX327689:IXN327690 JGT327689:JHJ327690 JQP327689:JRF327690 KAL327689:KBB327690 KKH327689:KKX327690 KUD327689:KUT327690 LDZ327689:LEP327690 LNV327689:LOL327690 LXR327689:LYH327690 MHN327689:MID327690 MRJ327689:MRZ327690 NBF327689:NBV327690 NLB327689:NLR327690 NUX327689:NVN327690 OET327689:OFJ327690 OOP327689:OPF327690 OYL327689:OZB327690 PIH327689:PIX327690 PSD327689:PST327690 QBZ327689:QCP327690 QLV327689:QML327690 QVR327689:QWH327690 RFN327689:RGD327690 RPJ327689:RPZ327690 RZF327689:RZV327690 SJB327689:SJR327690 SSX327689:STN327690 TCT327689:TDJ327690 TMP327689:TNF327690 TWL327689:TXB327690 UGH327689:UGX327690 UQD327689:UQT327690 UZZ327689:VAP327690 VJV327689:VKL327690 VTR327689:VUH327690 WDN327689:WED327690 WNJ327689:WNZ327690 WXF327689:WXV327690 AX393225:BN393226 KT393225:LJ393226 UP393225:VF393226 AEL393225:AFB393226 AOH393225:AOX393226 AYD393225:AYT393226 BHZ393225:BIP393226 BRV393225:BSL393226 CBR393225:CCH393226 CLN393225:CMD393226 CVJ393225:CVZ393226 DFF393225:DFV393226 DPB393225:DPR393226 DYX393225:DZN393226 EIT393225:EJJ393226 ESP393225:ETF393226 FCL393225:FDB393226 FMH393225:FMX393226 FWD393225:FWT393226 GFZ393225:GGP393226 GPV393225:GQL393226 GZR393225:HAH393226 HJN393225:HKD393226 HTJ393225:HTZ393226 IDF393225:IDV393226 INB393225:INR393226 IWX393225:IXN393226 JGT393225:JHJ393226 JQP393225:JRF393226 KAL393225:KBB393226 KKH393225:KKX393226 KUD393225:KUT393226 LDZ393225:LEP393226 LNV393225:LOL393226 LXR393225:LYH393226 MHN393225:MID393226 MRJ393225:MRZ393226 NBF393225:NBV393226 NLB393225:NLR393226 NUX393225:NVN393226 OET393225:OFJ393226 OOP393225:OPF393226 OYL393225:OZB393226 PIH393225:PIX393226 PSD393225:PST393226 QBZ393225:QCP393226 QLV393225:QML393226 QVR393225:QWH393226 RFN393225:RGD393226 RPJ393225:RPZ393226 RZF393225:RZV393226 SJB393225:SJR393226 SSX393225:STN393226 TCT393225:TDJ393226 TMP393225:TNF393226 TWL393225:TXB393226 UGH393225:UGX393226 UQD393225:UQT393226 UZZ393225:VAP393226 VJV393225:VKL393226 VTR393225:VUH393226 WDN393225:WED393226 WNJ393225:WNZ393226 WXF393225:WXV393226 AX458761:BN458762 KT458761:LJ458762 UP458761:VF458762 AEL458761:AFB458762 AOH458761:AOX458762 AYD458761:AYT458762 BHZ458761:BIP458762 BRV458761:BSL458762 CBR458761:CCH458762 CLN458761:CMD458762 CVJ458761:CVZ458762 DFF458761:DFV458762 DPB458761:DPR458762 DYX458761:DZN458762 EIT458761:EJJ458762 ESP458761:ETF458762 FCL458761:FDB458762 FMH458761:FMX458762 FWD458761:FWT458762 GFZ458761:GGP458762 GPV458761:GQL458762 GZR458761:HAH458762 HJN458761:HKD458762 HTJ458761:HTZ458762 IDF458761:IDV458762 INB458761:INR458762 IWX458761:IXN458762 JGT458761:JHJ458762 JQP458761:JRF458762 KAL458761:KBB458762 KKH458761:KKX458762 KUD458761:KUT458762 LDZ458761:LEP458762 LNV458761:LOL458762 LXR458761:LYH458762 MHN458761:MID458762 MRJ458761:MRZ458762 NBF458761:NBV458762 NLB458761:NLR458762 NUX458761:NVN458762 OET458761:OFJ458762 OOP458761:OPF458762 OYL458761:OZB458762 PIH458761:PIX458762 PSD458761:PST458762 QBZ458761:QCP458762 QLV458761:QML458762 QVR458761:QWH458762 RFN458761:RGD458762 RPJ458761:RPZ458762 RZF458761:RZV458762 SJB458761:SJR458762 SSX458761:STN458762 TCT458761:TDJ458762 TMP458761:TNF458762 TWL458761:TXB458762 UGH458761:UGX458762 UQD458761:UQT458762 UZZ458761:VAP458762 VJV458761:VKL458762 VTR458761:VUH458762 WDN458761:WED458762 WNJ458761:WNZ458762 WXF458761:WXV458762 AX524297:BN524298 KT524297:LJ524298 UP524297:VF524298 AEL524297:AFB524298 AOH524297:AOX524298 AYD524297:AYT524298 BHZ524297:BIP524298 BRV524297:BSL524298 CBR524297:CCH524298 CLN524297:CMD524298 CVJ524297:CVZ524298 DFF524297:DFV524298 DPB524297:DPR524298 DYX524297:DZN524298 EIT524297:EJJ524298 ESP524297:ETF524298 FCL524297:FDB524298 FMH524297:FMX524298 FWD524297:FWT524298 GFZ524297:GGP524298 GPV524297:GQL524298 GZR524297:HAH524298 HJN524297:HKD524298 HTJ524297:HTZ524298 IDF524297:IDV524298 INB524297:INR524298 IWX524297:IXN524298 JGT524297:JHJ524298 JQP524297:JRF524298 KAL524297:KBB524298 KKH524297:KKX524298 KUD524297:KUT524298 LDZ524297:LEP524298 LNV524297:LOL524298 LXR524297:LYH524298 MHN524297:MID524298 MRJ524297:MRZ524298 NBF524297:NBV524298 NLB524297:NLR524298 NUX524297:NVN524298 OET524297:OFJ524298 OOP524297:OPF524298 OYL524297:OZB524298 PIH524297:PIX524298 PSD524297:PST524298 QBZ524297:QCP524298 QLV524297:QML524298 QVR524297:QWH524298 RFN524297:RGD524298 RPJ524297:RPZ524298 RZF524297:RZV524298 SJB524297:SJR524298 SSX524297:STN524298 TCT524297:TDJ524298 TMP524297:TNF524298 TWL524297:TXB524298 UGH524297:UGX524298 UQD524297:UQT524298 UZZ524297:VAP524298 VJV524297:VKL524298 VTR524297:VUH524298 WDN524297:WED524298 WNJ524297:WNZ524298 WXF524297:WXV524298 AX589833:BN589834 KT589833:LJ589834 UP589833:VF589834 AEL589833:AFB589834 AOH589833:AOX589834 AYD589833:AYT589834 BHZ589833:BIP589834 BRV589833:BSL589834 CBR589833:CCH589834 CLN589833:CMD589834 CVJ589833:CVZ589834 DFF589833:DFV589834 DPB589833:DPR589834 DYX589833:DZN589834 EIT589833:EJJ589834 ESP589833:ETF589834 FCL589833:FDB589834 FMH589833:FMX589834 FWD589833:FWT589834 GFZ589833:GGP589834 GPV589833:GQL589834 GZR589833:HAH589834 HJN589833:HKD589834 HTJ589833:HTZ589834 IDF589833:IDV589834 INB589833:INR589834 IWX589833:IXN589834 JGT589833:JHJ589834 JQP589833:JRF589834 KAL589833:KBB589834 KKH589833:KKX589834 KUD589833:KUT589834 LDZ589833:LEP589834 LNV589833:LOL589834 LXR589833:LYH589834 MHN589833:MID589834 MRJ589833:MRZ589834 NBF589833:NBV589834 NLB589833:NLR589834 NUX589833:NVN589834 OET589833:OFJ589834 OOP589833:OPF589834 OYL589833:OZB589834 PIH589833:PIX589834 PSD589833:PST589834 QBZ589833:QCP589834 QLV589833:QML589834 QVR589833:QWH589834 RFN589833:RGD589834 RPJ589833:RPZ589834 RZF589833:RZV589834 SJB589833:SJR589834 SSX589833:STN589834 TCT589833:TDJ589834 TMP589833:TNF589834 TWL589833:TXB589834 UGH589833:UGX589834 UQD589833:UQT589834 UZZ589833:VAP589834 VJV589833:VKL589834 VTR589833:VUH589834 WDN589833:WED589834 WNJ589833:WNZ589834 WXF589833:WXV589834 AX655369:BN655370 KT655369:LJ655370 UP655369:VF655370 AEL655369:AFB655370 AOH655369:AOX655370 AYD655369:AYT655370 BHZ655369:BIP655370 BRV655369:BSL655370 CBR655369:CCH655370 CLN655369:CMD655370 CVJ655369:CVZ655370 DFF655369:DFV655370 DPB655369:DPR655370 DYX655369:DZN655370 EIT655369:EJJ655370 ESP655369:ETF655370 FCL655369:FDB655370 FMH655369:FMX655370 FWD655369:FWT655370 GFZ655369:GGP655370 GPV655369:GQL655370 GZR655369:HAH655370 HJN655369:HKD655370 HTJ655369:HTZ655370 IDF655369:IDV655370 INB655369:INR655370 IWX655369:IXN655370 JGT655369:JHJ655370 JQP655369:JRF655370 KAL655369:KBB655370 KKH655369:KKX655370 KUD655369:KUT655370 LDZ655369:LEP655370 LNV655369:LOL655370 LXR655369:LYH655370 MHN655369:MID655370 MRJ655369:MRZ655370 NBF655369:NBV655370 NLB655369:NLR655370 NUX655369:NVN655370 OET655369:OFJ655370 OOP655369:OPF655370 OYL655369:OZB655370 PIH655369:PIX655370 PSD655369:PST655370 QBZ655369:QCP655370 QLV655369:QML655370 QVR655369:QWH655370 RFN655369:RGD655370 RPJ655369:RPZ655370 RZF655369:RZV655370 SJB655369:SJR655370 SSX655369:STN655370 TCT655369:TDJ655370 TMP655369:TNF655370 TWL655369:TXB655370 UGH655369:UGX655370 UQD655369:UQT655370 UZZ655369:VAP655370 VJV655369:VKL655370 VTR655369:VUH655370 WDN655369:WED655370 WNJ655369:WNZ655370 WXF655369:WXV655370 AX720905:BN720906 KT720905:LJ720906 UP720905:VF720906 AEL720905:AFB720906 AOH720905:AOX720906 AYD720905:AYT720906 BHZ720905:BIP720906 BRV720905:BSL720906 CBR720905:CCH720906 CLN720905:CMD720906 CVJ720905:CVZ720906 DFF720905:DFV720906 DPB720905:DPR720906 DYX720905:DZN720906 EIT720905:EJJ720906 ESP720905:ETF720906 FCL720905:FDB720906 FMH720905:FMX720906 FWD720905:FWT720906 GFZ720905:GGP720906 GPV720905:GQL720906 GZR720905:HAH720906 HJN720905:HKD720906 HTJ720905:HTZ720906 IDF720905:IDV720906 INB720905:INR720906 IWX720905:IXN720906 JGT720905:JHJ720906 JQP720905:JRF720906 KAL720905:KBB720906 KKH720905:KKX720906 KUD720905:KUT720906 LDZ720905:LEP720906 LNV720905:LOL720906 LXR720905:LYH720906 MHN720905:MID720906 MRJ720905:MRZ720906 NBF720905:NBV720906 NLB720905:NLR720906 NUX720905:NVN720906 OET720905:OFJ720906 OOP720905:OPF720906 OYL720905:OZB720906 PIH720905:PIX720906 PSD720905:PST720906 QBZ720905:QCP720906 QLV720905:QML720906 QVR720905:QWH720906 RFN720905:RGD720906 RPJ720905:RPZ720906 RZF720905:RZV720906 SJB720905:SJR720906 SSX720905:STN720906 TCT720905:TDJ720906 TMP720905:TNF720906 TWL720905:TXB720906 UGH720905:UGX720906 UQD720905:UQT720906 UZZ720905:VAP720906 VJV720905:VKL720906 VTR720905:VUH720906 WDN720905:WED720906 WNJ720905:WNZ720906 WXF720905:WXV720906 AX786441:BN786442 KT786441:LJ786442 UP786441:VF786442 AEL786441:AFB786442 AOH786441:AOX786442 AYD786441:AYT786442 BHZ786441:BIP786442 BRV786441:BSL786442 CBR786441:CCH786442 CLN786441:CMD786442 CVJ786441:CVZ786442 DFF786441:DFV786442 DPB786441:DPR786442 DYX786441:DZN786442 EIT786441:EJJ786442 ESP786441:ETF786442 FCL786441:FDB786442 FMH786441:FMX786442 FWD786441:FWT786442 GFZ786441:GGP786442 GPV786441:GQL786442 GZR786441:HAH786442 HJN786441:HKD786442 HTJ786441:HTZ786442 IDF786441:IDV786442 INB786441:INR786442 IWX786441:IXN786442 JGT786441:JHJ786442 JQP786441:JRF786442 KAL786441:KBB786442 KKH786441:KKX786442 KUD786441:KUT786442 LDZ786441:LEP786442 LNV786441:LOL786442 LXR786441:LYH786442 MHN786441:MID786442 MRJ786441:MRZ786442 NBF786441:NBV786442 NLB786441:NLR786442 NUX786441:NVN786442 OET786441:OFJ786442 OOP786441:OPF786442 OYL786441:OZB786442 PIH786441:PIX786442 PSD786441:PST786442 QBZ786441:QCP786442 QLV786441:QML786442 QVR786441:QWH786442 RFN786441:RGD786442 RPJ786441:RPZ786442 RZF786441:RZV786442 SJB786441:SJR786442 SSX786441:STN786442 TCT786441:TDJ786442 TMP786441:TNF786442 TWL786441:TXB786442 UGH786441:UGX786442 UQD786441:UQT786442 UZZ786441:VAP786442 VJV786441:VKL786442 VTR786441:VUH786442 WDN786441:WED786442 WNJ786441:WNZ786442 WXF786441:WXV786442 AX851977:BN851978 KT851977:LJ851978 UP851977:VF851978 AEL851977:AFB851978 AOH851977:AOX851978 AYD851977:AYT851978 BHZ851977:BIP851978 BRV851977:BSL851978 CBR851977:CCH851978 CLN851977:CMD851978 CVJ851977:CVZ851978 DFF851977:DFV851978 DPB851977:DPR851978 DYX851977:DZN851978 EIT851977:EJJ851978 ESP851977:ETF851978 FCL851977:FDB851978 FMH851977:FMX851978 FWD851977:FWT851978 GFZ851977:GGP851978 GPV851977:GQL851978 GZR851977:HAH851978 HJN851977:HKD851978 HTJ851977:HTZ851978 IDF851977:IDV851978 INB851977:INR851978 IWX851977:IXN851978 JGT851977:JHJ851978 JQP851977:JRF851978 KAL851977:KBB851978 KKH851977:KKX851978 KUD851977:KUT851978 LDZ851977:LEP851978 LNV851977:LOL851978 LXR851977:LYH851978 MHN851977:MID851978 MRJ851977:MRZ851978 NBF851977:NBV851978 NLB851977:NLR851978 NUX851977:NVN851978 OET851977:OFJ851978 OOP851977:OPF851978 OYL851977:OZB851978 PIH851977:PIX851978 PSD851977:PST851978 QBZ851977:QCP851978 QLV851977:QML851978 QVR851977:QWH851978 RFN851977:RGD851978 RPJ851977:RPZ851978 RZF851977:RZV851978 SJB851977:SJR851978 SSX851977:STN851978 TCT851977:TDJ851978 TMP851977:TNF851978 TWL851977:TXB851978 UGH851977:UGX851978 UQD851977:UQT851978 UZZ851977:VAP851978 VJV851977:VKL851978 VTR851977:VUH851978 WDN851977:WED851978 WNJ851977:WNZ851978 WXF851977:WXV851978 AX917513:BN917514 KT917513:LJ917514 UP917513:VF917514 AEL917513:AFB917514 AOH917513:AOX917514 AYD917513:AYT917514 BHZ917513:BIP917514 BRV917513:BSL917514 CBR917513:CCH917514 CLN917513:CMD917514 CVJ917513:CVZ917514 DFF917513:DFV917514 DPB917513:DPR917514 DYX917513:DZN917514 EIT917513:EJJ917514 ESP917513:ETF917514 FCL917513:FDB917514 FMH917513:FMX917514 FWD917513:FWT917514 GFZ917513:GGP917514 GPV917513:GQL917514 GZR917513:HAH917514 HJN917513:HKD917514 HTJ917513:HTZ917514 IDF917513:IDV917514 INB917513:INR917514 IWX917513:IXN917514 JGT917513:JHJ917514 JQP917513:JRF917514 KAL917513:KBB917514 KKH917513:KKX917514 KUD917513:KUT917514 LDZ917513:LEP917514 LNV917513:LOL917514 LXR917513:LYH917514 MHN917513:MID917514 MRJ917513:MRZ917514 NBF917513:NBV917514 NLB917513:NLR917514 NUX917513:NVN917514 OET917513:OFJ917514 OOP917513:OPF917514 OYL917513:OZB917514 PIH917513:PIX917514 PSD917513:PST917514 QBZ917513:QCP917514 QLV917513:QML917514 QVR917513:QWH917514 RFN917513:RGD917514 RPJ917513:RPZ917514 RZF917513:RZV917514 SJB917513:SJR917514 SSX917513:STN917514 TCT917513:TDJ917514 TMP917513:TNF917514 TWL917513:TXB917514 UGH917513:UGX917514 UQD917513:UQT917514 UZZ917513:VAP917514 VJV917513:VKL917514 VTR917513:VUH917514 WDN917513:WED917514 WNJ917513:WNZ917514 WXF917513:WXV917514 AX983049:BN983050 KT983049:LJ983050 UP983049:VF983050 AEL983049:AFB983050 AOH983049:AOX983050 AYD983049:AYT983050 BHZ983049:BIP983050 BRV983049:BSL983050 CBR983049:CCH983050 CLN983049:CMD983050 CVJ983049:CVZ983050 DFF983049:DFV983050 DPB983049:DPR983050 DYX983049:DZN983050 EIT983049:EJJ983050 ESP983049:ETF983050 FCL983049:FDB983050 FMH983049:FMX983050 FWD983049:FWT983050 GFZ983049:GGP983050 GPV983049:GQL983050 GZR983049:HAH983050 HJN983049:HKD983050 HTJ983049:HTZ983050 IDF983049:IDV983050 INB983049:INR983050 IWX983049:IXN983050 JGT983049:JHJ983050 JQP983049:JRF983050 KAL983049:KBB983050 KKH983049:KKX983050 KUD983049:KUT983050 LDZ983049:LEP983050 LNV983049:LOL983050 LXR983049:LYH983050 MHN983049:MID983050 MRJ983049:MRZ983050 NBF983049:NBV983050 NLB983049:NLR983050 NUX983049:NVN983050 OET983049:OFJ983050 OOP983049:OPF983050 OYL983049:OZB983050 PIH983049:PIX983050 PSD983049:PST983050 QBZ983049:QCP983050 QLV983049:QML983050 QVR983049:QWH983050 RFN983049:RGD983050 RPJ983049:RPZ983050 RZF983049:RZV983050 SJB983049:SJR983050 SSX983049:STN983050 TCT983049:TDJ983050 TMP983049:TNF983050 TWL983049:TXB983050 UGH983049:UGX983050 UQD983049:UQT983050 UZZ983049:VAP983050 VJV983049:VKL983050 VTR983049:VUH983050 WDN983049:WED983050 WNJ983049:WNZ983050" xr:uid="{D8A9D193-ECFF-4AE6-A115-840DCBB1A0C1}">
      <formula1>$DG$66:$DG$68</formula1>
    </dataValidation>
    <dataValidation type="list" allowBlank="1" showInputMessage="1" showErrorMessage="1" sqref="BA11:BB12 KW11:KX12 US11:UT12 AEO11:AEP12 AOK11:AOL12 AYG11:AYH12 BIC11:BID12 BRY11:BRZ12 CBU11:CBV12 CLQ11:CLR12 CVM11:CVN12 DFI11:DFJ12 DPE11:DPF12 DZA11:DZB12 EIW11:EIX12 ESS11:EST12 FCO11:FCP12 FMK11:FML12 FWG11:FWH12 GGC11:GGD12 GPY11:GPZ12 GZU11:GZV12 HJQ11:HJR12 HTM11:HTN12 IDI11:IDJ12 INE11:INF12 IXA11:IXB12 JGW11:JGX12 JQS11:JQT12 KAO11:KAP12 KKK11:KKL12 KUG11:KUH12 LEC11:LED12 LNY11:LNZ12 LXU11:LXV12 MHQ11:MHR12 MRM11:MRN12 NBI11:NBJ12 NLE11:NLF12 NVA11:NVB12 OEW11:OEX12 OOS11:OOT12 OYO11:OYP12 PIK11:PIL12 PSG11:PSH12 QCC11:QCD12 QLY11:QLZ12 QVU11:QVV12 RFQ11:RFR12 RPM11:RPN12 RZI11:RZJ12 SJE11:SJF12 STA11:STB12 TCW11:TCX12 TMS11:TMT12 TWO11:TWP12 UGK11:UGL12 UQG11:UQH12 VAC11:VAD12 VJY11:VJZ12 VTU11:VTV12 WDQ11:WDR12 WNM11:WNN12 WXI11:WXJ12 BA65547:BB65548 KW65547:KX65548 US65547:UT65548 AEO65547:AEP65548 AOK65547:AOL65548 AYG65547:AYH65548 BIC65547:BID65548 BRY65547:BRZ65548 CBU65547:CBV65548 CLQ65547:CLR65548 CVM65547:CVN65548 DFI65547:DFJ65548 DPE65547:DPF65548 DZA65547:DZB65548 EIW65547:EIX65548 ESS65547:EST65548 FCO65547:FCP65548 FMK65547:FML65548 FWG65547:FWH65548 GGC65547:GGD65548 GPY65547:GPZ65548 GZU65547:GZV65548 HJQ65547:HJR65548 HTM65547:HTN65548 IDI65547:IDJ65548 INE65547:INF65548 IXA65547:IXB65548 JGW65547:JGX65548 JQS65547:JQT65548 KAO65547:KAP65548 KKK65547:KKL65548 KUG65547:KUH65548 LEC65547:LED65548 LNY65547:LNZ65548 LXU65547:LXV65548 MHQ65547:MHR65548 MRM65547:MRN65548 NBI65547:NBJ65548 NLE65547:NLF65548 NVA65547:NVB65548 OEW65547:OEX65548 OOS65547:OOT65548 OYO65547:OYP65548 PIK65547:PIL65548 PSG65547:PSH65548 QCC65547:QCD65548 QLY65547:QLZ65548 QVU65547:QVV65548 RFQ65547:RFR65548 RPM65547:RPN65548 RZI65547:RZJ65548 SJE65547:SJF65548 STA65547:STB65548 TCW65547:TCX65548 TMS65547:TMT65548 TWO65547:TWP65548 UGK65547:UGL65548 UQG65547:UQH65548 VAC65547:VAD65548 VJY65547:VJZ65548 VTU65547:VTV65548 WDQ65547:WDR65548 WNM65547:WNN65548 WXI65547:WXJ65548 BA131083:BB131084 KW131083:KX131084 US131083:UT131084 AEO131083:AEP131084 AOK131083:AOL131084 AYG131083:AYH131084 BIC131083:BID131084 BRY131083:BRZ131084 CBU131083:CBV131084 CLQ131083:CLR131084 CVM131083:CVN131084 DFI131083:DFJ131084 DPE131083:DPF131084 DZA131083:DZB131084 EIW131083:EIX131084 ESS131083:EST131084 FCO131083:FCP131084 FMK131083:FML131084 FWG131083:FWH131084 GGC131083:GGD131084 GPY131083:GPZ131084 GZU131083:GZV131084 HJQ131083:HJR131084 HTM131083:HTN131084 IDI131083:IDJ131084 INE131083:INF131084 IXA131083:IXB131084 JGW131083:JGX131084 JQS131083:JQT131084 KAO131083:KAP131084 KKK131083:KKL131084 KUG131083:KUH131084 LEC131083:LED131084 LNY131083:LNZ131084 LXU131083:LXV131084 MHQ131083:MHR131084 MRM131083:MRN131084 NBI131083:NBJ131084 NLE131083:NLF131084 NVA131083:NVB131084 OEW131083:OEX131084 OOS131083:OOT131084 OYO131083:OYP131084 PIK131083:PIL131084 PSG131083:PSH131084 QCC131083:QCD131084 QLY131083:QLZ131084 QVU131083:QVV131084 RFQ131083:RFR131084 RPM131083:RPN131084 RZI131083:RZJ131084 SJE131083:SJF131084 STA131083:STB131084 TCW131083:TCX131084 TMS131083:TMT131084 TWO131083:TWP131084 UGK131083:UGL131084 UQG131083:UQH131084 VAC131083:VAD131084 VJY131083:VJZ131084 VTU131083:VTV131084 WDQ131083:WDR131084 WNM131083:WNN131084 WXI131083:WXJ131084 BA196619:BB196620 KW196619:KX196620 US196619:UT196620 AEO196619:AEP196620 AOK196619:AOL196620 AYG196619:AYH196620 BIC196619:BID196620 BRY196619:BRZ196620 CBU196619:CBV196620 CLQ196619:CLR196620 CVM196619:CVN196620 DFI196619:DFJ196620 DPE196619:DPF196620 DZA196619:DZB196620 EIW196619:EIX196620 ESS196619:EST196620 FCO196619:FCP196620 FMK196619:FML196620 FWG196619:FWH196620 GGC196619:GGD196620 GPY196619:GPZ196620 GZU196619:GZV196620 HJQ196619:HJR196620 HTM196619:HTN196620 IDI196619:IDJ196620 INE196619:INF196620 IXA196619:IXB196620 JGW196619:JGX196620 JQS196619:JQT196620 KAO196619:KAP196620 KKK196619:KKL196620 KUG196619:KUH196620 LEC196619:LED196620 LNY196619:LNZ196620 LXU196619:LXV196620 MHQ196619:MHR196620 MRM196619:MRN196620 NBI196619:NBJ196620 NLE196619:NLF196620 NVA196619:NVB196620 OEW196619:OEX196620 OOS196619:OOT196620 OYO196619:OYP196620 PIK196619:PIL196620 PSG196619:PSH196620 QCC196619:QCD196620 QLY196619:QLZ196620 QVU196619:QVV196620 RFQ196619:RFR196620 RPM196619:RPN196620 RZI196619:RZJ196620 SJE196619:SJF196620 STA196619:STB196620 TCW196619:TCX196620 TMS196619:TMT196620 TWO196619:TWP196620 UGK196619:UGL196620 UQG196619:UQH196620 VAC196619:VAD196620 VJY196619:VJZ196620 VTU196619:VTV196620 WDQ196619:WDR196620 WNM196619:WNN196620 WXI196619:WXJ196620 BA262155:BB262156 KW262155:KX262156 US262155:UT262156 AEO262155:AEP262156 AOK262155:AOL262156 AYG262155:AYH262156 BIC262155:BID262156 BRY262155:BRZ262156 CBU262155:CBV262156 CLQ262155:CLR262156 CVM262155:CVN262156 DFI262155:DFJ262156 DPE262155:DPF262156 DZA262155:DZB262156 EIW262155:EIX262156 ESS262155:EST262156 FCO262155:FCP262156 FMK262155:FML262156 FWG262155:FWH262156 GGC262155:GGD262156 GPY262155:GPZ262156 GZU262155:GZV262156 HJQ262155:HJR262156 HTM262155:HTN262156 IDI262155:IDJ262156 INE262155:INF262156 IXA262155:IXB262156 JGW262155:JGX262156 JQS262155:JQT262156 KAO262155:KAP262156 KKK262155:KKL262156 KUG262155:KUH262156 LEC262155:LED262156 LNY262155:LNZ262156 LXU262155:LXV262156 MHQ262155:MHR262156 MRM262155:MRN262156 NBI262155:NBJ262156 NLE262155:NLF262156 NVA262155:NVB262156 OEW262155:OEX262156 OOS262155:OOT262156 OYO262155:OYP262156 PIK262155:PIL262156 PSG262155:PSH262156 QCC262155:QCD262156 QLY262155:QLZ262156 QVU262155:QVV262156 RFQ262155:RFR262156 RPM262155:RPN262156 RZI262155:RZJ262156 SJE262155:SJF262156 STA262155:STB262156 TCW262155:TCX262156 TMS262155:TMT262156 TWO262155:TWP262156 UGK262155:UGL262156 UQG262155:UQH262156 VAC262155:VAD262156 VJY262155:VJZ262156 VTU262155:VTV262156 WDQ262155:WDR262156 WNM262155:WNN262156 WXI262155:WXJ262156 BA327691:BB327692 KW327691:KX327692 US327691:UT327692 AEO327691:AEP327692 AOK327691:AOL327692 AYG327691:AYH327692 BIC327691:BID327692 BRY327691:BRZ327692 CBU327691:CBV327692 CLQ327691:CLR327692 CVM327691:CVN327692 DFI327691:DFJ327692 DPE327691:DPF327692 DZA327691:DZB327692 EIW327691:EIX327692 ESS327691:EST327692 FCO327691:FCP327692 FMK327691:FML327692 FWG327691:FWH327692 GGC327691:GGD327692 GPY327691:GPZ327692 GZU327691:GZV327692 HJQ327691:HJR327692 HTM327691:HTN327692 IDI327691:IDJ327692 INE327691:INF327692 IXA327691:IXB327692 JGW327691:JGX327692 JQS327691:JQT327692 KAO327691:KAP327692 KKK327691:KKL327692 KUG327691:KUH327692 LEC327691:LED327692 LNY327691:LNZ327692 LXU327691:LXV327692 MHQ327691:MHR327692 MRM327691:MRN327692 NBI327691:NBJ327692 NLE327691:NLF327692 NVA327691:NVB327692 OEW327691:OEX327692 OOS327691:OOT327692 OYO327691:OYP327692 PIK327691:PIL327692 PSG327691:PSH327692 QCC327691:QCD327692 QLY327691:QLZ327692 QVU327691:QVV327692 RFQ327691:RFR327692 RPM327691:RPN327692 RZI327691:RZJ327692 SJE327691:SJF327692 STA327691:STB327692 TCW327691:TCX327692 TMS327691:TMT327692 TWO327691:TWP327692 UGK327691:UGL327692 UQG327691:UQH327692 VAC327691:VAD327692 VJY327691:VJZ327692 VTU327691:VTV327692 WDQ327691:WDR327692 WNM327691:WNN327692 WXI327691:WXJ327692 BA393227:BB393228 KW393227:KX393228 US393227:UT393228 AEO393227:AEP393228 AOK393227:AOL393228 AYG393227:AYH393228 BIC393227:BID393228 BRY393227:BRZ393228 CBU393227:CBV393228 CLQ393227:CLR393228 CVM393227:CVN393228 DFI393227:DFJ393228 DPE393227:DPF393228 DZA393227:DZB393228 EIW393227:EIX393228 ESS393227:EST393228 FCO393227:FCP393228 FMK393227:FML393228 FWG393227:FWH393228 GGC393227:GGD393228 GPY393227:GPZ393228 GZU393227:GZV393228 HJQ393227:HJR393228 HTM393227:HTN393228 IDI393227:IDJ393228 INE393227:INF393228 IXA393227:IXB393228 JGW393227:JGX393228 JQS393227:JQT393228 KAO393227:KAP393228 KKK393227:KKL393228 KUG393227:KUH393228 LEC393227:LED393228 LNY393227:LNZ393228 LXU393227:LXV393228 MHQ393227:MHR393228 MRM393227:MRN393228 NBI393227:NBJ393228 NLE393227:NLF393228 NVA393227:NVB393228 OEW393227:OEX393228 OOS393227:OOT393228 OYO393227:OYP393228 PIK393227:PIL393228 PSG393227:PSH393228 QCC393227:QCD393228 QLY393227:QLZ393228 QVU393227:QVV393228 RFQ393227:RFR393228 RPM393227:RPN393228 RZI393227:RZJ393228 SJE393227:SJF393228 STA393227:STB393228 TCW393227:TCX393228 TMS393227:TMT393228 TWO393227:TWP393228 UGK393227:UGL393228 UQG393227:UQH393228 VAC393227:VAD393228 VJY393227:VJZ393228 VTU393227:VTV393228 WDQ393227:WDR393228 WNM393227:WNN393228 WXI393227:WXJ393228 BA458763:BB458764 KW458763:KX458764 US458763:UT458764 AEO458763:AEP458764 AOK458763:AOL458764 AYG458763:AYH458764 BIC458763:BID458764 BRY458763:BRZ458764 CBU458763:CBV458764 CLQ458763:CLR458764 CVM458763:CVN458764 DFI458763:DFJ458764 DPE458763:DPF458764 DZA458763:DZB458764 EIW458763:EIX458764 ESS458763:EST458764 FCO458763:FCP458764 FMK458763:FML458764 FWG458763:FWH458764 GGC458763:GGD458764 GPY458763:GPZ458764 GZU458763:GZV458764 HJQ458763:HJR458764 HTM458763:HTN458764 IDI458763:IDJ458764 INE458763:INF458764 IXA458763:IXB458764 JGW458763:JGX458764 JQS458763:JQT458764 KAO458763:KAP458764 KKK458763:KKL458764 KUG458763:KUH458764 LEC458763:LED458764 LNY458763:LNZ458764 LXU458763:LXV458764 MHQ458763:MHR458764 MRM458763:MRN458764 NBI458763:NBJ458764 NLE458763:NLF458764 NVA458763:NVB458764 OEW458763:OEX458764 OOS458763:OOT458764 OYO458763:OYP458764 PIK458763:PIL458764 PSG458763:PSH458764 QCC458763:QCD458764 QLY458763:QLZ458764 QVU458763:QVV458764 RFQ458763:RFR458764 RPM458763:RPN458764 RZI458763:RZJ458764 SJE458763:SJF458764 STA458763:STB458764 TCW458763:TCX458764 TMS458763:TMT458764 TWO458763:TWP458764 UGK458763:UGL458764 UQG458763:UQH458764 VAC458763:VAD458764 VJY458763:VJZ458764 VTU458763:VTV458764 WDQ458763:WDR458764 WNM458763:WNN458764 WXI458763:WXJ458764 BA524299:BB524300 KW524299:KX524300 US524299:UT524300 AEO524299:AEP524300 AOK524299:AOL524300 AYG524299:AYH524300 BIC524299:BID524300 BRY524299:BRZ524300 CBU524299:CBV524300 CLQ524299:CLR524300 CVM524299:CVN524300 DFI524299:DFJ524300 DPE524299:DPF524300 DZA524299:DZB524300 EIW524299:EIX524300 ESS524299:EST524300 FCO524299:FCP524300 FMK524299:FML524300 FWG524299:FWH524300 GGC524299:GGD524300 GPY524299:GPZ524300 GZU524299:GZV524300 HJQ524299:HJR524300 HTM524299:HTN524300 IDI524299:IDJ524300 INE524299:INF524300 IXA524299:IXB524300 JGW524299:JGX524300 JQS524299:JQT524300 KAO524299:KAP524300 KKK524299:KKL524300 KUG524299:KUH524300 LEC524299:LED524300 LNY524299:LNZ524300 LXU524299:LXV524300 MHQ524299:MHR524300 MRM524299:MRN524300 NBI524299:NBJ524300 NLE524299:NLF524300 NVA524299:NVB524300 OEW524299:OEX524300 OOS524299:OOT524300 OYO524299:OYP524300 PIK524299:PIL524300 PSG524299:PSH524300 QCC524299:QCD524300 QLY524299:QLZ524300 QVU524299:QVV524300 RFQ524299:RFR524300 RPM524299:RPN524300 RZI524299:RZJ524300 SJE524299:SJF524300 STA524299:STB524300 TCW524299:TCX524300 TMS524299:TMT524300 TWO524299:TWP524300 UGK524299:UGL524300 UQG524299:UQH524300 VAC524299:VAD524300 VJY524299:VJZ524300 VTU524299:VTV524300 WDQ524299:WDR524300 WNM524299:WNN524300 WXI524299:WXJ524300 BA589835:BB589836 KW589835:KX589836 US589835:UT589836 AEO589835:AEP589836 AOK589835:AOL589836 AYG589835:AYH589836 BIC589835:BID589836 BRY589835:BRZ589836 CBU589835:CBV589836 CLQ589835:CLR589836 CVM589835:CVN589836 DFI589835:DFJ589836 DPE589835:DPF589836 DZA589835:DZB589836 EIW589835:EIX589836 ESS589835:EST589836 FCO589835:FCP589836 FMK589835:FML589836 FWG589835:FWH589836 GGC589835:GGD589836 GPY589835:GPZ589836 GZU589835:GZV589836 HJQ589835:HJR589836 HTM589835:HTN589836 IDI589835:IDJ589836 INE589835:INF589836 IXA589835:IXB589836 JGW589835:JGX589836 JQS589835:JQT589836 KAO589835:KAP589836 KKK589835:KKL589836 KUG589835:KUH589836 LEC589835:LED589836 LNY589835:LNZ589836 LXU589835:LXV589836 MHQ589835:MHR589836 MRM589835:MRN589836 NBI589835:NBJ589836 NLE589835:NLF589836 NVA589835:NVB589836 OEW589835:OEX589836 OOS589835:OOT589836 OYO589835:OYP589836 PIK589835:PIL589836 PSG589835:PSH589836 QCC589835:QCD589836 QLY589835:QLZ589836 QVU589835:QVV589836 RFQ589835:RFR589836 RPM589835:RPN589836 RZI589835:RZJ589836 SJE589835:SJF589836 STA589835:STB589836 TCW589835:TCX589836 TMS589835:TMT589836 TWO589835:TWP589836 UGK589835:UGL589836 UQG589835:UQH589836 VAC589835:VAD589836 VJY589835:VJZ589836 VTU589835:VTV589836 WDQ589835:WDR589836 WNM589835:WNN589836 WXI589835:WXJ589836 BA655371:BB655372 KW655371:KX655372 US655371:UT655372 AEO655371:AEP655372 AOK655371:AOL655372 AYG655371:AYH655372 BIC655371:BID655372 BRY655371:BRZ655372 CBU655371:CBV655372 CLQ655371:CLR655372 CVM655371:CVN655372 DFI655371:DFJ655372 DPE655371:DPF655372 DZA655371:DZB655372 EIW655371:EIX655372 ESS655371:EST655372 FCO655371:FCP655372 FMK655371:FML655372 FWG655371:FWH655372 GGC655371:GGD655372 GPY655371:GPZ655372 GZU655371:GZV655372 HJQ655371:HJR655372 HTM655371:HTN655372 IDI655371:IDJ655372 INE655371:INF655372 IXA655371:IXB655372 JGW655371:JGX655372 JQS655371:JQT655372 KAO655371:KAP655372 KKK655371:KKL655372 KUG655371:KUH655372 LEC655371:LED655372 LNY655371:LNZ655372 LXU655371:LXV655372 MHQ655371:MHR655372 MRM655371:MRN655372 NBI655371:NBJ655372 NLE655371:NLF655372 NVA655371:NVB655372 OEW655371:OEX655372 OOS655371:OOT655372 OYO655371:OYP655372 PIK655371:PIL655372 PSG655371:PSH655372 QCC655371:QCD655372 QLY655371:QLZ655372 QVU655371:QVV655372 RFQ655371:RFR655372 RPM655371:RPN655372 RZI655371:RZJ655372 SJE655371:SJF655372 STA655371:STB655372 TCW655371:TCX655372 TMS655371:TMT655372 TWO655371:TWP655372 UGK655371:UGL655372 UQG655371:UQH655372 VAC655371:VAD655372 VJY655371:VJZ655372 VTU655371:VTV655372 WDQ655371:WDR655372 WNM655371:WNN655372 WXI655371:WXJ655372 BA720907:BB720908 KW720907:KX720908 US720907:UT720908 AEO720907:AEP720908 AOK720907:AOL720908 AYG720907:AYH720908 BIC720907:BID720908 BRY720907:BRZ720908 CBU720907:CBV720908 CLQ720907:CLR720908 CVM720907:CVN720908 DFI720907:DFJ720908 DPE720907:DPF720908 DZA720907:DZB720908 EIW720907:EIX720908 ESS720907:EST720908 FCO720907:FCP720908 FMK720907:FML720908 FWG720907:FWH720908 GGC720907:GGD720908 GPY720907:GPZ720908 GZU720907:GZV720908 HJQ720907:HJR720908 HTM720907:HTN720908 IDI720907:IDJ720908 INE720907:INF720908 IXA720907:IXB720908 JGW720907:JGX720908 JQS720907:JQT720908 KAO720907:KAP720908 KKK720907:KKL720908 KUG720907:KUH720908 LEC720907:LED720908 LNY720907:LNZ720908 LXU720907:LXV720908 MHQ720907:MHR720908 MRM720907:MRN720908 NBI720907:NBJ720908 NLE720907:NLF720908 NVA720907:NVB720908 OEW720907:OEX720908 OOS720907:OOT720908 OYO720907:OYP720908 PIK720907:PIL720908 PSG720907:PSH720908 QCC720907:QCD720908 QLY720907:QLZ720908 QVU720907:QVV720908 RFQ720907:RFR720908 RPM720907:RPN720908 RZI720907:RZJ720908 SJE720907:SJF720908 STA720907:STB720908 TCW720907:TCX720908 TMS720907:TMT720908 TWO720907:TWP720908 UGK720907:UGL720908 UQG720907:UQH720908 VAC720907:VAD720908 VJY720907:VJZ720908 VTU720907:VTV720908 WDQ720907:WDR720908 WNM720907:WNN720908 WXI720907:WXJ720908 BA786443:BB786444 KW786443:KX786444 US786443:UT786444 AEO786443:AEP786444 AOK786443:AOL786444 AYG786443:AYH786444 BIC786443:BID786444 BRY786443:BRZ786444 CBU786443:CBV786444 CLQ786443:CLR786444 CVM786443:CVN786444 DFI786443:DFJ786444 DPE786443:DPF786444 DZA786443:DZB786444 EIW786443:EIX786444 ESS786443:EST786444 FCO786443:FCP786444 FMK786443:FML786444 FWG786443:FWH786444 GGC786443:GGD786444 GPY786443:GPZ786444 GZU786443:GZV786444 HJQ786443:HJR786444 HTM786443:HTN786444 IDI786443:IDJ786444 INE786443:INF786444 IXA786443:IXB786444 JGW786443:JGX786444 JQS786443:JQT786444 KAO786443:KAP786444 KKK786443:KKL786444 KUG786443:KUH786444 LEC786443:LED786444 LNY786443:LNZ786444 LXU786443:LXV786444 MHQ786443:MHR786444 MRM786443:MRN786444 NBI786443:NBJ786444 NLE786443:NLF786444 NVA786443:NVB786444 OEW786443:OEX786444 OOS786443:OOT786444 OYO786443:OYP786444 PIK786443:PIL786444 PSG786443:PSH786444 QCC786443:QCD786444 QLY786443:QLZ786444 QVU786443:QVV786444 RFQ786443:RFR786444 RPM786443:RPN786444 RZI786443:RZJ786444 SJE786443:SJF786444 STA786443:STB786444 TCW786443:TCX786444 TMS786443:TMT786444 TWO786443:TWP786444 UGK786443:UGL786444 UQG786443:UQH786444 VAC786443:VAD786444 VJY786443:VJZ786444 VTU786443:VTV786444 WDQ786443:WDR786444 WNM786443:WNN786444 WXI786443:WXJ786444 BA851979:BB851980 KW851979:KX851980 US851979:UT851980 AEO851979:AEP851980 AOK851979:AOL851980 AYG851979:AYH851980 BIC851979:BID851980 BRY851979:BRZ851980 CBU851979:CBV851980 CLQ851979:CLR851980 CVM851979:CVN851980 DFI851979:DFJ851980 DPE851979:DPF851980 DZA851979:DZB851980 EIW851979:EIX851980 ESS851979:EST851980 FCO851979:FCP851980 FMK851979:FML851980 FWG851979:FWH851980 GGC851979:GGD851980 GPY851979:GPZ851980 GZU851979:GZV851980 HJQ851979:HJR851980 HTM851979:HTN851980 IDI851979:IDJ851980 INE851979:INF851980 IXA851979:IXB851980 JGW851979:JGX851980 JQS851979:JQT851980 KAO851979:KAP851980 KKK851979:KKL851980 KUG851979:KUH851980 LEC851979:LED851980 LNY851979:LNZ851980 LXU851979:LXV851980 MHQ851979:MHR851980 MRM851979:MRN851980 NBI851979:NBJ851980 NLE851979:NLF851980 NVA851979:NVB851980 OEW851979:OEX851980 OOS851979:OOT851980 OYO851979:OYP851980 PIK851979:PIL851980 PSG851979:PSH851980 QCC851979:QCD851980 QLY851979:QLZ851980 QVU851979:QVV851980 RFQ851979:RFR851980 RPM851979:RPN851980 RZI851979:RZJ851980 SJE851979:SJF851980 STA851979:STB851980 TCW851979:TCX851980 TMS851979:TMT851980 TWO851979:TWP851980 UGK851979:UGL851980 UQG851979:UQH851980 VAC851979:VAD851980 VJY851979:VJZ851980 VTU851979:VTV851980 WDQ851979:WDR851980 WNM851979:WNN851980 WXI851979:WXJ851980 BA917515:BB917516 KW917515:KX917516 US917515:UT917516 AEO917515:AEP917516 AOK917515:AOL917516 AYG917515:AYH917516 BIC917515:BID917516 BRY917515:BRZ917516 CBU917515:CBV917516 CLQ917515:CLR917516 CVM917515:CVN917516 DFI917515:DFJ917516 DPE917515:DPF917516 DZA917515:DZB917516 EIW917515:EIX917516 ESS917515:EST917516 FCO917515:FCP917516 FMK917515:FML917516 FWG917515:FWH917516 GGC917515:GGD917516 GPY917515:GPZ917516 GZU917515:GZV917516 HJQ917515:HJR917516 HTM917515:HTN917516 IDI917515:IDJ917516 INE917515:INF917516 IXA917515:IXB917516 JGW917515:JGX917516 JQS917515:JQT917516 KAO917515:KAP917516 KKK917515:KKL917516 KUG917515:KUH917516 LEC917515:LED917516 LNY917515:LNZ917516 LXU917515:LXV917516 MHQ917515:MHR917516 MRM917515:MRN917516 NBI917515:NBJ917516 NLE917515:NLF917516 NVA917515:NVB917516 OEW917515:OEX917516 OOS917515:OOT917516 OYO917515:OYP917516 PIK917515:PIL917516 PSG917515:PSH917516 QCC917515:QCD917516 QLY917515:QLZ917516 QVU917515:QVV917516 RFQ917515:RFR917516 RPM917515:RPN917516 RZI917515:RZJ917516 SJE917515:SJF917516 STA917515:STB917516 TCW917515:TCX917516 TMS917515:TMT917516 TWO917515:TWP917516 UGK917515:UGL917516 UQG917515:UQH917516 VAC917515:VAD917516 VJY917515:VJZ917516 VTU917515:VTV917516 WDQ917515:WDR917516 WNM917515:WNN917516 WXI917515:WXJ917516 BA983051:BB983052 KW983051:KX983052 US983051:UT983052 AEO983051:AEP983052 AOK983051:AOL983052 AYG983051:AYH983052 BIC983051:BID983052 BRY983051:BRZ983052 CBU983051:CBV983052 CLQ983051:CLR983052 CVM983051:CVN983052 DFI983051:DFJ983052 DPE983051:DPF983052 DZA983051:DZB983052 EIW983051:EIX983052 ESS983051:EST983052 FCO983051:FCP983052 FMK983051:FML983052 FWG983051:FWH983052 GGC983051:GGD983052 GPY983051:GPZ983052 GZU983051:GZV983052 HJQ983051:HJR983052 HTM983051:HTN983052 IDI983051:IDJ983052 INE983051:INF983052 IXA983051:IXB983052 JGW983051:JGX983052 JQS983051:JQT983052 KAO983051:KAP983052 KKK983051:KKL983052 KUG983051:KUH983052 LEC983051:LED983052 LNY983051:LNZ983052 LXU983051:LXV983052 MHQ983051:MHR983052 MRM983051:MRN983052 NBI983051:NBJ983052 NLE983051:NLF983052 NVA983051:NVB983052 OEW983051:OEX983052 OOS983051:OOT983052 OYO983051:OYP983052 PIK983051:PIL983052 PSG983051:PSH983052 QCC983051:QCD983052 QLY983051:QLZ983052 QVU983051:QVV983052 RFQ983051:RFR983052 RPM983051:RPN983052 RZI983051:RZJ983052 SJE983051:SJF983052 STA983051:STB983052 TCW983051:TCX983052 TMS983051:TMT983052 TWO983051:TWP983052 UGK983051:UGL983052 UQG983051:UQH983052 VAC983051:VAD983052 VJY983051:VJZ983052 VTU983051:VTV983052 WDQ983051:WDR983052 WNM983051:WNN983052 WXI983051:WXJ983052" xr:uid="{D04D3D51-CB7A-4E93-86AB-6C88553214BE}">
      <formula1>$DI$15:$DI$47</formula1>
    </dataValidation>
    <dataValidation type="list" allowBlank="1" showInputMessage="1" showErrorMessage="1" sqref="BE11:BF12 LA11:LB12 UW11:UX12 AES11:AET12 AOO11:AOP12 AYK11:AYL12 BIG11:BIH12 BSC11:BSD12 CBY11:CBZ12 CLU11:CLV12 CVQ11:CVR12 DFM11:DFN12 DPI11:DPJ12 DZE11:DZF12 EJA11:EJB12 ESW11:ESX12 FCS11:FCT12 FMO11:FMP12 FWK11:FWL12 GGG11:GGH12 GQC11:GQD12 GZY11:GZZ12 HJU11:HJV12 HTQ11:HTR12 IDM11:IDN12 INI11:INJ12 IXE11:IXF12 JHA11:JHB12 JQW11:JQX12 KAS11:KAT12 KKO11:KKP12 KUK11:KUL12 LEG11:LEH12 LOC11:LOD12 LXY11:LXZ12 MHU11:MHV12 MRQ11:MRR12 NBM11:NBN12 NLI11:NLJ12 NVE11:NVF12 OFA11:OFB12 OOW11:OOX12 OYS11:OYT12 PIO11:PIP12 PSK11:PSL12 QCG11:QCH12 QMC11:QMD12 QVY11:QVZ12 RFU11:RFV12 RPQ11:RPR12 RZM11:RZN12 SJI11:SJJ12 STE11:STF12 TDA11:TDB12 TMW11:TMX12 TWS11:TWT12 UGO11:UGP12 UQK11:UQL12 VAG11:VAH12 VKC11:VKD12 VTY11:VTZ12 WDU11:WDV12 WNQ11:WNR12 WXM11:WXN12 BE65547:BF65548 LA65547:LB65548 UW65547:UX65548 AES65547:AET65548 AOO65547:AOP65548 AYK65547:AYL65548 BIG65547:BIH65548 BSC65547:BSD65548 CBY65547:CBZ65548 CLU65547:CLV65548 CVQ65547:CVR65548 DFM65547:DFN65548 DPI65547:DPJ65548 DZE65547:DZF65548 EJA65547:EJB65548 ESW65547:ESX65548 FCS65547:FCT65548 FMO65547:FMP65548 FWK65547:FWL65548 GGG65547:GGH65548 GQC65547:GQD65548 GZY65547:GZZ65548 HJU65547:HJV65548 HTQ65547:HTR65548 IDM65547:IDN65548 INI65547:INJ65548 IXE65547:IXF65548 JHA65547:JHB65548 JQW65547:JQX65548 KAS65547:KAT65548 KKO65547:KKP65548 KUK65547:KUL65548 LEG65547:LEH65548 LOC65547:LOD65548 LXY65547:LXZ65548 MHU65547:MHV65548 MRQ65547:MRR65548 NBM65547:NBN65548 NLI65547:NLJ65548 NVE65547:NVF65548 OFA65547:OFB65548 OOW65547:OOX65548 OYS65547:OYT65548 PIO65547:PIP65548 PSK65547:PSL65548 QCG65547:QCH65548 QMC65547:QMD65548 QVY65547:QVZ65548 RFU65547:RFV65548 RPQ65547:RPR65548 RZM65547:RZN65548 SJI65547:SJJ65548 STE65547:STF65548 TDA65547:TDB65548 TMW65547:TMX65548 TWS65547:TWT65548 UGO65547:UGP65548 UQK65547:UQL65548 VAG65547:VAH65548 VKC65547:VKD65548 VTY65547:VTZ65548 WDU65547:WDV65548 WNQ65547:WNR65548 WXM65547:WXN65548 BE131083:BF131084 LA131083:LB131084 UW131083:UX131084 AES131083:AET131084 AOO131083:AOP131084 AYK131083:AYL131084 BIG131083:BIH131084 BSC131083:BSD131084 CBY131083:CBZ131084 CLU131083:CLV131084 CVQ131083:CVR131084 DFM131083:DFN131084 DPI131083:DPJ131084 DZE131083:DZF131084 EJA131083:EJB131084 ESW131083:ESX131084 FCS131083:FCT131084 FMO131083:FMP131084 FWK131083:FWL131084 GGG131083:GGH131084 GQC131083:GQD131084 GZY131083:GZZ131084 HJU131083:HJV131084 HTQ131083:HTR131084 IDM131083:IDN131084 INI131083:INJ131084 IXE131083:IXF131084 JHA131083:JHB131084 JQW131083:JQX131084 KAS131083:KAT131084 KKO131083:KKP131084 KUK131083:KUL131084 LEG131083:LEH131084 LOC131083:LOD131084 LXY131083:LXZ131084 MHU131083:MHV131084 MRQ131083:MRR131084 NBM131083:NBN131084 NLI131083:NLJ131084 NVE131083:NVF131084 OFA131083:OFB131084 OOW131083:OOX131084 OYS131083:OYT131084 PIO131083:PIP131084 PSK131083:PSL131084 QCG131083:QCH131084 QMC131083:QMD131084 QVY131083:QVZ131084 RFU131083:RFV131084 RPQ131083:RPR131084 RZM131083:RZN131084 SJI131083:SJJ131084 STE131083:STF131084 TDA131083:TDB131084 TMW131083:TMX131084 TWS131083:TWT131084 UGO131083:UGP131084 UQK131083:UQL131084 VAG131083:VAH131084 VKC131083:VKD131084 VTY131083:VTZ131084 WDU131083:WDV131084 WNQ131083:WNR131084 WXM131083:WXN131084 BE196619:BF196620 LA196619:LB196620 UW196619:UX196620 AES196619:AET196620 AOO196619:AOP196620 AYK196619:AYL196620 BIG196619:BIH196620 BSC196619:BSD196620 CBY196619:CBZ196620 CLU196619:CLV196620 CVQ196619:CVR196620 DFM196619:DFN196620 DPI196619:DPJ196620 DZE196619:DZF196620 EJA196619:EJB196620 ESW196619:ESX196620 FCS196619:FCT196620 FMO196619:FMP196620 FWK196619:FWL196620 GGG196619:GGH196620 GQC196619:GQD196620 GZY196619:GZZ196620 HJU196619:HJV196620 HTQ196619:HTR196620 IDM196619:IDN196620 INI196619:INJ196620 IXE196619:IXF196620 JHA196619:JHB196620 JQW196619:JQX196620 KAS196619:KAT196620 KKO196619:KKP196620 KUK196619:KUL196620 LEG196619:LEH196620 LOC196619:LOD196620 LXY196619:LXZ196620 MHU196619:MHV196620 MRQ196619:MRR196620 NBM196619:NBN196620 NLI196619:NLJ196620 NVE196619:NVF196620 OFA196619:OFB196620 OOW196619:OOX196620 OYS196619:OYT196620 PIO196619:PIP196620 PSK196619:PSL196620 QCG196619:QCH196620 QMC196619:QMD196620 QVY196619:QVZ196620 RFU196619:RFV196620 RPQ196619:RPR196620 RZM196619:RZN196620 SJI196619:SJJ196620 STE196619:STF196620 TDA196619:TDB196620 TMW196619:TMX196620 TWS196619:TWT196620 UGO196619:UGP196620 UQK196619:UQL196620 VAG196619:VAH196620 VKC196619:VKD196620 VTY196619:VTZ196620 WDU196619:WDV196620 WNQ196619:WNR196620 WXM196619:WXN196620 BE262155:BF262156 LA262155:LB262156 UW262155:UX262156 AES262155:AET262156 AOO262155:AOP262156 AYK262155:AYL262156 BIG262155:BIH262156 BSC262155:BSD262156 CBY262155:CBZ262156 CLU262155:CLV262156 CVQ262155:CVR262156 DFM262155:DFN262156 DPI262155:DPJ262156 DZE262155:DZF262156 EJA262155:EJB262156 ESW262155:ESX262156 FCS262155:FCT262156 FMO262155:FMP262156 FWK262155:FWL262156 GGG262155:GGH262156 GQC262155:GQD262156 GZY262155:GZZ262156 HJU262155:HJV262156 HTQ262155:HTR262156 IDM262155:IDN262156 INI262155:INJ262156 IXE262155:IXF262156 JHA262155:JHB262156 JQW262155:JQX262156 KAS262155:KAT262156 KKO262155:KKP262156 KUK262155:KUL262156 LEG262155:LEH262156 LOC262155:LOD262156 LXY262155:LXZ262156 MHU262155:MHV262156 MRQ262155:MRR262156 NBM262155:NBN262156 NLI262155:NLJ262156 NVE262155:NVF262156 OFA262155:OFB262156 OOW262155:OOX262156 OYS262155:OYT262156 PIO262155:PIP262156 PSK262155:PSL262156 QCG262155:QCH262156 QMC262155:QMD262156 QVY262155:QVZ262156 RFU262155:RFV262156 RPQ262155:RPR262156 RZM262155:RZN262156 SJI262155:SJJ262156 STE262155:STF262156 TDA262155:TDB262156 TMW262155:TMX262156 TWS262155:TWT262156 UGO262155:UGP262156 UQK262155:UQL262156 VAG262155:VAH262156 VKC262155:VKD262156 VTY262155:VTZ262156 WDU262155:WDV262156 WNQ262155:WNR262156 WXM262155:WXN262156 BE327691:BF327692 LA327691:LB327692 UW327691:UX327692 AES327691:AET327692 AOO327691:AOP327692 AYK327691:AYL327692 BIG327691:BIH327692 BSC327691:BSD327692 CBY327691:CBZ327692 CLU327691:CLV327692 CVQ327691:CVR327692 DFM327691:DFN327692 DPI327691:DPJ327692 DZE327691:DZF327692 EJA327691:EJB327692 ESW327691:ESX327692 FCS327691:FCT327692 FMO327691:FMP327692 FWK327691:FWL327692 GGG327691:GGH327692 GQC327691:GQD327692 GZY327691:GZZ327692 HJU327691:HJV327692 HTQ327691:HTR327692 IDM327691:IDN327692 INI327691:INJ327692 IXE327691:IXF327692 JHA327691:JHB327692 JQW327691:JQX327692 KAS327691:KAT327692 KKO327691:KKP327692 KUK327691:KUL327692 LEG327691:LEH327692 LOC327691:LOD327692 LXY327691:LXZ327692 MHU327691:MHV327692 MRQ327691:MRR327692 NBM327691:NBN327692 NLI327691:NLJ327692 NVE327691:NVF327692 OFA327691:OFB327692 OOW327691:OOX327692 OYS327691:OYT327692 PIO327691:PIP327692 PSK327691:PSL327692 QCG327691:QCH327692 QMC327691:QMD327692 QVY327691:QVZ327692 RFU327691:RFV327692 RPQ327691:RPR327692 RZM327691:RZN327692 SJI327691:SJJ327692 STE327691:STF327692 TDA327691:TDB327692 TMW327691:TMX327692 TWS327691:TWT327692 UGO327691:UGP327692 UQK327691:UQL327692 VAG327691:VAH327692 VKC327691:VKD327692 VTY327691:VTZ327692 WDU327691:WDV327692 WNQ327691:WNR327692 WXM327691:WXN327692 BE393227:BF393228 LA393227:LB393228 UW393227:UX393228 AES393227:AET393228 AOO393227:AOP393228 AYK393227:AYL393228 BIG393227:BIH393228 BSC393227:BSD393228 CBY393227:CBZ393228 CLU393227:CLV393228 CVQ393227:CVR393228 DFM393227:DFN393228 DPI393227:DPJ393228 DZE393227:DZF393228 EJA393227:EJB393228 ESW393227:ESX393228 FCS393227:FCT393228 FMO393227:FMP393228 FWK393227:FWL393228 GGG393227:GGH393228 GQC393227:GQD393228 GZY393227:GZZ393228 HJU393227:HJV393228 HTQ393227:HTR393228 IDM393227:IDN393228 INI393227:INJ393228 IXE393227:IXF393228 JHA393227:JHB393228 JQW393227:JQX393228 KAS393227:KAT393228 KKO393227:KKP393228 KUK393227:KUL393228 LEG393227:LEH393228 LOC393227:LOD393228 LXY393227:LXZ393228 MHU393227:MHV393228 MRQ393227:MRR393228 NBM393227:NBN393228 NLI393227:NLJ393228 NVE393227:NVF393228 OFA393227:OFB393228 OOW393227:OOX393228 OYS393227:OYT393228 PIO393227:PIP393228 PSK393227:PSL393228 QCG393227:QCH393228 QMC393227:QMD393228 QVY393227:QVZ393228 RFU393227:RFV393228 RPQ393227:RPR393228 RZM393227:RZN393228 SJI393227:SJJ393228 STE393227:STF393228 TDA393227:TDB393228 TMW393227:TMX393228 TWS393227:TWT393228 UGO393227:UGP393228 UQK393227:UQL393228 VAG393227:VAH393228 VKC393227:VKD393228 VTY393227:VTZ393228 WDU393227:WDV393228 WNQ393227:WNR393228 WXM393227:WXN393228 BE458763:BF458764 LA458763:LB458764 UW458763:UX458764 AES458763:AET458764 AOO458763:AOP458764 AYK458763:AYL458764 BIG458763:BIH458764 BSC458763:BSD458764 CBY458763:CBZ458764 CLU458763:CLV458764 CVQ458763:CVR458764 DFM458763:DFN458764 DPI458763:DPJ458764 DZE458763:DZF458764 EJA458763:EJB458764 ESW458763:ESX458764 FCS458763:FCT458764 FMO458763:FMP458764 FWK458763:FWL458764 GGG458763:GGH458764 GQC458763:GQD458764 GZY458763:GZZ458764 HJU458763:HJV458764 HTQ458763:HTR458764 IDM458763:IDN458764 INI458763:INJ458764 IXE458763:IXF458764 JHA458763:JHB458764 JQW458763:JQX458764 KAS458763:KAT458764 KKO458763:KKP458764 KUK458763:KUL458764 LEG458763:LEH458764 LOC458763:LOD458764 LXY458763:LXZ458764 MHU458763:MHV458764 MRQ458763:MRR458764 NBM458763:NBN458764 NLI458763:NLJ458764 NVE458763:NVF458764 OFA458763:OFB458764 OOW458763:OOX458764 OYS458763:OYT458764 PIO458763:PIP458764 PSK458763:PSL458764 QCG458763:QCH458764 QMC458763:QMD458764 QVY458763:QVZ458764 RFU458763:RFV458764 RPQ458763:RPR458764 RZM458763:RZN458764 SJI458763:SJJ458764 STE458763:STF458764 TDA458763:TDB458764 TMW458763:TMX458764 TWS458763:TWT458764 UGO458763:UGP458764 UQK458763:UQL458764 VAG458763:VAH458764 VKC458763:VKD458764 VTY458763:VTZ458764 WDU458763:WDV458764 WNQ458763:WNR458764 WXM458763:WXN458764 BE524299:BF524300 LA524299:LB524300 UW524299:UX524300 AES524299:AET524300 AOO524299:AOP524300 AYK524299:AYL524300 BIG524299:BIH524300 BSC524299:BSD524300 CBY524299:CBZ524300 CLU524299:CLV524300 CVQ524299:CVR524300 DFM524299:DFN524300 DPI524299:DPJ524300 DZE524299:DZF524300 EJA524299:EJB524300 ESW524299:ESX524300 FCS524299:FCT524300 FMO524299:FMP524300 FWK524299:FWL524300 GGG524299:GGH524300 GQC524299:GQD524300 GZY524299:GZZ524300 HJU524299:HJV524300 HTQ524299:HTR524300 IDM524299:IDN524300 INI524299:INJ524300 IXE524299:IXF524300 JHA524299:JHB524300 JQW524299:JQX524300 KAS524299:KAT524300 KKO524299:KKP524300 KUK524299:KUL524300 LEG524299:LEH524300 LOC524299:LOD524300 LXY524299:LXZ524300 MHU524299:MHV524300 MRQ524299:MRR524300 NBM524299:NBN524300 NLI524299:NLJ524300 NVE524299:NVF524300 OFA524299:OFB524300 OOW524299:OOX524300 OYS524299:OYT524300 PIO524299:PIP524300 PSK524299:PSL524300 QCG524299:QCH524300 QMC524299:QMD524300 QVY524299:QVZ524300 RFU524299:RFV524300 RPQ524299:RPR524300 RZM524299:RZN524300 SJI524299:SJJ524300 STE524299:STF524300 TDA524299:TDB524300 TMW524299:TMX524300 TWS524299:TWT524300 UGO524299:UGP524300 UQK524299:UQL524300 VAG524299:VAH524300 VKC524299:VKD524300 VTY524299:VTZ524300 WDU524299:WDV524300 WNQ524299:WNR524300 WXM524299:WXN524300 BE589835:BF589836 LA589835:LB589836 UW589835:UX589836 AES589835:AET589836 AOO589835:AOP589836 AYK589835:AYL589836 BIG589835:BIH589836 BSC589835:BSD589836 CBY589835:CBZ589836 CLU589835:CLV589836 CVQ589835:CVR589836 DFM589835:DFN589836 DPI589835:DPJ589836 DZE589835:DZF589836 EJA589835:EJB589836 ESW589835:ESX589836 FCS589835:FCT589836 FMO589835:FMP589836 FWK589835:FWL589836 GGG589835:GGH589836 GQC589835:GQD589836 GZY589835:GZZ589836 HJU589835:HJV589836 HTQ589835:HTR589836 IDM589835:IDN589836 INI589835:INJ589836 IXE589835:IXF589836 JHA589835:JHB589836 JQW589835:JQX589836 KAS589835:KAT589836 KKO589835:KKP589836 KUK589835:KUL589836 LEG589835:LEH589836 LOC589835:LOD589836 LXY589835:LXZ589836 MHU589835:MHV589836 MRQ589835:MRR589836 NBM589835:NBN589836 NLI589835:NLJ589836 NVE589835:NVF589836 OFA589835:OFB589836 OOW589835:OOX589836 OYS589835:OYT589836 PIO589835:PIP589836 PSK589835:PSL589836 QCG589835:QCH589836 QMC589835:QMD589836 QVY589835:QVZ589836 RFU589835:RFV589836 RPQ589835:RPR589836 RZM589835:RZN589836 SJI589835:SJJ589836 STE589835:STF589836 TDA589835:TDB589836 TMW589835:TMX589836 TWS589835:TWT589836 UGO589835:UGP589836 UQK589835:UQL589836 VAG589835:VAH589836 VKC589835:VKD589836 VTY589835:VTZ589836 WDU589835:WDV589836 WNQ589835:WNR589836 WXM589835:WXN589836 BE655371:BF655372 LA655371:LB655372 UW655371:UX655372 AES655371:AET655372 AOO655371:AOP655372 AYK655371:AYL655372 BIG655371:BIH655372 BSC655371:BSD655372 CBY655371:CBZ655372 CLU655371:CLV655372 CVQ655371:CVR655372 DFM655371:DFN655372 DPI655371:DPJ655372 DZE655371:DZF655372 EJA655371:EJB655372 ESW655371:ESX655372 FCS655371:FCT655372 FMO655371:FMP655372 FWK655371:FWL655372 GGG655371:GGH655372 GQC655371:GQD655372 GZY655371:GZZ655372 HJU655371:HJV655372 HTQ655371:HTR655372 IDM655371:IDN655372 INI655371:INJ655372 IXE655371:IXF655372 JHA655371:JHB655372 JQW655371:JQX655372 KAS655371:KAT655372 KKO655371:KKP655372 KUK655371:KUL655372 LEG655371:LEH655372 LOC655371:LOD655372 LXY655371:LXZ655372 MHU655371:MHV655372 MRQ655371:MRR655372 NBM655371:NBN655372 NLI655371:NLJ655372 NVE655371:NVF655372 OFA655371:OFB655372 OOW655371:OOX655372 OYS655371:OYT655372 PIO655371:PIP655372 PSK655371:PSL655372 QCG655371:QCH655372 QMC655371:QMD655372 QVY655371:QVZ655372 RFU655371:RFV655372 RPQ655371:RPR655372 RZM655371:RZN655372 SJI655371:SJJ655372 STE655371:STF655372 TDA655371:TDB655372 TMW655371:TMX655372 TWS655371:TWT655372 UGO655371:UGP655372 UQK655371:UQL655372 VAG655371:VAH655372 VKC655371:VKD655372 VTY655371:VTZ655372 WDU655371:WDV655372 WNQ655371:WNR655372 WXM655371:WXN655372 BE720907:BF720908 LA720907:LB720908 UW720907:UX720908 AES720907:AET720908 AOO720907:AOP720908 AYK720907:AYL720908 BIG720907:BIH720908 BSC720907:BSD720908 CBY720907:CBZ720908 CLU720907:CLV720908 CVQ720907:CVR720908 DFM720907:DFN720908 DPI720907:DPJ720908 DZE720907:DZF720908 EJA720907:EJB720908 ESW720907:ESX720908 FCS720907:FCT720908 FMO720907:FMP720908 FWK720907:FWL720908 GGG720907:GGH720908 GQC720907:GQD720908 GZY720907:GZZ720908 HJU720907:HJV720908 HTQ720907:HTR720908 IDM720907:IDN720908 INI720907:INJ720908 IXE720907:IXF720908 JHA720907:JHB720908 JQW720907:JQX720908 KAS720907:KAT720908 KKO720907:KKP720908 KUK720907:KUL720908 LEG720907:LEH720908 LOC720907:LOD720908 LXY720907:LXZ720908 MHU720907:MHV720908 MRQ720907:MRR720908 NBM720907:NBN720908 NLI720907:NLJ720908 NVE720907:NVF720908 OFA720907:OFB720908 OOW720907:OOX720908 OYS720907:OYT720908 PIO720907:PIP720908 PSK720907:PSL720908 QCG720907:QCH720908 QMC720907:QMD720908 QVY720907:QVZ720908 RFU720907:RFV720908 RPQ720907:RPR720908 RZM720907:RZN720908 SJI720907:SJJ720908 STE720907:STF720908 TDA720907:TDB720908 TMW720907:TMX720908 TWS720907:TWT720908 UGO720907:UGP720908 UQK720907:UQL720908 VAG720907:VAH720908 VKC720907:VKD720908 VTY720907:VTZ720908 WDU720907:WDV720908 WNQ720907:WNR720908 WXM720907:WXN720908 BE786443:BF786444 LA786443:LB786444 UW786443:UX786444 AES786443:AET786444 AOO786443:AOP786444 AYK786443:AYL786444 BIG786443:BIH786444 BSC786443:BSD786444 CBY786443:CBZ786444 CLU786443:CLV786444 CVQ786443:CVR786444 DFM786443:DFN786444 DPI786443:DPJ786444 DZE786443:DZF786444 EJA786443:EJB786444 ESW786443:ESX786444 FCS786443:FCT786444 FMO786443:FMP786444 FWK786443:FWL786444 GGG786443:GGH786444 GQC786443:GQD786444 GZY786443:GZZ786444 HJU786443:HJV786444 HTQ786443:HTR786444 IDM786443:IDN786444 INI786443:INJ786444 IXE786443:IXF786444 JHA786443:JHB786444 JQW786443:JQX786444 KAS786443:KAT786444 KKO786443:KKP786444 KUK786443:KUL786444 LEG786443:LEH786444 LOC786443:LOD786444 LXY786443:LXZ786444 MHU786443:MHV786444 MRQ786443:MRR786444 NBM786443:NBN786444 NLI786443:NLJ786444 NVE786443:NVF786444 OFA786443:OFB786444 OOW786443:OOX786444 OYS786443:OYT786444 PIO786443:PIP786444 PSK786443:PSL786444 QCG786443:QCH786444 QMC786443:QMD786444 QVY786443:QVZ786444 RFU786443:RFV786444 RPQ786443:RPR786444 RZM786443:RZN786444 SJI786443:SJJ786444 STE786443:STF786444 TDA786443:TDB786444 TMW786443:TMX786444 TWS786443:TWT786444 UGO786443:UGP786444 UQK786443:UQL786444 VAG786443:VAH786444 VKC786443:VKD786444 VTY786443:VTZ786444 WDU786443:WDV786444 WNQ786443:WNR786444 WXM786443:WXN786444 BE851979:BF851980 LA851979:LB851980 UW851979:UX851980 AES851979:AET851980 AOO851979:AOP851980 AYK851979:AYL851980 BIG851979:BIH851980 BSC851979:BSD851980 CBY851979:CBZ851980 CLU851979:CLV851980 CVQ851979:CVR851980 DFM851979:DFN851980 DPI851979:DPJ851980 DZE851979:DZF851980 EJA851979:EJB851980 ESW851979:ESX851980 FCS851979:FCT851980 FMO851979:FMP851980 FWK851979:FWL851980 GGG851979:GGH851980 GQC851979:GQD851980 GZY851979:GZZ851980 HJU851979:HJV851980 HTQ851979:HTR851980 IDM851979:IDN851980 INI851979:INJ851980 IXE851979:IXF851980 JHA851979:JHB851980 JQW851979:JQX851980 KAS851979:KAT851980 KKO851979:KKP851980 KUK851979:KUL851980 LEG851979:LEH851980 LOC851979:LOD851980 LXY851979:LXZ851980 MHU851979:MHV851980 MRQ851979:MRR851980 NBM851979:NBN851980 NLI851979:NLJ851980 NVE851979:NVF851980 OFA851979:OFB851980 OOW851979:OOX851980 OYS851979:OYT851980 PIO851979:PIP851980 PSK851979:PSL851980 QCG851979:QCH851980 QMC851979:QMD851980 QVY851979:QVZ851980 RFU851979:RFV851980 RPQ851979:RPR851980 RZM851979:RZN851980 SJI851979:SJJ851980 STE851979:STF851980 TDA851979:TDB851980 TMW851979:TMX851980 TWS851979:TWT851980 UGO851979:UGP851980 UQK851979:UQL851980 VAG851979:VAH851980 VKC851979:VKD851980 VTY851979:VTZ851980 WDU851979:WDV851980 WNQ851979:WNR851980 WXM851979:WXN851980 BE917515:BF917516 LA917515:LB917516 UW917515:UX917516 AES917515:AET917516 AOO917515:AOP917516 AYK917515:AYL917516 BIG917515:BIH917516 BSC917515:BSD917516 CBY917515:CBZ917516 CLU917515:CLV917516 CVQ917515:CVR917516 DFM917515:DFN917516 DPI917515:DPJ917516 DZE917515:DZF917516 EJA917515:EJB917516 ESW917515:ESX917516 FCS917515:FCT917516 FMO917515:FMP917516 FWK917515:FWL917516 GGG917515:GGH917516 GQC917515:GQD917516 GZY917515:GZZ917516 HJU917515:HJV917516 HTQ917515:HTR917516 IDM917515:IDN917516 INI917515:INJ917516 IXE917515:IXF917516 JHA917515:JHB917516 JQW917515:JQX917516 KAS917515:KAT917516 KKO917515:KKP917516 KUK917515:KUL917516 LEG917515:LEH917516 LOC917515:LOD917516 LXY917515:LXZ917516 MHU917515:MHV917516 MRQ917515:MRR917516 NBM917515:NBN917516 NLI917515:NLJ917516 NVE917515:NVF917516 OFA917515:OFB917516 OOW917515:OOX917516 OYS917515:OYT917516 PIO917515:PIP917516 PSK917515:PSL917516 QCG917515:QCH917516 QMC917515:QMD917516 QVY917515:QVZ917516 RFU917515:RFV917516 RPQ917515:RPR917516 RZM917515:RZN917516 SJI917515:SJJ917516 STE917515:STF917516 TDA917515:TDB917516 TMW917515:TMX917516 TWS917515:TWT917516 UGO917515:UGP917516 UQK917515:UQL917516 VAG917515:VAH917516 VKC917515:VKD917516 VTY917515:VTZ917516 WDU917515:WDV917516 WNQ917515:WNR917516 WXM917515:WXN917516 BE983051:BF983052 LA983051:LB983052 UW983051:UX983052 AES983051:AET983052 AOO983051:AOP983052 AYK983051:AYL983052 BIG983051:BIH983052 BSC983051:BSD983052 CBY983051:CBZ983052 CLU983051:CLV983052 CVQ983051:CVR983052 DFM983051:DFN983052 DPI983051:DPJ983052 DZE983051:DZF983052 EJA983051:EJB983052 ESW983051:ESX983052 FCS983051:FCT983052 FMO983051:FMP983052 FWK983051:FWL983052 GGG983051:GGH983052 GQC983051:GQD983052 GZY983051:GZZ983052 HJU983051:HJV983052 HTQ983051:HTR983052 IDM983051:IDN983052 INI983051:INJ983052 IXE983051:IXF983052 JHA983051:JHB983052 JQW983051:JQX983052 KAS983051:KAT983052 KKO983051:KKP983052 KUK983051:KUL983052 LEG983051:LEH983052 LOC983051:LOD983052 LXY983051:LXZ983052 MHU983051:MHV983052 MRQ983051:MRR983052 NBM983051:NBN983052 NLI983051:NLJ983052 NVE983051:NVF983052 OFA983051:OFB983052 OOW983051:OOX983052 OYS983051:OYT983052 PIO983051:PIP983052 PSK983051:PSL983052 QCG983051:QCH983052 QMC983051:QMD983052 QVY983051:QVZ983052 RFU983051:RFV983052 RPQ983051:RPR983052 RZM983051:RZN983052 SJI983051:SJJ983052 STE983051:STF983052 TDA983051:TDB983052 TMW983051:TMX983052 TWS983051:TWT983052 UGO983051:UGP983052 UQK983051:UQL983052 VAG983051:VAH983052 VKC983051:VKD983052 VTY983051:VTZ983052 WDU983051:WDV983052 WNQ983051:WNR983052 WXM983051:WXN983052" xr:uid="{205E2BDD-5EAE-430B-BE59-1565FC6E373C}">
      <formula1>$DJ$15:$DJ$28</formula1>
    </dataValidation>
    <dataValidation type="list" allowBlank="1" showInputMessage="1" showErrorMessage="1" sqref="BI11:BK12 LE11:LG12 VA11:VC12 AEW11:AEY12 AOS11:AOU12 AYO11:AYQ12 BIK11:BIM12 BSG11:BSI12 CCC11:CCE12 CLY11:CMA12 CVU11:CVW12 DFQ11:DFS12 DPM11:DPO12 DZI11:DZK12 EJE11:EJG12 ETA11:ETC12 FCW11:FCY12 FMS11:FMU12 FWO11:FWQ12 GGK11:GGM12 GQG11:GQI12 HAC11:HAE12 HJY11:HKA12 HTU11:HTW12 IDQ11:IDS12 INM11:INO12 IXI11:IXK12 JHE11:JHG12 JRA11:JRC12 KAW11:KAY12 KKS11:KKU12 KUO11:KUQ12 LEK11:LEM12 LOG11:LOI12 LYC11:LYE12 MHY11:MIA12 MRU11:MRW12 NBQ11:NBS12 NLM11:NLO12 NVI11:NVK12 OFE11:OFG12 OPA11:OPC12 OYW11:OYY12 PIS11:PIU12 PSO11:PSQ12 QCK11:QCM12 QMG11:QMI12 QWC11:QWE12 RFY11:RGA12 RPU11:RPW12 RZQ11:RZS12 SJM11:SJO12 STI11:STK12 TDE11:TDG12 TNA11:TNC12 TWW11:TWY12 UGS11:UGU12 UQO11:UQQ12 VAK11:VAM12 VKG11:VKI12 VUC11:VUE12 WDY11:WEA12 WNU11:WNW12 WXQ11:WXS12 BI65547:BK65548 LE65547:LG65548 VA65547:VC65548 AEW65547:AEY65548 AOS65547:AOU65548 AYO65547:AYQ65548 BIK65547:BIM65548 BSG65547:BSI65548 CCC65547:CCE65548 CLY65547:CMA65548 CVU65547:CVW65548 DFQ65547:DFS65548 DPM65547:DPO65548 DZI65547:DZK65548 EJE65547:EJG65548 ETA65547:ETC65548 FCW65547:FCY65548 FMS65547:FMU65548 FWO65547:FWQ65548 GGK65547:GGM65548 GQG65547:GQI65548 HAC65547:HAE65548 HJY65547:HKA65548 HTU65547:HTW65548 IDQ65547:IDS65548 INM65547:INO65548 IXI65547:IXK65548 JHE65547:JHG65548 JRA65547:JRC65548 KAW65547:KAY65548 KKS65547:KKU65548 KUO65547:KUQ65548 LEK65547:LEM65548 LOG65547:LOI65548 LYC65547:LYE65548 MHY65547:MIA65548 MRU65547:MRW65548 NBQ65547:NBS65548 NLM65547:NLO65548 NVI65547:NVK65548 OFE65547:OFG65548 OPA65547:OPC65548 OYW65547:OYY65548 PIS65547:PIU65548 PSO65547:PSQ65548 QCK65547:QCM65548 QMG65547:QMI65548 QWC65547:QWE65548 RFY65547:RGA65548 RPU65547:RPW65548 RZQ65547:RZS65548 SJM65547:SJO65548 STI65547:STK65548 TDE65547:TDG65548 TNA65547:TNC65548 TWW65547:TWY65548 UGS65547:UGU65548 UQO65547:UQQ65548 VAK65547:VAM65548 VKG65547:VKI65548 VUC65547:VUE65548 WDY65547:WEA65548 WNU65547:WNW65548 WXQ65547:WXS65548 BI131083:BK131084 LE131083:LG131084 VA131083:VC131084 AEW131083:AEY131084 AOS131083:AOU131084 AYO131083:AYQ131084 BIK131083:BIM131084 BSG131083:BSI131084 CCC131083:CCE131084 CLY131083:CMA131084 CVU131083:CVW131084 DFQ131083:DFS131084 DPM131083:DPO131084 DZI131083:DZK131084 EJE131083:EJG131084 ETA131083:ETC131084 FCW131083:FCY131084 FMS131083:FMU131084 FWO131083:FWQ131084 GGK131083:GGM131084 GQG131083:GQI131084 HAC131083:HAE131084 HJY131083:HKA131084 HTU131083:HTW131084 IDQ131083:IDS131084 INM131083:INO131084 IXI131083:IXK131084 JHE131083:JHG131084 JRA131083:JRC131084 KAW131083:KAY131084 KKS131083:KKU131084 KUO131083:KUQ131084 LEK131083:LEM131084 LOG131083:LOI131084 LYC131083:LYE131084 MHY131083:MIA131084 MRU131083:MRW131084 NBQ131083:NBS131084 NLM131083:NLO131084 NVI131083:NVK131084 OFE131083:OFG131084 OPA131083:OPC131084 OYW131083:OYY131084 PIS131083:PIU131084 PSO131083:PSQ131084 QCK131083:QCM131084 QMG131083:QMI131084 QWC131083:QWE131084 RFY131083:RGA131084 RPU131083:RPW131084 RZQ131083:RZS131084 SJM131083:SJO131084 STI131083:STK131084 TDE131083:TDG131084 TNA131083:TNC131084 TWW131083:TWY131084 UGS131083:UGU131084 UQO131083:UQQ131084 VAK131083:VAM131084 VKG131083:VKI131084 VUC131083:VUE131084 WDY131083:WEA131084 WNU131083:WNW131084 WXQ131083:WXS131084 BI196619:BK196620 LE196619:LG196620 VA196619:VC196620 AEW196619:AEY196620 AOS196619:AOU196620 AYO196619:AYQ196620 BIK196619:BIM196620 BSG196619:BSI196620 CCC196619:CCE196620 CLY196619:CMA196620 CVU196619:CVW196620 DFQ196619:DFS196620 DPM196619:DPO196620 DZI196619:DZK196620 EJE196619:EJG196620 ETA196619:ETC196620 FCW196619:FCY196620 FMS196619:FMU196620 FWO196619:FWQ196620 GGK196619:GGM196620 GQG196619:GQI196620 HAC196619:HAE196620 HJY196619:HKA196620 HTU196619:HTW196620 IDQ196619:IDS196620 INM196619:INO196620 IXI196619:IXK196620 JHE196619:JHG196620 JRA196619:JRC196620 KAW196619:KAY196620 KKS196619:KKU196620 KUO196619:KUQ196620 LEK196619:LEM196620 LOG196619:LOI196620 LYC196619:LYE196620 MHY196619:MIA196620 MRU196619:MRW196620 NBQ196619:NBS196620 NLM196619:NLO196620 NVI196619:NVK196620 OFE196619:OFG196620 OPA196619:OPC196620 OYW196619:OYY196620 PIS196619:PIU196620 PSO196619:PSQ196620 QCK196619:QCM196620 QMG196619:QMI196620 QWC196619:QWE196620 RFY196619:RGA196620 RPU196619:RPW196620 RZQ196619:RZS196620 SJM196619:SJO196620 STI196619:STK196620 TDE196619:TDG196620 TNA196619:TNC196620 TWW196619:TWY196620 UGS196619:UGU196620 UQO196619:UQQ196620 VAK196619:VAM196620 VKG196619:VKI196620 VUC196619:VUE196620 WDY196619:WEA196620 WNU196619:WNW196620 WXQ196619:WXS196620 BI262155:BK262156 LE262155:LG262156 VA262155:VC262156 AEW262155:AEY262156 AOS262155:AOU262156 AYO262155:AYQ262156 BIK262155:BIM262156 BSG262155:BSI262156 CCC262155:CCE262156 CLY262155:CMA262156 CVU262155:CVW262156 DFQ262155:DFS262156 DPM262155:DPO262156 DZI262155:DZK262156 EJE262155:EJG262156 ETA262155:ETC262156 FCW262155:FCY262156 FMS262155:FMU262156 FWO262155:FWQ262156 GGK262155:GGM262156 GQG262155:GQI262156 HAC262155:HAE262156 HJY262155:HKA262156 HTU262155:HTW262156 IDQ262155:IDS262156 INM262155:INO262156 IXI262155:IXK262156 JHE262155:JHG262156 JRA262155:JRC262156 KAW262155:KAY262156 KKS262155:KKU262156 KUO262155:KUQ262156 LEK262155:LEM262156 LOG262155:LOI262156 LYC262155:LYE262156 MHY262155:MIA262156 MRU262155:MRW262156 NBQ262155:NBS262156 NLM262155:NLO262156 NVI262155:NVK262156 OFE262155:OFG262156 OPA262155:OPC262156 OYW262155:OYY262156 PIS262155:PIU262156 PSO262155:PSQ262156 QCK262155:QCM262156 QMG262155:QMI262156 QWC262155:QWE262156 RFY262155:RGA262156 RPU262155:RPW262156 RZQ262155:RZS262156 SJM262155:SJO262156 STI262155:STK262156 TDE262155:TDG262156 TNA262155:TNC262156 TWW262155:TWY262156 UGS262155:UGU262156 UQO262155:UQQ262156 VAK262155:VAM262156 VKG262155:VKI262156 VUC262155:VUE262156 WDY262155:WEA262156 WNU262155:WNW262156 WXQ262155:WXS262156 BI327691:BK327692 LE327691:LG327692 VA327691:VC327692 AEW327691:AEY327692 AOS327691:AOU327692 AYO327691:AYQ327692 BIK327691:BIM327692 BSG327691:BSI327692 CCC327691:CCE327692 CLY327691:CMA327692 CVU327691:CVW327692 DFQ327691:DFS327692 DPM327691:DPO327692 DZI327691:DZK327692 EJE327691:EJG327692 ETA327691:ETC327692 FCW327691:FCY327692 FMS327691:FMU327692 FWO327691:FWQ327692 GGK327691:GGM327692 GQG327691:GQI327692 HAC327691:HAE327692 HJY327691:HKA327692 HTU327691:HTW327692 IDQ327691:IDS327692 INM327691:INO327692 IXI327691:IXK327692 JHE327691:JHG327692 JRA327691:JRC327692 KAW327691:KAY327692 KKS327691:KKU327692 KUO327691:KUQ327692 LEK327691:LEM327692 LOG327691:LOI327692 LYC327691:LYE327692 MHY327691:MIA327692 MRU327691:MRW327692 NBQ327691:NBS327692 NLM327691:NLO327692 NVI327691:NVK327692 OFE327691:OFG327692 OPA327691:OPC327692 OYW327691:OYY327692 PIS327691:PIU327692 PSO327691:PSQ327692 QCK327691:QCM327692 QMG327691:QMI327692 QWC327691:QWE327692 RFY327691:RGA327692 RPU327691:RPW327692 RZQ327691:RZS327692 SJM327691:SJO327692 STI327691:STK327692 TDE327691:TDG327692 TNA327691:TNC327692 TWW327691:TWY327692 UGS327691:UGU327692 UQO327691:UQQ327692 VAK327691:VAM327692 VKG327691:VKI327692 VUC327691:VUE327692 WDY327691:WEA327692 WNU327691:WNW327692 WXQ327691:WXS327692 BI393227:BK393228 LE393227:LG393228 VA393227:VC393228 AEW393227:AEY393228 AOS393227:AOU393228 AYO393227:AYQ393228 BIK393227:BIM393228 BSG393227:BSI393228 CCC393227:CCE393228 CLY393227:CMA393228 CVU393227:CVW393228 DFQ393227:DFS393228 DPM393227:DPO393228 DZI393227:DZK393228 EJE393227:EJG393228 ETA393227:ETC393228 FCW393227:FCY393228 FMS393227:FMU393228 FWO393227:FWQ393228 GGK393227:GGM393228 GQG393227:GQI393228 HAC393227:HAE393228 HJY393227:HKA393228 HTU393227:HTW393228 IDQ393227:IDS393228 INM393227:INO393228 IXI393227:IXK393228 JHE393227:JHG393228 JRA393227:JRC393228 KAW393227:KAY393228 KKS393227:KKU393228 KUO393227:KUQ393228 LEK393227:LEM393228 LOG393227:LOI393228 LYC393227:LYE393228 MHY393227:MIA393228 MRU393227:MRW393228 NBQ393227:NBS393228 NLM393227:NLO393228 NVI393227:NVK393228 OFE393227:OFG393228 OPA393227:OPC393228 OYW393227:OYY393228 PIS393227:PIU393228 PSO393227:PSQ393228 QCK393227:QCM393228 QMG393227:QMI393228 QWC393227:QWE393228 RFY393227:RGA393228 RPU393227:RPW393228 RZQ393227:RZS393228 SJM393227:SJO393228 STI393227:STK393228 TDE393227:TDG393228 TNA393227:TNC393228 TWW393227:TWY393228 UGS393227:UGU393228 UQO393227:UQQ393228 VAK393227:VAM393228 VKG393227:VKI393228 VUC393227:VUE393228 WDY393227:WEA393228 WNU393227:WNW393228 WXQ393227:WXS393228 BI458763:BK458764 LE458763:LG458764 VA458763:VC458764 AEW458763:AEY458764 AOS458763:AOU458764 AYO458763:AYQ458764 BIK458763:BIM458764 BSG458763:BSI458764 CCC458763:CCE458764 CLY458763:CMA458764 CVU458763:CVW458764 DFQ458763:DFS458764 DPM458763:DPO458764 DZI458763:DZK458764 EJE458763:EJG458764 ETA458763:ETC458764 FCW458763:FCY458764 FMS458763:FMU458764 FWO458763:FWQ458764 GGK458763:GGM458764 GQG458763:GQI458764 HAC458763:HAE458764 HJY458763:HKA458764 HTU458763:HTW458764 IDQ458763:IDS458764 INM458763:INO458764 IXI458763:IXK458764 JHE458763:JHG458764 JRA458763:JRC458764 KAW458763:KAY458764 KKS458763:KKU458764 KUO458763:KUQ458764 LEK458763:LEM458764 LOG458763:LOI458764 LYC458763:LYE458764 MHY458763:MIA458764 MRU458763:MRW458764 NBQ458763:NBS458764 NLM458763:NLO458764 NVI458763:NVK458764 OFE458763:OFG458764 OPA458763:OPC458764 OYW458763:OYY458764 PIS458763:PIU458764 PSO458763:PSQ458764 QCK458763:QCM458764 QMG458763:QMI458764 QWC458763:QWE458764 RFY458763:RGA458764 RPU458763:RPW458764 RZQ458763:RZS458764 SJM458763:SJO458764 STI458763:STK458764 TDE458763:TDG458764 TNA458763:TNC458764 TWW458763:TWY458764 UGS458763:UGU458764 UQO458763:UQQ458764 VAK458763:VAM458764 VKG458763:VKI458764 VUC458763:VUE458764 WDY458763:WEA458764 WNU458763:WNW458764 WXQ458763:WXS458764 BI524299:BK524300 LE524299:LG524300 VA524299:VC524300 AEW524299:AEY524300 AOS524299:AOU524300 AYO524299:AYQ524300 BIK524299:BIM524300 BSG524299:BSI524300 CCC524299:CCE524300 CLY524299:CMA524300 CVU524299:CVW524300 DFQ524299:DFS524300 DPM524299:DPO524300 DZI524299:DZK524300 EJE524299:EJG524300 ETA524299:ETC524300 FCW524299:FCY524300 FMS524299:FMU524300 FWO524299:FWQ524300 GGK524299:GGM524300 GQG524299:GQI524300 HAC524299:HAE524300 HJY524299:HKA524300 HTU524299:HTW524300 IDQ524299:IDS524300 INM524299:INO524300 IXI524299:IXK524300 JHE524299:JHG524300 JRA524299:JRC524300 KAW524299:KAY524300 KKS524299:KKU524300 KUO524299:KUQ524300 LEK524299:LEM524300 LOG524299:LOI524300 LYC524299:LYE524300 MHY524299:MIA524300 MRU524299:MRW524300 NBQ524299:NBS524300 NLM524299:NLO524300 NVI524299:NVK524300 OFE524299:OFG524300 OPA524299:OPC524300 OYW524299:OYY524300 PIS524299:PIU524300 PSO524299:PSQ524300 QCK524299:QCM524300 QMG524299:QMI524300 QWC524299:QWE524300 RFY524299:RGA524300 RPU524299:RPW524300 RZQ524299:RZS524300 SJM524299:SJO524300 STI524299:STK524300 TDE524299:TDG524300 TNA524299:TNC524300 TWW524299:TWY524300 UGS524299:UGU524300 UQO524299:UQQ524300 VAK524299:VAM524300 VKG524299:VKI524300 VUC524299:VUE524300 WDY524299:WEA524300 WNU524299:WNW524300 WXQ524299:WXS524300 BI589835:BK589836 LE589835:LG589836 VA589835:VC589836 AEW589835:AEY589836 AOS589835:AOU589836 AYO589835:AYQ589836 BIK589835:BIM589836 BSG589835:BSI589836 CCC589835:CCE589836 CLY589835:CMA589836 CVU589835:CVW589836 DFQ589835:DFS589836 DPM589835:DPO589836 DZI589835:DZK589836 EJE589835:EJG589836 ETA589835:ETC589836 FCW589835:FCY589836 FMS589835:FMU589836 FWO589835:FWQ589836 GGK589835:GGM589836 GQG589835:GQI589836 HAC589835:HAE589836 HJY589835:HKA589836 HTU589835:HTW589836 IDQ589835:IDS589836 INM589835:INO589836 IXI589835:IXK589836 JHE589835:JHG589836 JRA589835:JRC589836 KAW589835:KAY589836 KKS589835:KKU589836 KUO589835:KUQ589836 LEK589835:LEM589836 LOG589835:LOI589836 LYC589835:LYE589836 MHY589835:MIA589836 MRU589835:MRW589836 NBQ589835:NBS589836 NLM589835:NLO589836 NVI589835:NVK589836 OFE589835:OFG589836 OPA589835:OPC589836 OYW589835:OYY589836 PIS589835:PIU589836 PSO589835:PSQ589836 QCK589835:QCM589836 QMG589835:QMI589836 QWC589835:QWE589836 RFY589835:RGA589836 RPU589835:RPW589836 RZQ589835:RZS589836 SJM589835:SJO589836 STI589835:STK589836 TDE589835:TDG589836 TNA589835:TNC589836 TWW589835:TWY589836 UGS589835:UGU589836 UQO589835:UQQ589836 VAK589835:VAM589836 VKG589835:VKI589836 VUC589835:VUE589836 WDY589835:WEA589836 WNU589835:WNW589836 WXQ589835:WXS589836 BI655371:BK655372 LE655371:LG655372 VA655371:VC655372 AEW655371:AEY655372 AOS655371:AOU655372 AYO655371:AYQ655372 BIK655371:BIM655372 BSG655371:BSI655372 CCC655371:CCE655372 CLY655371:CMA655372 CVU655371:CVW655372 DFQ655371:DFS655372 DPM655371:DPO655372 DZI655371:DZK655372 EJE655371:EJG655372 ETA655371:ETC655372 FCW655371:FCY655372 FMS655371:FMU655372 FWO655371:FWQ655372 GGK655371:GGM655372 GQG655371:GQI655372 HAC655371:HAE655372 HJY655371:HKA655372 HTU655371:HTW655372 IDQ655371:IDS655372 INM655371:INO655372 IXI655371:IXK655372 JHE655371:JHG655372 JRA655371:JRC655372 KAW655371:KAY655372 KKS655371:KKU655372 KUO655371:KUQ655372 LEK655371:LEM655372 LOG655371:LOI655372 LYC655371:LYE655372 MHY655371:MIA655372 MRU655371:MRW655372 NBQ655371:NBS655372 NLM655371:NLO655372 NVI655371:NVK655372 OFE655371:OFG655372 OPA655371:OPC655372 OYW655371:OYY655372 PIS655371:PIU655372 PSO655371:PSQ655372 QCK655371:QCM655372 QMG655371:QMI655372 QWC655371:QWE655372 RFY655371:RGA655372 RPU655371:RPW655372 RZQ655371:RZS655372 SJM655371:SJO655372 STI655371:STK655372 TDE655371:TDG655372 TNA655371:TNC655372 TWW655371:TWY655372 UGS655371:UGU655372 UQO655371:UQQ655372 VAK655371:VAM655372 VKG655371:VKI655372 VUC655371:VUE655372 WDY655371:WEA655372 WNU655371:WNW655372 WXQ655371:WXS655372 BI720907:BK720908 LE720907:LG720908 VA720907:VC720908 AEW720907:AEY720908 AOS720907:AOU720908 AYO720907:AYQ720908 BIK720907:BIM720908 BSG720907:BSI720908 CCC720907:CCE720908 CLY720907:CMA720908 CVU720907:CVW720908 DFQ720907:DFS720908 DPM720907:DPO720908 DZI720907:DZK720908 EJE720907:EJG720908 ETA720907:ETC720908 FCW720907:FCY720908 FMS720907:FMU720908 FWO720907:FWQ720908 GGK720907:GGM720908 GQG720907:GQI720908 HAC720907:HAE720908 HJY720907:HKA720908 HTU720907:HTW720908 IDQ720907:IDS720908 INM720907:INO720908 IXI720907:IXK720908 JHE720907:JHG720908 JRA720907:JRC720908 KAW720907:KAY720908 KKS720907:KKU720908 KUO720907:KUQ720908 LEK720907:LEM720908 LOG720907:LOI720908 LYC720907:LYE720908 MHY720907:MIA720908 MRU720907:MRW720908 NBQ720907:NBS720908 NLM720907:NLO720908 NVI720907:NVK720908 OFE720907:OFG720908 OPA720907:OPC720908 OYW720907:OYY720908 PIS720907:PIU720908 PSO720907:PSQ720908 QCK720907:QCM720908 QMG720907:QMI720908 QWC720907:QWE720908 RFY720907:RGA720908 RPU720907:RPW720908 RZQ720907:RZS720908 SJM720907:SJO720908 STI720907:STK720908 TDE720907:TDG720908 TNA720907:TNC720908 TWW720907:TWY720908 UGS720907:UGU720908 UQO720907:UQQ720908 VAK720907:VAM720908 VKG720907:VKI720908 VUC720907:VUE720908 WDY720907:WEA720908 WNU720907:WNW720908 WXQ720907:WXS720908 BI786443:BK786444 LE786443:LG786444 VA786443:VC786444 AEW786443:AEY786444 AOS786443:AOU786444 AYO786443:AYQ786444 BIK786443:BIM786444 BSG786443:BSI786444 CCC786443:CCE786444 CLY786443:CMA786444 CVU786443:CVW786444 DFQ786443:DFS786444 DPM786443:DPO786444 DZI786443:DZK786444 EJE786443:EJG786444 ETA786443:ETC786444 FCW786443:FCY786444 FMS786443:FMU786444 FWO786443:FWQ786444 GGK786443:GGM786444 GQG786443:GQI786444 HAC786443:HAE786444 HJY786443:HKA786444 HTU786443:HTW786444 IDQ786443:IDS786444 INM786443:INO786444 IXI786443:IXK786444 JHE786443:JHG786444 JRA786443:JRC786444 KAW786443:KAY786444 KKS786443:KKU786444 KUO786443:KUQ786444 LEK786443:LEM786444 LOG786443:LOI786444 LYC786443:LYE786444 MHY786443:MIA786444 MRU786443:MRW786444 NBQ786443:NBS786444 NLM786443:NLO786444 NVI786443:NVK786444 OFE786443:OFG786444 OPA786443:OPC786444 OYW786443:OYY786444 PIS786443:PIU786444 PSO786443:PSQ786444 QCK786443:QCM786444 QMG786443:QMI786444 QWC786443:QWE786444 RFY786443:RGA786444 RPU786443:RPW786444 RZQ786443:RZS786444 SJM786443:SJO786444 STI786443:STK786444 TDE786443:TDG786444 TNA786443:TNC786444 TWW786443:TWY786444 UGS786443:UGU786444 UQO786443:UQQ786444 VAK786443:VAM786444 VKG786443:VKI786444 VUC786443:VUE786444 WDY786443:WEA786444 WNU786443:WNW786444 WXQ786443:WXS786444 BI851979:BK851980 LE851979:LG851980 VA851979:VC851980 AEW851979:AEY851980 AOS851979:AOU851980 AYO851979:AYQ851980 BIK851979:BIM851980 BSG851979:BSI851980 CCC851979:CCE851980 CLY851979:CMA851980 CVU851979:CVW851980 DFQ851979:DFS851980 DPM851979:DPO851980 DZI851979:DZK851980 EJE851979:EJG851980 ETA851979:ETC851980 FCW851979:FCY851980 FMS851979:FMU851980 FWO851979:FWQ851980 GGK851979:GGM851980 GQG851979:GQI851980 HAC851979:HAE851980 HJY851979:HKA851980 HTU851979:HTW851980 IDQ851979:IDS851980 INM851979:INO851980 IXI851979:IXK851980 JHE851979:JHG851980 JRA851979:JRC851980 KAW851979:KAY851980 KKS851979:KKU851980 KUO851979:KUQ851980 LEK851979:LEM851980 LOG851979:LOI851980 LYC851979:LYE851980 MHY851979:MIA851980 MRU851979:MRW851980 NBQ851979:NBS851980 NLM851979:NLO851980 NVI851979:NVK851980 OFE851979:OFG851980 OPA851979:OPC851980 OYW851979:OYY851980 PIS851979:PIU851980 PSO851979:PSQ851980 QCK851979:QCM851980 QMG851979:QMI851980 QWC851979:QWE851980 RFY851979:RGA851980 RPU851979:RPW851980 RZQ851979:RZS851980 SJM851979:SJO851980 STI851979:STK851980 TDE851979:TDG851980 TNA851979:TNC851980 TWW851979:TWY851980 UGS851979:UGU851980 UQO851979:UQQ851980 VAK851979:VAM851980 VKG851979:VKI851980 VUC851979:VUE851980 WDY851979:WEA851980 WNU851979:WNW851980 WXQ851979:WXS851980 BI917515:BK917516 LE917515:LG917516 VA917515:VC917516 AEW917515:AEY917516 AOS917515:AOU917516 AYO917515:AYQ917516 BIK917515:BIM917516 BSG917515:BSI917516 CCC917515:CCE917516 CLY917515:CMA917516 CVU917515:CVW917516 DFQ917515:DFS917516 DPM917515:DPO917516 DZI917515:DZK917516 EJE917515:EJG917516 ETA917515:ETC917516 FCW917515:FCY917516 FMS917515:FMU917516 FWO917515:FWQ917516 GGK917515:GGM917516 GQG917515:GQI917516 HAC917515:HAE917516 HJY917515:HKA917516 HTU917515:HTW917516 IDQ917515:IDS917516 INM917515:INO917516 IXI917515:IXK917516 JHE917515:JHG917516 JRA917515:JRC917516 KAW917515:KAY917516 KKS917515:KKU917516 KUO917515:KUQ917516 LEK917515:LEM917516 LOG917515:LOI917516 LYC917515:LYE917516 MHY917515:MIA917516 MRU917515:MRW917516 NBQ917515:NBS917516 NLM917515:NLO917516 NVI917515:NVK917516 OFE917515:OFG917516 OPA917515:OPC917516 OYW917515:OYY917516 PIS917515:PIU917516 PSO917515:PSQ917516 QCK917515:QCM917516 QMG917515:QMI917516 QWC917515:QWE917516 RFY917515:RGA917516 RPU917515:RPW917516 RZQ917515:RZS917516 SJM917515:SJO917516 STI917515:STK917516 TDE917515:TDG917516 TNA917515:TNC917516 TWW917515:TWY917516 UGS917515:UGU917516 UQO917515:UQQ917516 VAK917515:VAM917516 VKG917515:VKI917516 VUC917515:VUE917516 WDY917515:WEA917516 WNU917515:WNW917516 WXQ917515:WXS917516 BI983051:BK983052 LE983051:LG983052 VA983051:VC983052 AEW983051:AEY983052 AOS983051:AOU983052 AYO983051:AYQ983052 BIK983051:BIM983052 BSG983051:BSI983052 CCC983051:CCE983052 CLY983051:CMA983052 CVU983051:CVW983052 DFQ983051:DFS983052 DPM983051:DPO983052 DZI983051:DZK983052 EJE983051:EJG983052 ETA983051:ETC983052 FCW983051:FCY983052 FMS983051:FMU983052 FWO983051:FWQ983052 GGK983051:GGM983052 GQG983051:GQI983052 HAC983051:HAE983052 HJY983051:HKA983052 HTU983051:HTW983052 IDQ983051:IDS983052 INM983051:INO983052 IXI983051:IXK983052 JHE983051:JHG983052 JRA983051:JRC983052 KAW983051:KAY983052 KKS983051:KKU983052 KUO983051:KUQ983052 LEK983051:LEM983052 LOG983051:LOI983052 LYC983051:LYE983052 MHY983051:MIA983052 MRU983051:MRW983052 NBQ983051:NBS983052 NLM983051:NLO983052 NVI983051:NVK983052 OFE983051:OFG983052 OPA983051:OPC983052 OYW983051:OYY983052 PIS983051:PIU983052 PSO983051:PSQ983052 QCK983051:QCM983052 QMG983051:QMI983052 QWC983051:QWE983052 RFY983051:RGA983052 RPU983051:RPW983052 RZQ983051:RZS983052 SJM983051:SJO983052 STI983051:STK983052 TDE983051:TDG983052 TNA983051:TNC983052 TWW983051:TWY983052 UGS983051:UGU983052 UQO983051:UQQ983052 VAK983051:VAM983052 VKG983051:VKI983052 VUC983051:VUE983052 WDY983051:WEA983052 WNU983051:WNW983052 WXQ983051:WXS983052" xr:uid="{8CBE84C2-0C5F-4069-9396-54BF745DAC18}">
      <formula1>$DK$15:$DK$47</formula1>
    </dataValidation>
    <dataValidation type="list" allowBlank="1" showInputMessage="1" showErrorMessage="1" sqref="AX11:AZ12 KT11:KV12 UP11:UR12 AEL11:AEN12 AOH11:AOJ12 AYD11:AYF12 BHZ11:BIB12 BRV11:BRX12 CBR11:CBT12 CLN11:CLP12 CVJ11:CVL12 DFF11:DFH12 DPB11:DPD12 DYX11:DYZ12 EIT11:EIV12 ESP11:ESR12 FCL11:FCN12 FMH11:FMJ12 FWD11:FWF12 GFZ11:GGB12 GPV11:GPX12 GZR11:GZT12 HJN11:HJP12 HTJ11:HTL12 IDF11:IDH12 INB11:IND12 IWX11:IWZ12 JGT11:JGV12 JQP11:JQR12 KAL11:KAN12 KKH11:KKJ12 KUD11:KUF12 LDZ11:LEB12 LNV11:LNX12 LXR11:LXT12 MHN11:MHP12 MRJ11:MRL12 NBF11:NBH12 NLB11:NLD12 NUX11:NUZ12 OET11:OEV12 OOP11:OOR12 OYL11:OYN12 PIH11:PIJ12 PSD11:PSF12 QBZ11:QCB12 QLV11:QLX12 QVR11:QVT12 RFN11:RFP12 RPJ11:RPL12 RZF11:RZH12 SJB11:SJD12 SSX11:SSZ12 TCT11:TCV12 TMP11:TMR12 TWL11:TWN12 UGH11:UGJ12 UQD11:UQF12 UZZ11:VAB12 VJV11:VJX12 VTR11:VTT12 WDN11:WDP12 WNJ11:WNL12 WXF11:WXH12 AX65547:AZ65548 KT65547:KV65548 UP65547:UR65548 AEL65547:AEN65548 AOH65547:AOJ65548 AYD65547:AYF65548 BHZ65547:BIB65548 BRV65547:BRX65548 CBR65547:CBT65548 CLN65547:CLP65548 CVJ65547:CVL65548 DFF65547:DFH65548 DPB65547:DPD65548 DYX65547:DYZ65548 EIT65547:EIV65548 ESP65547:ESR65548 FCL65547:FCN65548 FMH65547:FMJ65548 FWD65547:FWF65548 GFZ65547:GGB65548 GPV65547:GPX65548 GZR65547:GZT65548 HJN65547:HJP65548 HTJ65547:HTL65548 IDF65547:IDH65548 INB65547:IND65548 IWX65547:IWZ65548 JGT65547:JGV65548 JQP65547:JQR65548 KAL65547:KAN65548 KKH65547:KKJ65548 KUD65547:KUF65548 LDZ65547:LEB65548 LNV65547:LNX65548 LXR65547:LXT65548 MHN65547:MHP65548 MRJ65547:MRL65548 NBF65547:NBH65548 NLB65547:NLD65548 NUX65547:NUZ65548 OET65547:OEV65548 OOP65547:OOR65548 OYL65547:OYN65548 PIH65547:PIJ65548 PSD65547:PSF65548 QBZ65547:QCB65548 QLV65547:QLX65548 QVR65547:QVT65548 RFN65547:RFP65548 RPJ65547:RPL65548 RZF65547:RZH65548 SJB65547:SJD65548 SSX65547:SSZ65548 TCT65547:TCV65548 TMP65547:TMR65548 TWL65547:TWN65548 UGH65547:UGJ65548 UQD65547:UQF65548 UZZ65547:VAB65548 VJV65547:VJX65548 VTR65547:VTT65548 WDN65547:WDP65548 WNJ65547:WNL65548 WXF65547:WXH65548 AX131083:AZ131084 KT131083:KV131084 UP131083:UR131084 AEL131083:AEN131084 AOH131083:AOJ131084 AYD131083:AYF131084 BHZ131083:BIB131084 BRV131083:BRX131084 CBR131083:CBT131084 CLN131083:CLP131084 CVJ131083:CVL131084 DFF131083:DFH131084 DPB131083:DPD131084 DYX131083:DYZ131084 EIT131083:EIV131084 ESP131083:ESR131084 FCL131083:FCN131084 FMH131083:FMJ131084 FWD131083:FWF131084 GFZ131083:GGB131084 GPV131083:GPX131084 GZR131083:GZT131084 HJN131083:HJP131084 HTJ131083:HTL131084 IDF131083:IDH131084 INB131083:IND131084 IWX131083:IWZ131084 JGT131083:JGV131084 JQP131083:JQR131084 KAL131083:KAN131084 KKH131083:KKJ131084 KUD131083:KUF131084 LDZ131083:LEB131084 LNV131083:LNX131084 LXR131083:LXT131084 MHN131083:MHP131084 MRJ131083:MRL131084 NBF131083:NBH131084 NLB131083:NLD131084 NUX131083:NUZ131084 OET131083:OEV131084 OOP131083:OOR131084 OYL131083:OYN131084 PIH131083:PIJ131084 PSD131083:PSF131084 QBZ131083:QCB131084 QLV131083:QLX131084 QVR131083:QVT131084 RFN131083:RFP131084 RPJ131083:RPL131084 RZF131083:RZH131084 SJB131083:SJD131084 SSX131083:SSZ131084 TCT131083:TCV131084 TMP131083:TMR131084 TWL131083:TWN131084 UGH131083:UGJ131084 UQD131083:UQF131084 UZZ131083:VAB131084 VJV131083:VJX131084 VTR131083:VTT131084 WDN131083:WDP131084 WNJ131083:WNL131084 WXF131083:WXH131084 AX196619:AZ196620 KT196619:KV196620 UP196619:UR196620 AEL196619:AEN196620 AOH196619:AOJ196620 AYD196619:AYF196620 BHZ196619:BIB196620 BRV196619:BRX196620 CBR196619:CBT196620 CLN196619:CLP196620 CVJ196619:CVL196620 DFF196619:DFH196620 DPB196619:DPD196620 DYX196619:DYZ196620 EIT196619:EIV196620 ESP196619:ESR196620 FCL196619:FCN196620 FMH196619:FMJ196620 FWD196619:FWF196620 GFZ196619:GGB196620 GPV196619:GPX196620 GZR196619:GZT196620 HJN196619:HJP196620 HTJ196619:HTL196620 IDF196619:IDH196620 INB196619:IND196620 IWX196619:IWZ196620 JGT196619:JGV196620 JQP196619:JQR196620 KAL196619:KAN196620 KKH196619:KKJ196620 KUD196619:KUF196620 LDZ196619:LEB196620 LNV196619:LNX196620 LXR196619:LXT196620 MHN196619:MHP196620 MRJ196619:MRL196620 NBF196619:NBH196620 NLB196619:NLD196620 NUX196619:NUZ196620 OET196619:OEV196620 OOP196619:OOR196620 OYL196619:OYN196620 PIH196619:PIJ196620 PSD196619:PSF196620 QBZ196619:QCB196620 QLV196619:QLX196620 QVR196619:QVT196620 RFN196619:RFP196620 RPJ196619:RPL196620 RZF196619:RZH196620 SJB196619:SJD196620 SSX196619:SSZ196620 TCT196619:TCV196620 TMP196619:TMR196620 TWL196619:TWN196620 UGH196619:UGJ196620 UQD196619:UQF196620 UZZ196619:VAB196620 VJV196619:VJX196620 VTR196619:VTT196620 WDN196619:WDP196620 WNJ196619:WNL196620 WXF196619:WXH196620 AX262155:AZ262156 KT262155:KV262156 UP262155:UR262156 AEL262155:AEN262156 AOH262155:AOJ262156 AYD262155:AYF262156 BHZ262155:BIB262156 BRV262155:BRX262156 CBR262155:CBT262156 CLN262155:CLP262156 CVJ262155:CVL262156 DFF262155:DFH262156 DPB262155:DPD262156 DYX262155:DYZ262156 EIT262155:EIV262156 ESP262155:ESR262156 FCL262155:FCN262156 FMH262155:FMJ262156 FWD262155:FWF262156 GFZ262155:GGB262156 GPV262155:GPX262156 GZR262155:GZT262156 HJN262155:HJP262156 HTJ262155:HTL262156 IDF262155:IDH262156 INB262155:IND262156 IWX262155:IWZ262156 JGT262155:JGV262156 JQP262155:JQR262156 KAL262155:KAN262156 KKH262155:KKJ262156 KUD262155:KUF262156 LDZ262155:LEB262156 LNV262155:LNX262156 LXR262155:LXT262156 MHN262155:MHP262156 MRJ262155:MRL262156 NBF262155:NBH262156 NLB262155:NLD262156 NUX262155:NUZ262156 OET262155:OEV262156 OOP262155:OOR262156 OYL262155:OYN262156 PIH262155:PIJ262156 PSD262155:PSF262156 QBZ262155:QCB262156 QLV262155:QLX262156 QVR262155:QVT262156 RFN262155:RFP262156 RPJ262155:RPL262156 RZF262155:RZH262156 SJB262155:SJD262156 SSX262155:SSZ262156 TCT262155:TCV262156 TMP262155:TMR262156 TWL262155:TWN262156 UGH262155:UGJ262156 UQD262155:UQF262156 UZZ262155:VAB262156 VJV262155:VJX262156 VTR262155:VTT262156 WDN262155:WDP262156 WNJ262155:WNL262156 WXF262155:WXH262156 AX327691:AZ327692 KT327691:KV327692 UP327691:UR327692 AEL327691:AEN327692 AOH327691:AOJ327692 AYD327691:AYF327692 BHZ327691:BIB327692 BRV327691:BRX327692 CBR327691:CBT327692 CLN327691:CLP327692 CVJ327691:CVL327692 DFF327691:DFH327692 DPB327691:DPD327692 DYX327691:DYZ327692 EIT327691:EIV327692 ESP327691:ESR327692 FCL327691:FCN327692 FMH327691:FMJ327692 FWD327691:FWF327692 GFZ327691:GGB327692 GPV327691:GPX327692 GZR327691:GZT327692 HJN327691:HJP327692 HTJ327691:HTL327692 IDF327691:IDH327692 INB327691:IND327692 IWX327691:IWZ327692 JGT327691:JGV327692 JQP327691:JQR327692 KAL327691:KAN327692 KKH327691:KKJ327692 KUD327691:KUF327692 LDZ327691:LEB327692 LNV327691:LNX327692 LXR327691:LXT327692 MHN327691:MHP327692 MRJ327691:MRL327692 NBF327691:NBH327692 NLB327691:NLD327692 NUX327691:NUZ327692 OET327691:OEV327692 OOP327691:OOR327692 OYL327691:OYN327692 PIH327691:PIJ327692 PSD327691:PSF327692 QBZ327691:QCB327692 QLV327691:QLX327692 QVR327691:QVT327692 RFN327691:RFP327692 RPJ327691:RPL327692 RZF327691:RZH327692 SJB327691:SJD327692 SSX327691:SSZ327692 TCT327691:TCV327692 TMP327691:TMR327692 TWL327691:TWN327692 UGH327691:UGJ327692 UQD327691:UQF327692 UZZ327691:VAB327692 VJV327691:VJX327692 VTR327691:VTT327692 WDN327691:WDP327692 WNJ327691:WNL327692 WXF327691:WXH327692 AX393227:AZ393228 KT393227:KV393228 UP393227:UR393228 AEL393227:AEN393228 AOH393227:AOJ393228 AYD393227:AYF393228 BHZ393227:BIB393228 BRV393227:BRX393228 CBR393227:CBT393228 CLN393227:CLP393228 CVJ393227:CVL393228 DFF393227:DFH393228 DPB393227:DPD393228 DYX393227:DYZ393228 EIT393227:EIV393228 ESP393227:ESR393228 FCL393227:FCN393228 FMH393227:FMJ393228 FWD393227:FWF393228 GFZ393227:GGB393228 GPV393227:GPX393228 GZR393227:GZT393228 HJN393227:HJP393228 HTJ393227:HTL393228 IDF393227:IDH393228 INB393227:IND393228 IWX393227:IWZ393228 JGT393227:JGV393228 JQP393227:JQR393228 KAL393227:KAN393228 KKH393227:KKJ393228 KUD393227:KUF393228 LDZ393227:LEB393228 LNV393227:LNX393228 LXR393227:LXT393228 MHN393227:MHP393228 MRJ393227:MRL393228 NBF393227:NBH393228 NLB393227:NLD393228 NUX393227:NUZ393228 OET393227:OEV393228 OOP393227:OOR393228 OYL393227:OYN393228 PIH393227:PIJ393228 PSD393227:PSF393228 QBZ393227:QCB393228 QLV393227:QLX393228 QVR393227:QVT393228 RFN393227:RFP393228 RPJ393227:RPL393228 RZF393227:RZH393228 SJB393227:SJD393228 SSX393227:SSZ393228 TCT393227:TCV393228 TMP393227:TMR393228 TWL393227:TWN393228 UGH393227:UGJ393228 UQD393227:UQF393228 UZZ393227:VAB393228 VJV393227:VJX393228 VTR393227:VTT393228 WDN393227:WDP393228 WNJ393227:WNL393228 WXF393227:WXH393228 AX458763:AZ458764 KT458763:KV458764 UP458763:UR458764 AEL458763:AEN458764 AOH458763:AOJ458764 AYD458763:AYF458764 BHZ458763:BIB458764 BRV458763:BRX458764 CBR458763:CBT458764 CLN458763:CLP458764 CVJ458763:CVL458764 DFF458763:DFH458764 DPB458763:DPD458764 DYX458763:DYZ458764 EIT458763:EIV458764 ESP458763:ESR458764 FCL458763:FCN458764 FMH458763:FMJ458764 FWD458763:FWF458764 GFZ458763:GGB458764 GPV458763:GPX458764 GZR458763:GZT458764 HJN458763:HJP458764 HTJ458763:HTL458764 IDF458763:IDH458764 INB458763:IND458764 IWX458763:IWZ458764 JGT458763:JGV458764 JQP458763:JQR458764 KAL458763:KAN458764 KKH458763:KKJ458764 KUD458763:KUF458764 LDZ458763:LEB458764 LNV458763:LNX458764 LXR458763:LXT458764 MHN458763:MHP458764 MRJ458763:MRL458764 NBF458763:NBH458764 NLB458763:NLD458764 NUX458763:NUZ458764 OET458763:OEV458764 OOP458763:OOR458764 OYL458763:OYN458764 PIH458763:PIJ458764 PSD458763:PSF458764 QBZ458763:QCB458764 QLV458763:QLX458764 QVR458763:QVT458764 RFN458763:RFP458764 RPJ458763:RPL458764 RZF458763:RZH458764 SJB458763:SJD458764 SSX458763:SSZ458764 TCT458763:TCV458764 TMP458763:TMR458764 TWL458763:TWN458764 UGH458763:UGJ458764 UQD458763:UQF458764 UZZ458763:VAB458764 VJV458763:VJX458764 VTR458763:VTT458764 WDN458763:WDP458764 WNJ458763:WNL458764 WXF458763:WXH458764 AX524299:AZ524300 KT524299:KV524300 UP524299:UR524300 AEL524299:AEN524300 AOH524299:AOJ524300 AYD524299:AYF524300 BHZ524299:BIB524300 BRV524299:BRX524300 CBR524299:CBT524300 CLN524299:CLP524300 CVJ524299:CVL524300 DFF524299:DFH524300 DPB524299:DPD524300 DYX524299:DYZ524300 EIT524299:EIV524300 ESP524299:ESR524300 FCL524299:FCN524300 FMH524299:FMJ524300 FWD524299:FWF524300 GFZ524299:GGB524300 GPV524299:GPX524300 GZR524299:GZT524300 HJN524299:HJP524300 HTJ524299:HTL524300 IDF524299:IDH524300 INB524299:IND524300 IWX524299:IWZ524300 JGT524299:JGV524300 JQP524299:JQR524300 KAL524299:KAN524300 KKH524299:KKJ524300 KUD524299:KUF524300 LDZ524299:LEB524300 LNV524299:LNX524300 LXR524299:LXT524300 MHN524299:MHP524300 MRJ524299:MRL524300 NBF524299:NBH524300 NLB524299:NLD524300 NUX524299:NUZ524300 OET524299:OEV524300 OOP524299:OOR524300 OYL524299:OYN524300 PIH524299:PIJ524300 PSD524299:PSF524300 QBZ524299:QCB524300 QLV524299:QLX524300 QVR524299:QVT524300 RFN524299:RFP524300 RPJ524299:RPL524300 RZF524299:RZH524300 SJB524299:SJD524300 SSX524299:SSZ524300 TCT524299:TCV524300 TMP524299:TMR524300 TWL524299:TWN524300 UGH524299:UGJ524300 UQD524299:UQF524300 UZZ524299:VAB524300 VJV524299:VJX524300 VTR524299:VTT524300 WDN524299:WDP524300 WNJ524299:WNL524300 WXF524299:WXH524300 AX589835:AZ589836 KT589835:KV589836 UP589835:UR589836 AEL589835:AEN589836 AOH589835:AOJ589836 AYD589835:AYF589836 BHZ589835:BIB589836 BRV589835:BRX589836 CBR589835:CBT589836 CLN589835:CLP589836 CVJ589835:CVL589836 DFF589835:DFH589836 DPB589835:DPD589836 DYX589835:DYZ589836 EIT589835:EIV589836 ESP589835:ESR589836 FCL589835:FCN589836 FMH589835:FMJ589836 FWD589835:FWF589836 GFZ589835:GGB589836 GPV589835:GPX589836 GZR589835:GZT589836 HJN589835:HJP589836 HTJ589835:HTL589836 IDF589835:IDH589836 INB589835:IND589836 IWX589835:IWZ589836 JGT589835:JGV589836 JQP589835:JQR589836 KAL589835:KAN589836 KKH589835:KKJ589836 KUD589835:KUF589836 LDZ589835:LEB589836 LNV589835:LNX589836 LXR589835:LXT589836 MHN589835:MHP589836 MRJ589835:MRL589836 NBF589835:NBH589836 NLB589835:NLD589836 NUX589835:NUZ589836 OET589835:OEV589836 OOP589835:OOR589836 OYL589835:OYN589836 PIH589835:PIJ589836 PSD589835:PSF589836 QBZ589835:QCB589836 QLV589835:QLX589836 QVR589835:QVT589836 RFN589835:RFP589836 RPJ589835:RPL589836 RZF589835:RZH589836 SJB589835:SJD589836 SSX589835:SSZ589836 TCT589835:TCV589836 TMP589835:TMR589836 TWL589835:TWN589836 UGH589835:UGJ589836 UQD589835:UQF589836 UZZ589835:VAB589836 VJV589835:VJX589836 VTR589835:VTT589836 WDN589835:WDP589836 WNJ589835:WNL589836 WXF589835:WXH589836 AX655371:AZ655372 KT655371:KV655372 UP655371:UR655372 AEL655371:AEN655372 AOH655371:AOJ655372 AYD655371:AYF655372 BHZ655371:BIB655372 BRV655371:BRX655372 CBR655371:CBT655372 CLN655371:CLP655372 CVJ655371:CVL655372 DFF655371:DFH655372 DPB655371:DPD655372 DYX655371:DYZ655372 EIT655371:EIV655372 ESP655371:ESR655372 FCL655371:FCN655372 FMH655371:FMJ655372 FWD655371:FWF655372 GFZ655371:GGB655372 GPV655371:GPX655372 GZR655371:GZT655372 HJN655371:HJP655372 HTJ655371:HTL655372 IDF655371:IDH655372 INB655371:IND655372 IWX655371:IWZ655372 JGT655371:JGV655372 JQP655371:JQR655372 KAL655371:KAN655372 KKH655371:KKJ655372 KUD655371:KUF655372 LDZ655371:LEB655372 LNV655371:LNX655372 LXR655371:LXT655372 MHN655371:MHP655372 MRJ655371:MRL655372 NBF655371:NBH655372 NLB655371:NLD655372 NUX655371:NUZ655372 OET655371:OEV655372 OOP655371:OOR655372 OYL655371:OYN655372 PIH655371:PIJ655372 PSD655371:PSF655372 QBZ655371:QCB655372 QLV655371:QLX655372 QVR655371:QVT655372 RFN655371:RFP655372 RPJ655371:RPL655372 RZF655371:RZH655372 SJB655371:SJD655372 SSX655371:SSZ655372 TCT655371:TCV655372 TMP655371:TMR655372 TWL655371:TWN655372 UGH655371:UGJ655372 UQD655371:UQF655372 UZZ655371:VAB655372 VJV655371:VJX655372 VTR655371:VTT655372 WDN655371:WDP655372 WNJ655371:WNL655372 WXF655371:WXH655372 AX720907:AZ720908 KT720907:KV720908 UP720907:UR720908 AEL720907:AEN720908 AOH720907:AOJ720908 AYD720907:AYF720908 BHZ720907:BIB720908 BRV720907:BRX720908 CBR720907:CBT720908 CLN720907:CLP720908 CVJ720907:CVL720908 DFF720907:DFH720908 DPB720907:DPD720908 DYX720907:DYZ720908 EIT720907:EIV720908 ESP720907:ESR720908 FCL720907:FCN720908 FMH720907:FMJ720908 FWD720907:FWF720908 GFZ720907:GGB720908 GPV720907:GPX720908 GZR720907:GZT720908 HJN720907:HJP720908 HTJ720907:HTL720908 IDF720907:IDH720908 INB720907:IND720908 IWX720907:IWZ720908 JGT720907:JGV720908 JQP720907:JQR720908 KAL720907:KAN720908 KKH720907:KKJ720908 KUD720907:KUF720908 LDZ720907:LEB720908 LNV720907:LNX720908 LXR720907:LXT720908 MHN720907:MHP720908 MRJ720907:MRL720908 NBF720907:NBH720908 NLB720907:NLD720908 NUX720907:NUZ720908 OET720907:OEV720908 OOP720907:OOR720908 OYL720907:OYN720908 PIH720907:PIJ720908 PSD720907:PSF720908 QBZ720907:QCB720908 QLV720907:QLX720908 QVR720907:QVT720908 RFN720907:RFP720908 RPJ720907:RPL720908 RZF720907:RZH720908 SJB720907:SJD720908 SSX720907:SSZ720908 TCT720907:TCV720908 TMP720907:TMR720908 TWL720907:TWN720908 UGH720907:UGJ720908 UQD720907:UQF720908 UZZ720907:VAB720908 VJV720907:VJX720908 VTR720907:VTT720908 WDN720907:WDP720908 WNJ720907:WNL720908 WXF720907:WXH720908 AX786443:AZ786444 KT786443:KV786444 UP786443:UR786444 AEL786443:AEN786444 AOH786443:AOJ786444 AYD786443:AYF786444 BHZ786443:BIB786444 BRV786443:BRX786444 CBR786443:CBT786444 CLN786443:CLP786444 CVJ786443:CVL786444 DFF786443:DFH786444 DPB786443:DPD786444 DYX786443:DYZ786444 EIT786443:EIV786444 ESP786443:ESR786444 FCL786443:FCN786444 FMH786443:FMJ786444 FWD786443:FWF786444 GFZ786443:GGB786444 GPV786443:GPX786444 GZR786443:GZT786444 HJN786443:HJP786444 HTJ786443:HTL786444 IDF786443:IDH786444 INB786443:IND786444 IWX786443:IWZ786444 JGT786443:JGV786444 JQP786443:JQR786444 KAL786443:KAN786444 KKH786443:KKJ786444 KUD786443:KUF786444 LDZ786443:LEB786444 LNV786443:LNX786444 LXR786443:LXT786444 MHN786443:MHP786444 MRJ786443:MRL786444 NBF786443:NBH786444 NLB786443:NLD786444 NUX786443:NUZ786444 OET786443:OEV786444 OOP786443:OOR786444 OYL786443:OYN786444 PIH786443:PIJ786444 PSD786443:PSF786444 QBZ786443:QCB786444 QLV786443:QLX786444 QVR786443:QVT786444 RFN786443:RFP786444 RPJ786443:RPL786444 RZF786443:RZH786444 SJB786443:SJD786444 SSX786443:SSZ786444 TCT786443:TCV786444 TMP786443:TMR786444 TWL786443:TWN786444 UGH786443:UGJ786444 UQD786443:UQF786444 UZZ786443:VAB786444 VJV786443:VJX786444 VTR786443:VTT786444 WDN786443:WDP786444 WNJ786443:WNL786444 WXF786443:WXH786444 AX851979:AZ851980 KT851979:KV851980 UP851979:UR851980 AEL851979:AEN851980 AOH851979:AOJ851980 AYD851979:AYF851980 BHZ851979:BIB851980 BRV851979:BRX851980 CBR851979:CBT851980 CLN851979:CLP851980 CVJ851979:CVL851980 DFF851979:DFH851980 DPB851979:DPD851980 DYX851979:DYZ851980 EIT851979:EIV851980 ESP851979:ESR851980 FCL851979:FCN851980 FMH851979:FMJ851980 FWD851979:FWF851980 GFZ851979:GGB851980 GPV851979:GPX851980 GZR851979:GZT851980 HJN851979:HJP851980 HTJ851979:HTL851980 IDF851979:IDH851980 INB851979:IND851980 IWX851979:IWZ851980 JGT851979:JGV851980 JQP851979:JQR851980 KAL851979:KAN851980 KKH851979:KKJ851980 KUD851979:KUF851980 LDZ851979:LEB851980 LNV851979:LNX851980 LXR851979:LXT851980 MHN851979:MHP851980 MRJ851979:MRL851980 NBF851979:NBH851980 NLB851979:NLD851980 NUX851979:NUZ851980 OET851979:OEV851980 OOP851979:OOR851980 OYL851979:OYN851980 PIH851979:PIJ851980 PSD851979:PSF851980 QBZ851979:QCB851980 QLV851979:QLX851980 QVR851979:QVT851980 RFN851979:RFP851980 RPJ851979:RPL851980 RZF851979:RZH851980 SJB851979:SJD851980 SSX851979:SSZ851980 TCT851979:TCV851980 TMP851979:TMR851980 TWL851979:TWN851980 UGH851979:UGJ851980 UQD851979:UQF851980 UZZ851979:VAB851980 VJV851979:VJX851980 VTR851979:VTT851980 WDN851979:WDP851980 WNJ851979:WNL851980 WXF851979:WXH851980 AX917515:AZ917516 KT917515:KV917516 UP917515:UR917516 AEL917515:AEN917516 AOH917515:AOJ917516 AYD917515:AYF917516 BHZ917515:BIB917516 BRV917515:BRX917516 CBR917515:CBT917516 CLN917515:CLP917516 CVJ917515:CVL917516 DFF917515:DFH917516 DPB917515:DPD917516 DYX917515:DYZ917516 EIT917515:EIV917516 ESP917515:ESR917516 FCL917515:FCN917516 FMH917515:FMJ917516 FWD917515:FWF917516 GFZ917515:GGB917516 GPV917515:GPX917516 GZR917515:GZT917516 HJN917515:HJP917516 HTJ917515:HTL917516 IDF917515:IDH917516 INB917515:IND917516 IWX917515:IWZ917516 JGT917515:JGV917516 JQP917515:JQR917516 KAL917515:KAN917516 KKH917515:KKJ917516 KUD917515:KUF917516 LDZ917515:LEB917516 LNV917515:LNX917516 LXR917515:LXT917516 MHN917515:MHP917516 MRJ917515:MRL917516 NBF917515:NBH917516 NLB917515:NLD917516 NUX917515:NUZ917516 OET917515:OEV917516 OOP917515:OOR917516 OYL917515:OYN917516 PIH917515:PIJ917516 PSD917515:PSF917516 QBZ917515:QCB917516 QLV917515:QLX917516 QVR917515:QVT917516 RFN917515:RFP917516 RPJ917515:RPL917516 RZF917515:RZH917516 SJB917515:SJD917516 SSX917515:SSZ917516 TCT917515:TCV917516 TMP917515:TMR917516 TWL917515:TWN917516 UGH917515:UGJ917516 UQD917515:UQF917516 UZZ917515:VAB917516 VJV917515:VJX917516 VTR917515:VTT917516 WDN917515:WDP917516 WNJ917515:WNL917516 WXF917515:WXH917516 AX983051:AZ983052 KT983051:KV983052 UP983051:UR983052 AEL983051:AEN983052 AOH983051:AOJ983052 AYD983051:AYF983052 BHZ983051:BIB983052 BRV983051:BRX983052 CBR983051:CBT983052 CLN983051:CLP983052 CVJ983051:CVL983052 DFF983051:DFH983052 DPB983051:DPD983052 DYX983051:DYZ983052 EIT983051:EIV983052 ESP983051:ESR983052 FCL983051:FCN983052 FMH983051:FMJ983052 FWD983051:FWF983052 GFZ983051:GGB983052 GPV983051:GPX983052 GZR983051:GZT983052 HJN983051:HJP983052 HTJ983051:HTL983052 IDF983051:IDH983052 INB983051:IND983052 IWX983051:IWZ983052 JGT983051:JGV983052 JQP983051:JQR983052 KAL983051:KAN983052 KKH983051:KKJ983052 KUD983051:KUF983052 LDZ983051:LEB983052 LNV983051:LNX983052 LXR983051:LXT983052 MHN983051:MHP983052 MRJ983051:MRL983052 NBF983051:NBH983052 NLB983051:NLD983052 NUX983051:NUZ983052 OET983051:OEV983052 OOP983051:OOR983052 OYL983051:OYN983052 PIH983051:PIJ983052 PSD983051:PSF983052 QBZ983051:QCB983052 QLV983051:QLX983052 QVR983051:QVT983052 RFN983051:RFP983052 RPJ983051:RPL983052 RZF983051:RZH983052 SJB983051:SJD983052 SSX983051:SSZ983052 TCT983051:TCV983052 TMP983051:TMR983052 TWL983051:TWN983052 UGH983051:UGJ983052 UQD983051:UQF983052 UZZ983051:VAB983052 VJV983051:VJX983052 VTR983051:VTT983052 WDN983051:WDP983052 WNJ983051:WNL983052 WXF983051:WXH983052" xr:uid="{81AE10E3-F9BA-4FB4-B1BC-5ED7FF4B48E6}">
      <formula1>$DH$15:$DH$19</formula1>
    </dataValidation>
    <dataValidation type="list" allowBlank="1" showInputMessage="1" showErrorMessage="1" sqref="AT38:AZ39 KP38:KV39 UL38:UR39 AEH38:AEN39 AOD38:AOJ39 AXZ38:AYF39 BHV38:BIB39 BRR38:BRX39 CBN38:CBT39 CLJ38:CLP39 CVF38:CVL39 DFB38:DFH39 DOX38:DPD39 DYT38:DYZ39 EIP38:EIV39 ESL38:ESR39 FCH38:FCN39 FMD38:FMJ39 FVZ38:FWF39 GFV38:GGB39 GPR38:GPX39 GZN38:GZT39 HJJ38:HJP39 HTF38:HTL39 IDB38:IDH39 IMX38:IND39 IWT38:IWZ39 JGP38:JGV39 JQL38:JQR39 KAH38:KAN39 KKD38:KKJ39 KTZ38:KUF39 LDV38:LEB39 LNR38:LNX39 LXN38:LXT39 MHJ38:MHP39 MRF38:MRL39 NBB38:NBH39 NKX38:NLD39 NUT38:NUZ39 OEP38:OEV39 OOL38:OOR39 OYH38:OYN39 PID38:PIJ39 PRZ38:PSF39 QBV38:QCB39 QLR38:QLX39 QVN38:QVT39 RFJ38:RFP39 RPF38:RPL39 RZB38:RZH39 SIX38:SJD39 SST38:SSZ39 TCP38:TCV39 TML38:TMR39 TWH38:TWN39 UGD38:UGJ39 UPZ38:UQF39 UZV38:VAB39 VJR38:VJX39 VTN38:VTT39 WDJ38:WDP39 WNF38:WNL39 WXB38:WXH39 AT65574:AZ65575 KP65574:KV65575 UL65574:UR65575 AEH65574:AEN65575 AOD65574:AOJ65575 AXZ65574:AYF65575 BHV65574:BIB65575 BRR65574:BRX65575 CBN65574:CBT65575 CLJ65574:CLP65575 CVF65574:CVL65575 DFB65574:DFH65575 DOX65574:DPD65575 DYT65574:DYZ65575 EIP65574:EIV65575 ESL65574:ESR65575 FCH65574:FCN65575 FMD65574:FMJ65575 FVZ65574:FWF65575 GFV65574:GGB65575 GPR65574:GPX65575 GZN65574:GZT65575 HJJ65574:HJP65575 HTF65574:HTL65575 IDB65574:IDH65575 IMX65574:IND65575 IWT65574:IWZ65575 JGP65574:JGV65575 JQL65574:JQR65575 KAH65574:KAN65575 KKD65574:KKJ65575 KTZ65574:KUF65575 LDV65574:LEB65575 LNR65574:LNX65575 LXN65574:LXT65575 MHJ65574:MHP65575 MRF65574:MRL65575 NBB65574:NBH65575 NKX65574:NLD65575 NUT65574:NUZ65575 OEP65574:OEV65575 OOL65574:OOR65575 OYH65574:OYN65575 PID65574:PIJ65575 PRZ65574:PSF65575 QBV65574:QCB65575 QLR65574:QLX65575 QVN65574:QVT65575 RFJ65574:RFP65575 RPF65574:RPL65575 RZB65574:RZH65575 SIX65574:SJD65575 SST65574:SSZ65575 TCP65574:TCV65575 TML65574:TMR65575 TWH65574:TWN65575 UGD65574:UGJ65575 UPZ65574:UQF65575 UZV65574:VAB65575 VJR65574:VJX65575 VTN65574:VTT65575 WDJ65574:WDP65575 WNF65574:WNL65575 WXB65574:WXH65575 AT131110:AZ131111 KP131110:KV131111 UL131110:UR131111 AEH131110:AEN131111 AOD131110:AOJ131111 AXZ131110:AYF131111 BHV131110:BIB131111 BRR131110:BRX131111 CBN131110:CBT131111 CLJ131110:CLP131111 CVF131110:CVL131111 DFB131110:DFH131111 DOX131110:DPD131111 DYT131110:DYZ131111 EIP131110:EIV131111 ESL131110:ESR131111 FCH131110:FCN131111 FMD131110:FMJ131111 FVZ131110:FWF131111 GFV131110:GGB131111 GPR131110:GPX131111 GZN131110:GZT131111 HJJ131110:HJP131111 HTF131110:HTL131111 IDB131110:IDH131111 IMX131110:IND131111 IWT131110:IWZ131111 JGP131110:JGV131111 JQL131110:JQR131111 KAH131110:KAN131111 KKD131110:KKJ131111 KTZ131110:KUF131111 LDV131110:LEB131111 LNR131110:LNX131111 LXN131110:LXT131111 MHJ131110:MHP131111 MRF131110:MRL131111 NBB131110:NBH131111 NKX131110:NLD131111 NUT131110:NUZ131111 OEP131110:OEV131111 OOL131110:OOR131111 OYH131110:OYN131111 PID131110:PIJ131111 PRZ131110:PSF131111 QBV131110:QCB131111 QLR131110:QLX131111 QVN131110:QVT131111 RFJ131110:RFP131111 RPF131110:RPL131111 RZB131110:RZH131111 SIX131110:SJD131111 SST131110:SSZ131111 TCP131110:TCV131111 TML131110:TMR131111 TWH131110:TWN131111 UGD131110:UGJ131111 UPZ131110:UQF131111 UZV131110:VAB131111 VJR131110:VJX131111 VTN131110:VTT131111 WDJ131110:WDP131111 WNF131110:WNL131111 WXB131110:WXH131111 AT196646:AZ196647 KP196646:KV196647 UL196646:UR196647 AEH196646:AEN196647 AOD196646:AOJ196647 AXZ196646:AYF196647 BHV196646:BIB196647 BRR196646:BRX196647 CBN196646:CBT196647 CLJ196646:CLP196647 CVF196646:CVL196647 DFB196646:DFH196647 DOX196646:DPD196647 DYT196646:DYZ196647 EIP196646:EIV196647 ESL196646:ESR196647 FCH196646:FCN196647 FMD196646:FMJ196647 FVZ196646:FWF196647 GFV196646:GGB196647 GPR196646:GPX196647 GZN196646:GZT196647 HJJ196646:HJP196647 HTF196646:HTL196647 IDB196646:IDH196647 IMX196646:IND196647 IWT196646:IWZ196647 JGP196646:JGV196647 JQL196646:JQR196647 KAH196646:KAN196647 KKD196646:KKJ196647 KTZ196646:KUF196647 LDV196646:LEB196647 LNR196646:LNX196647 LXN196646:LXT196647 MHJ196646:MHP196647 MRF196646:MRL196647 NBB196646:NBH196647 NKX196646:NLD196647 NUT196646:NUZ196647 OEP196646:OEV196647 OOL196646:OOR196647 OYH196646:OYN196647 PID196646:PIJ196647 PRZ196646:PSF196647 QBV196646:QCB196647 QLR196646:QLX196647 QVN196646:QVT196647 RFJ196646:RFP196647 RPF196646:RPL196647 RZB196646:RZH196647 SIX196646:SJD196647 SST196646:SSZ196647 TCP196646:TCV196647 TML196646:TMR196647 TWH196646:TWN196647 UGD196646:UGJ196647 UPZ196646:UQF196647 UZV196646:VAB196647 VJR196646:VJX196647 VTN196646:VTT196647 WDJ196646:WDP196647 WNF196646:WNL196647 WXB196646:WXH196647 AT262182:AZ262183 KP262182:KV262183 UL262182:UR262183 AEH262182:AEN262183 AOD262182:AOJ262183 AXZ262182:AYF262183 BHV262182:BIB262183 BRR262182:BRX262183 CBN262182:CBT262183 CLJ262182:CLP262183 CVF262182:CVL262183 DFB262182:DFH262183 DOX262182:DPD262183 DYT262182:DYZ262183 EIP262182:EIV262183 ESL262182:ESR262183 FCH262182:FCN262183 FMD262182:FMJ262183 FVZ262182:FWF262183 GFV262182:GGB262183 GPR262182:GPX262183 GZN262182:GZT262183 HJJ262182:HJP262183 HTF262182:HTL262183 IDB262182:IDH262183 IMX262182:IND262183 IWT262182:IWZ262183 JGP262182:JGV262183 JQL262182:JQR262183 KAH262182:KAN262183 KKD262182:KKJ262183 KTZ262182:KUF262183 LDV262182:LEB262183 LNR262182:LNX262183 LXN262182:LXT262183 MHJ262182:MHP262183 MRF262182:MRL262183 NBB262182:NBH262183 NKX262182:NLD262183 NUT262182:NUZ262183 OEP262182:OEV262183 OOL262182:OOR262183 OYH262182:OYN262183 PID262182:PIJ262183 PRZ262182:PSF262183 QBV262182:QCB262183 QLR262182:QLX262183 QVN262182:QVT262183 RFJ262182:RFP262183 RPF262182:RPL262183 RZB262182:RZH262183 SIX262182:SJD262183 SST262182:SSZ262183 TCP262182:TCV262183 TML262182:TMR262183 TWH262182:TWN262183 UGD262182:UGJ262183 UPZ262182:UQF262183 UZV262182:VAB262183 VJR262182:VJX262183 VTN262182:VTT262183 WDJ262182:WDP262183 WNF262182:WNL262183 WXB262182:WXH262183 AT327718:AZ327719 KP327718:KV327719 UL327718:UR327719 AEH327718:AEN327719 AOD327718:AOJ327719 AXZ327718:AYF327719 BHV327718:BIB327719 BRR327718:BRX327719 CBN327718:CBT327719 CLJ327718:CLP327719 CVF327718:CVL327719 DFB327718:DFH327719 DOX327718:DPD327719 DYT327718:DYZ327719 EIP327718:EIV327719 ESL327718:ESR327719 FCH327718:FCN327719 FMD327718:FMJ327719 FVZ327718:FWF327719 GFV327718:GGB327719 GPR327718:GPX327719 GZN327718:GZT327719 HJJ327718:HJP327719 HTF327718:HTL327719 IDB327718:IDH327719 IMX327718:IND327719 IWT327718:IWZ327719 JGP327718:JGV327719 JQL327718:JQR327719 KAH327718:KAN327719 KKD327718:KKJ327719 KTZ327718:KUF327719 LDV327718:LEB327719 LNR327718:LNX327719 LXN327718:LXT327719 MHJ327718:MHP327719 MRF327718:MRL327719 NBB327718:NBH327719 NKX327718:NLD327719 NUT327718:NUZ327719 OEP327718:OEV327719 OOL327718:OOR327719 OYH327718:OYN327719 PID327718:PIJ327719 PRZ327718:PSF327719 QBV327718:QCB327719 QLR327718:QLX327719 QVN327718:QVT327719 RFJ327718:RFP327719 RPF327718:RPL327719 RZB327718:RZH327719 SIX327718:SJD327719 SST327718:SSZ327719 TCP327718:TCV327719 TML327718:TMR327719 TWH327718:TWN327719 UGD327718:UGJ327719 UPZ327718:UQF327719 UZV327718:VAB327719 VJR327718:VJX327719 VTN327718:VTT327719 WDJ327718:WDP327719 WNF327718:WNL327719 WXB327718:WXH327719 AT393254:AZ393255 KP393254:KV393255 UL393254:UR393255 AEH393254:AEN393255 AOD393254:AOJ393255 AXZ393254:AYF393255 BHV393254:BIB393255 BRR393254:BRX393255 CBN393254:CBT393255 CLJ393254:CLP393255 CVF393254:CVL393255 DFB393254:DFH393255 DOX393254:DPD393255 DYT393254:DYZ393255 EIP393254:EIV393255 ESL393254:ESR393255 FCH393254:FCN393255 FMD393254:FMJ393255 FVZ393254:FWF393255 GFV393254:GGB393255 GPR393254:GPX393255 GZN393254:GZT393255 HJJ393254:HJP393255 HTF393254:HTL393255 IDB393254:IDH393255 IMX393254:IND393255 IWT393254:IWZ393255 JGP393254:JGV393255 JQL393254:JQR393255 KAH393254:KAN393255 KKD393254:KKJ393255 KTZ393254:KUF393255 LDV393254:LEB393255 LNR393254:LNX393255 LXN393254:LXT393255 MHJ393254:MHP393255 MRF393254:MRL393255 NBB393254:NBH393255 NKX393254:NLD393255 NUT393254:NUZ393255 OEP393254:OEV393255 OOL393254:OOR393255 OYH393254:OYN393255 PID393254:PIJ393255 PRZ393254:PSF393255 QBV393254:QCB393255 QLR393254:QLX393255 QVN393254:QVT393255 RFJ393254:RFP393255 RPF393254:RPL393255 RZB393254:RZH393255 SIX393254:SJD393255 SST393254:SSZ393255 TCP393254:TCV393255 TML393254:TMR393255 TWH393254:TWN393255 UGD393254:UGJ393255 UPZ393254:UQF393255 UZV393254:VAB393255 VJR393254:VJX393255 VTN393254:VTT393255 WDJ393254:WDP393255 WNF393254:WNL393255 WXB393254:WXH393255 AT458790:AZ458791 KP458790:KV458791 UL458790:UR458791 AEH458790:AEN458791 AOD458790:AOJ458791 AXZ458790:AYF458791 BHV458790:BIB458791 BRR458790:BRX458791 CBN458790:CBT458791 CLJ458790:CLP458791 CVF458790:CVL458791 DFB458790:DFH458791 DOX458790:DPD458791 DYT458790:DYZ458791 EIP458790:EIV458791 ESL458790:ESR458791 FCH458790:FCN458791 FMD458790:FMJ458791 FVZ458790:FWF458791 GFV458790:GGB458791 GPR458790:GPX458791 GZN458790:GZT458791 HJJ458790:HJP458791 HTF458790:HTL458791 IDB458790:IDH458791 IMX458790:IND458791 IWT458790:IWZ458791 JGP458790:JGV458791 JQL458790:JQR458791 KAH458790:KAN458791 KKD458790:KKJ458791 KTZ458790:KUF458791 LDV458790:LEB458791 LNR458790:LNX458791 LXN458790:LXT458791 MHJ458790:MHP458791 MRF458790:MRL458791 NBB458790:NBH458791 NKX458790:NLD458791 NUT458790:NUZ458791 OEP458790:OEV458791 OOL458790:OOR458791 OYH458790:OYN458791 PID458790:PIJ458791 PRZ458790:PSF458791 QBV458790:QCB458791 QLR458790:QLX458791 QVN458790:QVT458791 RFJ458790:RFP458791 RPF458790:RPL458791 RZB458790:RZH458791 SIX458790:SJD458791 SST458790:SSZ458791 TCP458790:TCV458791 TML458790:TMR458791 TWH458790:TWN458791 UGD458790:UGJ458791 UPZ458790:UQF458791 UZV458790:VAB458791 VJR458790:VJX458791 VTN458790:VTT458791 WDJ458790:WDP458791 WNF458790:WNL458791 WXB458790:WXH458791 AT524326:AZ524327 KP524326:KV524327 UL524326:UR524327 AEH524326:AEN524327 AOD524326:AOJ524327 AXZ524326:AYF524327 BHV524326:BIB524327 BRR524326:BRX524327 CBN524326:CBT524327 CLJ524326:CLP524327 CVF524326:CVL524327 DFB524326:DFH524327 DOX524326:DPD524327 DYT524326:DYZ524327 EIP524326:EIV524327 ESL524326:ESR524327 FCH524326:FCN524327 FMD524326:FMJ524327 FVZ524326:FWF524327 GFV524326:GGB524327 GPR524326:GPX524327 GZN524326:GZT524327 HJJ524326:HJP524327 HTF524326:HTL524327 IDB524326:IDH524327 IMX524326:IND524327 IWT524326:IWZ524327 JGP524326:JGV524327 JQL524326:JQR524327 KAH524326:KAN524327 KKD524326:KKJ524327 KTZ524326:KUF524327 LDV524326:LEB524327 LNR524326:LNX524327 LXN524326:LXT524327 MHJ524326:MHP524327 MRF524326:MRL524327 NBB524326:NBH524327 NKX524326:NLD524327 NUT524326:NUZ524327 OEP524326:OEV524327 OOL524326:OOR524327 OYH524326:OYN524327 PID524326:PIJ524327 PRZ524326:PSF524327 QBV524326:QCB524327 QLR524326:QLX524327 QVN524326:QVT524327 RFJ524326:RFP524327 RPF524326:RPL524327 RZB524326:RZH524327 SIX524326:SJD524327 SST524326:SSZ524327 TCP524326:TCV524327 TML524326:TMR524327 TWH524326:TWN524327 UGD524326:UGJ524327 UPZ524326:UQF524327 UZV524326:VAB524327 VJR524326:VJX524327 VTN524326:VTT524327 WDJ524326:WDP524327 WNF524326:WNL524327 WXB524326:WXH524327 AT589862:AZ589863 KP589862:KV589863 UL589862:UR589863 AEH589862:AEN589863 AOD589862:AOJ589863 AXZ589862:AYF589863 BHV589862:BIB589863 BRR589862:BRX589863 CBN589862:CBT589863 CLJ589862:CLP589863 CVF589862:CVL589863 DFB589862:DFH589863 DOX589862:DPD589863 DYT589862:DYZ589863 EIP589862:EIV589863 ESL589862:ESR589863 FCH589862:FCN589863 FMD589862:FMJ589863 FVZ589862:FWF589863 GFV589862:GGB589863 GPR589862:GPX589863 GZN589862:GZT589863 HJJ589862:HJP589863 HTF589862:HTL589863 IDB589862:IDH589863 IMX589862:IND589863 IWT589862:IWZ589863 JGP589862:JGV589863 JQL589862:JQR589863 KAH589862:KAN589863 KKD589862:KKJ589863 KTZ589862:KUF589863 LDV589862:LEB589863 LNR589862:LNX589863 LXN589862:LXT589863 MHJ589862:MHP589863 MRF589862:MRL589863 NBB589862:NBH589863 NKX589862:NLD589863 NUT589862:NUZ589863 OEP589862:OEV589863 OOL589862:OOR589863 OYH589862:OYN589863 PID589862:PIJ589863 PRZ589862:PSF589863 QBV589862:QCB589863 QLR589862:QLX589863 QVN589862:QVT589863 RFJ589862:RFP589863 RPF589862:RPL589863 RZB589862:RZH589863 SIX589862:SJD589863 SST589862:SSZ589863 TCP589862:TCV589863 TML589862:TMR589863 TWH589862:TWN589863 UGD589862:UGJ589863 UPZ589862:UQF589863 UZV589862:VAB589863 VJR589862:VJX589863 VTN589862:VTT589863 WDJ589862:WDP589863 WNF589862:WNL589863 WXB589862:WXH589863 AT655398:AZ655399 KP655398:KV655399 UL655398:UR655399 AEH655398:AEN655399 AOD655398:AOJ655399 AXZ655398:AYF655399 BHV655398:BIB655399 BRR655398:BRX655399 CBN655398:CBT655399 CLJ655398:CLP655399 CVF655398:CVL655399 DFB655398:DFH655399 DOX655398:DPD655399 DYT655398:DYZ655399 EIP655398:EIV655399 ESL655398:ESR655399 FCH655398:FCN655399 FMD655398:FMJ655399 FVZ655398:FWF655399 GFV655398:GGB655399 GPR655398:GPX655399 GZN655398:GZT655399 HJJ655398:HJP655399 HTF655398:HTL655399 IDB655398:IDH655399 IMX655398:IND655399 IWT655398:IWZ655399 JGP655398:JGV655399 JQL655398:JQR655399 KAH655398:KAN655399 KKD655398:KKJ655399 KTZ655398:KUF655399 LDV655398:LEB655399 LNR655398:LNX655399 LXN655398:LXT655399 MHJ655398:MHP655399 MRF655398:MRL655399 NBB655398:NBH655399 NKX655398:NLD655399 NUT655398:NUZ655399 OEP655398:OEV655399 OOL655398:OOR655399 OYH655398:OYN655399 PID655398:PIJ655399 PRZ655398:PSF655399 QBV655398:QCB655399 QLR655398:QLX655399 QVN655398:QVT655399 RFJ655398:RFP655399 RPF655398:RPL655399 RZB655398:RZH655399 SIX655398:SJD655399 SST655398:SSZ655399 TCP655398:TCV655399 TML655398:TMR655399 TWH655398:TWN655399 UGD655398:UGJ655399 UPZ655398:UQF655399 UZV655398:VAB655399 VJR655398:VJX655399 VTN655398:VTT655399 WDJ655398:WDP655399 WNF655398:WNL655399 WXB655398:WXH655399 AT720934:AZ720935 KP720934:KV720935 UL720934:UR720935 AEH720934:AEN720935 AOD720934:AOJ720935 AXZ720934:AYF720935 BHV720934:BIB720935 BRR720934:BRX720935 CBN720934:CBT720935 CLJ720934:CLP720935 CVF720934:CVL720935 DFB720934:DFH720935 DOX720934:DPD720935 DYT720934:DYZ720935 EIP720934:EIV720935 ESL720934:ESR720935 FCH720934:FCN720935 FMD720934:FMJ720935 FVZ720934:FWF720935 GFV720934:GGB720935 GPR720934:GPX720935 GZN720934:GZT720935 HJJ720934:HJP720935 HTF720934:HTL720935 IDB720934:IDH720935 IMX720934:IND720935 IWT720934:IWZ720935 JGP720934:JGV720935 JQL720934:JQR720935 KAH720934:KAN720935 KKD720934:KKJ720935 KTZ720934:KUF720935 LDV720934:LEB720935 LNR720934:LNX720935 LXN720934:LXT720935 MHJ720934:MHP720935 MRF720934:MRL720935 NBB720934:NBH720935 NKX720934:NLD720935 NUT720934:NUZ720935 OEP720934:OEV720935 OOL720934:OOR720935 OYH720934:OYN720935 PID720934:PIJ720935 PRZ720934:PSF720935 QBV720934:QCB720935 QLR720934:QLX720935 QVN720934:QVT720935 RFJ720934:RFP720935 RPF720934:RPL720935 RZB720934:RZH720935 SIX720934:SJD720935 SST720934:SSZ720935 TCP720934:TCV720935 TML720934:TMR720935 TWH720934:TWN720935 UGD720934:UGJ720935 UPZ720934:UQF720935 UZV720934:VAB720935 VJR720934:VJX720935 VTN720934:VTT720935 WDJ720934:WDP720935 WNF720934:WNL720935 WXB720934:WXH720935 AT786470:AZ786471 KP786470:KV786471 UL786470:UR786471 AEH786470:AEN786471 AOD786470:AOJ786471 AXZ786470:AYF786471 BHV786470:BIB786471 BRR786470:BRX786471 CBN786470:CBT786471 CLJ786470:CLP786471 CVF786470:CVL786471 DFB786470:DFH786471 DOX786470:DPD786471 DYT786470:DYZ786471 EIP786470:EIV786471 ESL786470:ESR786471 FCH786470:FCN786471 FMD786470:FMJ786471 FVZ786470:FWF786471 GFV786470:GGB786471 GPR786470:GPX786471 GZN786470:GZT786471 HJJ786470:HJP786471 HTF786470:HTL786471 IDB786470:IDH786471 IMX786470:IND786471 IWT786470:IWZ786471 JGP786470:JGV786471 JQL786470:JQR786471 KAH786470:KAN786471 KKD786470:KKJ786471 KTZ786470:KUF786471 LDV786470:LEB786471 LNR786470:LNX786471 LXN786470:LXT786471 MHJ786470:MHP786471 MRF786470:MRL786471 NBB786470:NBH786471 NKX786470:NLD786471 NUT786470:NUZ786471 OEP786470:OEV786471 OOL786470:OOR786471 OYH786470:OYN786471 PID786470:PIJ786471 PRZ786470:PSF786471 QBV786470:QCB786471 QLR786470:QLX786471 QVN786470:QVT786471 RFJ786470:RFP786471 RPF786470:RPL786471 RZB786470:RZH786471 SIX786470:SJD786471 SST786470:SSZ786471 TCP786470:TCV786471 TML786470:TMR786471 TWH786470:TWN786471 UGD786470:UGJ786471 UPZ786470:UQF786471 UZV786470:VAB786471 VJR786470:VJX786471 VTN786470:VTT786471 WDJ786470:WDP786471 WNF786470:WNL786471 WXB786470:WXH786471 AT852006:AZ852007 KP852006:KV852007 UL852006:UR852007 AEH852006:AEN852007 AOD852006:AOJ852007 AXZ852006:AYF852007 BHV852006:BIB852007 BRR852006:BRX852007 CBN852006:CBT852007 CLJ852006:CLP852007 CVF852006:CVL852007 DFB852006:DFH852007 DOX852006:DPD852007 DYT852006:DYZ852007 EIP852006:EIV852007 ESL852006:ESR852007 FCH852006:FCN852007 FMD852006:FMJ852007 FVZ852006:FWF852007 GFV852006:GGB852007 GPR852006:GPX852007 GZN852006:GZT852007 HJJ852006:HJP852007 HTF852006:HTL852007 IDB852006:IDH852007 IMX852006:IND852007 IWT852006:IWZ852007 JGP852006:JGV852007 JQL852006:JQR852007 KAH852006:KAN852007 KKD852006:KKJ852007 KTZ852006:KUF852007 LDV852006:LEB852007 LNR852006:LNX852007 LXN852006:LXT852007 MHJ852006:MHP852007 MRF852006:MRL852007 NBB852006:NBH852007 NKX852006:NLD852007 NUT852006:NUZ852007 OEP852006:OEV852007 OOL852006:OOR852007 OYH852006:OYN852007 PID852006:PIJ852007 PRZ852006:PSF852007 QBV852006:QCB852007 QLR852006:QLX852007 QVN852006:QVT852007 RFJ852006:RFP852007 RPF852006:RPL852007 RZB852006:RZH852007 SIX852006:SJD852007 SST852006:SSZ852007 TCP852006:TCV852007 TML852006:TMR852007 TWH852006:TWN852007 UGD852006:UGJ852007 UPZ852006:UQF852007 UZV852006:VAB852007 VJR852006:VJX852007 VTN852006:VTT852007 WDJ852006:WDP852007 WNF852006:WNL852007 WXB852006:WXH852007 AT917542:AZ917543 KP917542:KV917543 UL917542:UR917543 AEH917542:AEN917543 AOD917542:AOJ917543 AXZ917542:AYF917543 BHV917542:BIB917543 BRR917542:BRX917543 CBN917542:CBT917543 CLJ917542:CLP917543 CVF917542:CVL917543 DFB917542:DFH917543 DOX917542:DPD917543 DYT917542:DYZ917543 EIP917542:EIV917543 ESL917542:ESR917543 FCH917542:FCN917543 FMD917542:FMJ917543 FVZ917542:FWF917543 GFV917542:GGB917543 GPR917542:GPX917543 GZN917542:GZT917543 HJJ917542:HJP917543 HTF917542:HTL917543 IDB917542:IDH917543 IMX917542:IND917543 IWT917542:IWZ917543 JGP917542:JGV917543 JQL917542:JQR917543 KAH917542:KAN917543 KKD917542:KKJ917543 KTZ917542:KUF917543 LDV917542:LEB917543 LNR917542:LNX917543 LXN917542:LXT917543 MHJ917542:MHP917543 MRF917542:MRL917543 NBB917542:NBH917543 NKX917542:NLD917543 NUT917542:NUZ917543 OEP917542:OEV917543 OOL917542:OOR917543 OYH917542:OYN917543 PID917542:PIJ917543 PRZ917542:PSF917543 QBV917542:QCB917543 QLR917542:QLX917543 QVN917542:QVT917543 RFJ917542:RFP917543 RPF917542:RPL917543 RZB917542:RZH917543 SIX917542:SJD917543 SST917542:SSZ917543 TCP917542:TCV917543 TML917542:TMR917543 TWH917542:TWN917543 UGD917542:UGJ917543 UPZ917542:UQF917543 UZV917542:VAB917543 VJR917542:VJX917543 VTN917542:VTT917543 WDJ917542:WDP917543 WNF917542:WNL917543 WXB917542:WXH917543 AT983078:AZ983079 KP983078:KV983079 UL983078:UR983079 AEH983078:AEN983079 AOD983078:AOJ983079 AXZ983078:AYF983079 BHV983078:BIB983079 BRR983078:BRX983079 CBN983078:CBT983079 CLJ983078:CLP983079 CVF983078:CVL983079 DFB983078:DFH983079 DOX983078:DPD983079 DYT983078:DYZ983079 EIP983078:EIV983079 ESL983078:ESR983079 FCH983078:FCN983079 FMD983078:FMJ983079 FVZ983078:FWF983079 GFV983078:GGB983079 GPR983078:GPX983079 GZN983078:GZT983079 HJJ983078:HJP983079 HTF983078:HTL983079 IDB983078:IDH983079 IMX983078:IND983079 IWT983078:IWZ983079 JGP983078:JGV983079 JQL983078:JQR983079 KAH983078:KAN983079 KKD983078:KKJ983079 KTZ983078:KUF983079 LDV983078:LEB983079 LNR983078:LNX983079 LXN983078:LXT983079 MHJ983078:MHP983079 MRF983078:MRL983079 NBB983078:NBH983079 NKX983078:NLD983079 NUT983078:NUZ983079 OEP983078:OEV983079 OOL983078:OOR983079 OYH983078:OYN983079 PID983078:PIJ983079 PRZ983078:PSF983079 QBV983078:QCB983079 QLR983078:QLX983079 QVN983078:QVT983079 RFJ983078:RFP983079 RPF983078:RPL983079 RZB983078:RZH983079 SIX983078:SJD983079 SST983078:SSZ983079 TCP983078:TCV983079 TML983078:TMR983079 TWH983078:TWN983079 UGD983078:UGJ983079 UPZ983078:UQF983079 UZV983078:VAB983079 VJR983078:VJX983079 VTN983078:VTT983079 WDJ983078:WDP983079 WNF983078:WNL983079 WXB983078:WXH983079" xr:uid="{EEF42A51-0728-4D73-8436-8E91C5A19BA4}">
      <formula1>$DL$15:$DL$30</formula1>
    </dataValidation>
    <dataValidation type="list" allowBlank="1" showInputMessage="1" showErrorMessage="1" sqref="X98:AK98 JT98:KG98 TP98:UC98 ADL98:ADY98 ANH98:ANU98 AXD98:AXQ98 BGZ98:BHM98 BQV98:BRI98 CAR98:CBE98 CKN98:CLA98 CUJ98:CUW98 DEF98:DES98 DOB98:DOO98 DXX98:DYK98 EHT98:EIG98 ERP98:ESC98 FBL98:FBY98 FLH98:FLU98 FVD98:FVQ98 GEZ98:GFM98 GOV98:GPI98 GYR98:GZE98 HIN98:HJA98 HSJ98:HSW98 ICF98:ICS98 IMB98:IMO98 IVX98:IWK98 JFT98:JGG98 JPP98:JQC98 JZL98:JZY98 KJH98:KJU98 KTD98:KTQ98 LCZ98:LDM98 LMV98:LNI98 LWR98:LXE98 MGN98:MHA98 MQJ98:MQW98 NAF98:NAS98 NKB98:NKO98 NTX98:NUK98 ODT98:OEG98 ONP98:OOC98 OXL98:OXY98 PHH98:PHU98 PRD98:PRQ98 QAZ98:QBM98 QKV98:QLI98 QUR98:QVE98 REN98:RFA98 ROJ98:ROW98 RYF98:RYS98 SIB98:SIO98 SRX98:SSK98 TBT98:TCG98 TLP98:TMC98 TVL98:TVY98 UFH98:UFU98 UPD98:UPQ98 UYZ98:UZM98 VIV98:VJI98 VSR98:VTE98 WCN98:WDA98 WMJ98:WMW98 WWF98:WWS98 X65634:AK65634 JT65634:KG65634 TP65634:UC65634 ADL65634:ADY65634 ANH65634:ANU65634 AXD65634:AXQ65634 BGZ65634:BHM65634 BQV65634:BRI65634 CAR65634:CBE65634 CKN65634:CLA65634 CUJ65634:CUW65634 DEF65634:DES65634 DOB65634:DOO65634 DXX65634:DYK65634 EHT65634:EIG65634 ERP65634:ESC65634 FBL65634:FBY65634 FLH65634:FLU65634 FVD65634:FVQ65634 GEZ65634:GFM65634 GOV65634:GPI65634 GYR65634:GZE65634 HIN65634:HJA65634 HSJ65634:HSW65634 ICF65634:ICS65634 IMB65634:IMO65634 IVX65634:IWK65634 JFT65634:JGG65634 JPP65634:JQC65634 JZL65634:JZY65634 KJH65634:KJU65634 KTD65634:KTQ65634 LCZ65634:LDM65634 LMV65634:LNI65634 LWR65634:LXE65634 MGN65634:MHA65634 MQJ65634:MQW65634 NAF65634:NAS65634 NKB65634:NKO65634 NTX65634:NUK65634 ODT65634:OEG65634 ONP65634:OOC65634 OXL65634:OXY65634 PHH65634:PHU65634 PRD65634:PRQ65634 QAZ65634:QBM65634 QKV65634:QLI65634 QUR65634:QVE65634 REN65634:RFA65634 ROJ65634:ROW65634 RYF65634:RYS65634 SIB65634:SIO65634 SRX65634:SSK65634 TBT65634:TCG65634 TLP65634:TMC65634 TVL65634:TVY65634 UFH65634:UFU65634 UPD65634:UPQ65634 UYZ65634:UZM65634 VIV65634:VJI65634 VSR65634:VTE65634 WCN65634:WDA65634 WMJ65634:WMW65634 WWF65634:WWS65634 X131170:AK131170 JT131170:KG131170 TP131170:UC131170 ADL131170:ADY131170 ANH131170:ANU131170 AXD131170:AXQ131170 BGZ131170:BHM131170 BQV131170:BRI131170 CAR131170:CBE131170 CKN131170:CLA131170 CUJ131170:CUW131170 DEF131170:DES131170 DOB131170:DOO131170 DXX131170:DYK131170 EHT131170:EIG131170 ERP131170:ESC131170 FBL131170:FBY131170 FLH131170:FLU131170 FVD131170:FVQ131170 GEZ131170:GFM131170 GOV131170:GPI131170 GYR131170:GZE131170 HIN131170:HJA131170 HSJ131170:HSW131170 ICF131170:ICS131170 IMB131170:IMO131170 IVX131170:IWK131170 JFT131170:JGG131170 JPP131170:JQC131170 JZL131170:JZY131170 KJH131170:KJU131170 KTD131170:KTQ131170 LCZ131170:LDM131170 LMV131170:LNI131170 LWR131170:LXE131170 MGN131170:MHA131170 MQJ131170:MQW131170 NAF131170:NAS131170 NKB131170:NKO131170 NTX131170:NUK131170 ODT131170:OEG131170 ONP131170:OOC131170 OXL131170:OXY131170 PHH131170:PHU131170 PRD131170:PRQ131170 QAZ131170:QBM131170 QKV131170:QLI131170 QUR131170:QVE131170 REN131170:RFA131170 ROJ131170:ROW131170 RYF131170:RYS131170 SIB131170:SIO131170 SRX131170:SSK131170 TBT131170:TCG131170 TLP131170:TMC131170 TVL131170:TVY131170 UFH131170:UFU131170 UPD131170:UPQ131170 UYZ131170:UZM131170 VIV131170:VJI131170 VSR131170:VTE131170 WCN131170:WDA131170 WMJ131170:WMW131170 WWF131170:WWS131170 X196706:AK196706 JT196706:KG196706 TP196706:UC196706 ADL196706:ADY196706 ANH196706:ANU196706 AXD196706:AXQ196706 BGZ196706:BHM196706 BQV196706:BRI196706 CAR196706:CBE196706 CKN196706:CLA196706 CUJ196706:CUW196706 DEF196706:DES196706 DOB196706:DOO196706 DXX196706:DYK196706 EHT196706:EIG196706 ERP196706:ESC196706 FBL196706:FBY196706 FLH196706:FLU196706 FVD196706:FVQ196706 GEZ196706:GFM196706 GOV196706:GPI196706 GYR196706:GZE196706 HIN196706:HJA196706 HSJ196706:HSW196706 ICF196706:ICS196706 IMB196706:IMO196706 IVX196706:IWK196706 JFT196706:JGG196706 JPP196706:JQC196706 JZL196706:JZY196706 KJH196706:KJU196706 KTD196706:KTQ196706 LCZ196706:LDM196706 LMV196706:LNI196706 LWR196706:LXE196706 MGN196706:MHA196706 MQJ196706:MQW196706 NAF196706:NAS196706 NKB196706:NKO196706 NTX196706:NUK196706 ODT196706:OEG196706 ONP196706:OOC196706 OXL196706:OXY196706 PHH196706:PHU196706 PRD196706:PRQ196706 QAZ196706:QBM196706 QKV196706:QLI196706 QUR196706:QVE196706 REN196706:RFA196706 ROJ196706:ROW196706 RYF196706:RYS196706 SIB196706:SIO196706 SRX196706:SSK196706 TBT196706:TCG196706 TLP196706:TMC196706 TVL196706:TVY196706 UFH196706:UFU196706 UPD196706:UPQ196706 UYZ196706:UZM196706 VIV196706:VJI196706 VSR196706:VTE196706 WCN196706:WDA196706 WMJ196706:WMW196706 WWF196706:WWS196706 X262242:AK262242 JT262242:KG262242 TP262242:UC262242 ADL262242:ADY262242 ANH262242:ANU262242 AXD262242:AXQ262242 BGZ262242:BHM262242 BQV262242:BRI262242 CAR262242:CBE262242 CKN262242:CLA262242 CUJ262242:CUW262242 DEF262242:DES262242 DOB262242:DOO262242 DXX262242:DYK262242 EHT262242:EIG262242 ERP262242:ESC262242 FBL262242:FBY262242 FLH262242:FLU262242 FVD262242:FVQ262242 GEZ262242:GFM262242 GOV262242:GPI262242 GYR262242:GZE262242 HIN262242:HJA262242 HSJ262242:HSW262242 ICF262242:ICS262242 IMB262242:IMO262242 IVX262242:IWK262242 JFT262242:JGG262242 JPP262242:JQC262242 JZL262242:JZY262242 KJH262242:KJU262242 KTD262242:KTQ262242 LCZ262242:LDM262242 LMV262242:LNI262242 LWR262242:LXE262242 MGN262242:MHA262242 MQJ262242:MQW262242 NAF262242:NAS262242 NKB262242:NKO262242 NTX262242:NUK262242 ODT262242:OEG262242 ONP262242:OOC262242 OXL262242:OXY262242 PHH262242:PHU262242 PRD262242:PRQ262242 QAZ262242:QBM262242 QKV262242:QLI262242 QUR262242:QVE262242 REN262242:RFA262242 ROJ262242:ROW262242 RYF262242:RYS262242 SIB262242:SIO262242 SRX262242:SSK262242 TBT262242:TCG262242 TLP262242:TMC262242 TVL262242:TVY262242 UFH262242:UFU262242 UPD262242:UPQ262242 UYZ262242:UZM262242 VIV262242:VJI262242 VSR262242:VTE262242 WCN262242:WDA262242 WMJ262242:WMW262242 WWF262242:WWS262242 X327778:AK327778 JT327778:KG327778 TP327778:UC327778 ADL327778:ADY327778 ANH327778:ANU327778 AXD327778:AXQ327778 BGZ327778:BHM327778 BQV327778:BRI327778 CAR327778:CBE327778 CKN327778:CLA327778 CUJ327778:CUW327778 DEF327778:DES327778 DOB327778:DOO327778 DXX327778:DYK327778 EHT327778:EIG327778 ERP327778:ESC327778 FBL327778:FBY327778 FLH327778:FLU327778 FVD327778:FVQ327778 GEZ327778:GFM327778 GOV327778:GPI327778 GYR327778:GZE327778 HIN327778:HJA327778 HSJ327778:HSW327778 ICF327778:ICS327778 IMB327778:IMO327778 IVX327778:IWK327778 JFT327778:JGG327778 JPP327778:JQC327778 JZL327778:JZY327778 KJH327778:KJU327778 KTD327778:KTQ327778 LCZ327778:LDM327778 LMV327778:LNI327778 LWR327778:LXE327778 MGN327778:MHA327778 MQJ327778:MQW327778 NAF327778:NAS327778 NKB327778:NKO327778 NTX327778:NUK327778 ODT327778:OEG327778 ONP327778:OOC327778 OXL327778:OXY327778 PHH327778:PHU327778 PRD327778:PRQ327778 QAZ327778:QBM327778 QKV327778:QLI327778 QUR327778:QVE327778 REN327778:RFA327778 ROJ327778:ROW327778 RYF327778:RYS327778 SIB327778:SIO327778 SRX327778:SSK327778 TBT327778:TCG327778 TLP327778:TMC327778 TVL327778:TVY327778 UFH327778:UFU327778 UPD327778:UPQ327778 UYZ327778:UZM327778 VIV327778:VJI327778 VSR327778:VTE327778 WCN327778:WDA327778 WMJ327778:WMW327778 WWF327778:WWS327778 X393314:AK393314 JT393314:KG393314 TP393314:UC393314 ADL393314:ADY393314 ANH393314:ANU393314 AXD393314:AXQ393314 BGZ393314:BHM393314 BQV393314:BRI393314 CAR393314:CBE393314 CKN393314:CLA393314 CUJ393314:CUW393314 DEF393314:DES393314 DOB393314:DOO393314 DXX393314:DYK393314 EHT393314:EIG393314 ERP393314:ESC393314 FBL393314:FBY393314 FLH393314:FLU393314 FVD393314:FVQ393314 GEZ393314:GFM393314 GOV393314:GPI393314 GYR393314:GZE393314 HIN393314:HJA393314 HSJ393314:HSW393314 ICF393314:ICS393314 IMB393314:IMO393314 IVX393314:IWK393314 JFT393314:JGG393314 JPP393314:JQC393314 JZL393314:JZY393314 KJH393314:KJU393314 KTD393314:KTQ393314 LCZ393314:LDM393314 LMV393314:LNI393314 LWR393314:LXE393314 MGN393314:MHA393314 MQJ393314:MQW393314 NAF393314:NAS393314 NKB393314:NKO393314 NTX393314:NUK393314 ODT393314:OEG393314 ONP393314:OOC393314 OXL393314:OXY393314 PHH393314:PHU393314 PRD393314:PRQ393314 QAZ393314:QBM393314 QKV393314:QLI393314 QUR393314:QVE393314 REN393314:RFA393314 ROJ393314:ROW393314 RYF393314:RYS393314 SIB393314:SIO393314 SRX393314:SSK393314 TBT393314:TCG393314 TLP393314:TMC393314 TVL393314:TVY393314 UFH393314:UFU393314 UPD393314:UPQ393314 UYZ393314:UZM393314 VIV393314:VJI393314 VSR393314:VTE393314 WCN393314:WDA393314 WMJ393314:WMW393314 WWF393314:WWS393314 X458850:AK458850 JT458850:KG458850 TP458850:UC458850 ADL458850:ADY458850 ANH458850:ANU458850 AXD458850:AXQ458850 BGZ458850:BHM458850 BQV458850:BRI458850 CAR458850:CBE458850 CKN458850:CLA458850 CUJ458850:CUW458850 DEF458850:DES458850 DOB458850:DOO458850 DXX458850:DYK458850 EHT458850:EIG458850 ERP458850:ESC458850 FBL458850:FBY458850 FLH458850:FLU458850 FVD458850:FVQ458850 GEZ458850:GFM458850 GOV458850:GPI458850 GYR458850:GZE458850 HIN458850:HJA458850 HSJ458850:HSW458850 ICF458850:ICS458850 IMB458850:IMO458850 IVX458850:IWK458850 JFT458850:JGG458850 JPP458850:JQC458850 JZL458850:JZY458850 KJH458850:KJU458850 KTD458850:KTQ458850 LCZ458850:LDM458850 LMV458850:LNI458850 LWR458850:LXE458850 MGN458850:MHA458850 MQJ458850:MQW458850 NAF458850:NAS458850 NKB458850:NKO458850 NTX458850:NUK458850 ODT458850:OEG458850 ONP458850:OOC458850 OXL458850:OXY458850 PHH458850:PHU458850 PRD458850:PRQ458850 QAZ458850:QBM458850 QKV458850:QLI458850 QUR458850:QVE458850 REN458850:RFA458850 ROJ458850:ROW458850 RYF458850:RYS458850 SIB458850:SIO458850 SRX458850:SSK458850 TBT458850:TCG458850 TLP458850:TMC458850 TVL458850:TVY458850 UFH458850:UFU458850 UPD458850:UPQ458850 UYZ458850:UZM458850 VIV458850:VJI458850 VSR458850:VTE458850 WCN458850:WDA458850 WMJ458850:WMW458850 WWF458850:WWS458850 X524386:AK524386 JT524386:KG524386 TP524386:UC524386 ADL524386:ADY524386 ANH524386:ANU524386 AXD524386:AXQ524386 BGZ524386:BHM524386 BQV524386:BRI524386 CAR524386:CBE524386 CKN524386:CLA524386 CUJ524386:CUW524386 DEF524386:DES524386 DOB524386:DOO524386 DXX524386:DYK524386 EHT524386:EIG524386 ERP524386:ESC524386 FBL524386:FBY524386 FLH524386:FLU524386 FVD524386:FVQ524386 GEZ524386:GFM524386 GOV524386:GPI524386 GYR524386:GZE524386 HIN524386:HJA524386 HSJ524386:HSW524386 ICF524386:ICS524386 IMB524386:IMO524386 IVX524386:IWK524386 JFT524386:JGG524386 JPP524386:JQC524386 JZL524386:JZY524386 KJH524386:KJU524386 KTD524386:KTQ524386 LCZ524386:LDM524386 LMV524386:LNI524386 LWR524386:LXE524386 MGN524386:MHA524386 MQJ524386:MQW524386 NAF524386:NAS524386 NKB524386:NKO524386 NTX524386:NUK524386 ODT524386:OEG524386 ONP524386:OOC524386 OXL524386:OXY524386 PHH524386:PHU524386 PRD524386:PRQ524386 QAZ524386:QBM524386 QKV524386:QLI524386 QUR524386:QVE524386 REN524386:RFA524386 ROJ524386:ROW524386 RYF524386:RYS524386 SIB524386:SIO524386 SRX524386:SSK524386 TBT524386:TCG524386 TLP524386:TMC524386 TVL524386:TVY524386 UFH524386:UFU524386 UPD524386:UPQ524386 UYZ524386:UZM524386 VIV524386:VJI524386 VSR524386:VTE524386 WCN524386:WDA524386 WMJ524386:WMW524386 WWF524386:WWS524386 X589922:AK589922 JT589922:KG589922 TP589922:UC589922 ADL589922:ADY589922 ANH589922:ANU589922 AXD589922:AXQ589922 BGZ589922:BHM589922 BQV589922:BRI589922 CAR589922:CBE589922 CKN589922:CLA589922 CUJ589922:CUW589922 DEF589922:DES589922 DOB589922:DOO589922 DXX589922:DYK589922 EHT589922:EIG589922 ERP589922:ESC589922 FBL589922:FBY589922 FLH589922:FLU589922 FVD589922:FVQ589922 GEZ589922:GFM589922 GOV589922:GPI589922 GYR589922:GZE589922 HIN589922:HJA589922 HSJ589922:HSW589922 ICF589922:ICS589922 IMB589922:IMO589922 IVX589922:IWK589922 JFT589922:JGG589922 JPP589922:JQC589922 JZL589922:JZY589922 KJH589922:KJU589922 KTD589922:KTQ589922 LCZ589922:LDM589922 LMV589922:LNI589922 LWR589922:LXE589922 MGN589922:MHA589922 MQJ589922:MQW589922 NAF589922:NAS589922 NKB589922:NKO589922 NTX589922:NUK589922 ODT589922:OEG589922 ONP589922:OOC589922 OXL589922:OXY589922 PHH589922:PHU589922 PRD589922:PRQ589922 QAZ589922:QBM589922 QKV589922:QLI589922 QUR589922:QVE589922 REN589922:RFA589922 ROJ589922:ROW589922 RYF589922:RYS589922 SIB589922:SIO589922 SRX589922:SSK589922 TBT589922:TCG589922 TLP589922:TMC589922 TVL589922:TVY589922 UFH589922:UFU589922 UPD589922:UPQ589922 UYZ589922:UZM589922 VIV589922:VJI589922 VSR589922:VTE589922 WCN589922:WDA589922 WMJ589922:WMW589922 WWF589922:WWS589922 X655458:AK655458 JT655458:KG655458 TP655458:UC655458 ADL655458:ADY655458 ANH655458:ANU655458 AXD655458:AXQ655458 BGZ655458:BHM655458 BQV655458:BRI655458 CAR655458:CBE655458 CKN655458:CLA655458 CUJ655458:CUW655458 DEF655458:DES655458 DOB655458:DOO655458 DXX655458:DYK655458 EHT655458:EIG655458 ERP655458:ESC655458 FBL655458:FBY655458 FLH655458:FLU655458 FVD655458:FVQ655458 GEZ655458:GFM655458 GOV655458:GPI655458 GYR655458:GZE655458 HIN655458:HJA655458 HSJ655458:HSW655458 ICF655458:ICS655458 IMB655458:IMO655458 IVX655458:IWK655458 JFT655458:JGG655458 JPP655458:JQC655458 JZL655458:JZY655458 KJH655458:KJU655458 KTD655458:KTQ655458 LCZ655458:LDM655458 LMV655458:LNI655458 LWR655458:LXE655458 MGN655458:MHA655458 MQJ655458:MQW655458 NAF655458:NAS655458 NKB655458:NKO655458 NTX655458:NUK655458 ODT655458:OEG655458 ONP655458:OOC655458 OXL655458:OXY655458 PHH655458:PHU655458 PRD655458:PRQ655458 QAZ655458:QBM655458 QKV655458:QLI655458 QUR655458:QVE655458 REN655458:RFA655458 ROJ655458:ROW655458 RYF655458:RYS655458 SIB655458:SIO655458 SRX655458:SSK655458 TBT655458:TCG655458 TLP655458:TMC655458 TVL655458:TVY655458 UFH655458:UFU655458 UPD655458:UPQ655458 UYZ655458:UZM655458 VIV655458:VJI655458 VSR655458:VTE655458 WCN655458:WDA655458 WMJ655458:WMW655458 WWF655458:WWS655458 X720994:AK720994 JT720994:KG720994 TP720994:UC720994 ADL720994:ADY720994 ANH720994:ANU720994 AXD720994:AXQ720994 BGZ720994:BHM720994 BQV720994:BRI720994 CAR720994:CBE720994 CKN720994:CLA720994 CUJ720994:CUW720994 DEF720994:DES720994 DOB720994:DOO720994 DXX720994:DYK720994 EHT720994:EIG720994 ERP720994:ESC720994 FBL720994:FBY720994 FLH720994:FLU720994 FVD720994:FVQ720994 GEZ720994:GFM720994 GOV720994:GPI720994 GYR720994:GZE720994 HIN720994:HJA720994 HSJ720994:HSW720994 ICF720994:ICS720994 IMB720994:IMO720994 IVX720994:IWK720994 JFT720994:JGG720994 JPP720994:JQC720994 JZL720994:JZY720994 KJH720994:KJU720994 KTD720994:KTQ720994 LCZ720994:LDM720994 LMV720994:LNI720994 LWR720994:LXE720994 MGN720994:MHA720994 MQJ720994:MQW720994 NAF720994:NAS720994 NKB720994:NKO720994 NTX720994:NUK720994 ODT720994:OEG720994 ONP720994:OOC720994 OXL720994:OXY720994 PHH720994:PHU720994 PRD720994:PRQ720994 QAZ720994:QBM720994 QKV720994:QLI720994 QUR720994:QVE720994 REN720994:RFA720994 ROJ720994:ROW720994 RYF720994:RYS720994 SIB720994:SIO720994 SRX720994:SSK720994 TBT720994:TCG720994 TLP720994:TMC720994 TVL720994:TVY720994 UFH720994:UFU720994 UPD720994:UPQ720994 UYZ720994:UZM720994 VIV720994:VJI720994 VSR720994:VTE720994 WCN720994:WDA720994 WMJ720994:WMW720994 WWF720994:WWS720994 X786530:AK786530 JT786530:KG786530 TP786530:UC786530 ADL786530:ADY786530 ANH786530:ANU786530 AXD786530:AXQ786530 BGZ786530:BHM786530 BQV786530:BRI786530 CAR786530:CBE786530 CKN786530:CLA786530 CUJ786530:CUW786530 DEF786530:DES786530 DOB786530:DOO786530 DXX786530:DYK786530 EHT786530:EIG786530 ERP786530:ESC786530 FBL786530:FBY786530 FLH786530:FLU786530 FVD786530:FVQ786530 GEZ786530:GFM786530 GOV786530:GPI786530 GYR786530:GZE786530 HIN786530:HJA786530 HSJ786530:HSW786530 ICF786530:ICS786530 IMB786530:IMO786530 IVX786530:IWK786530 JFT786530:JGG786530 JPP786530:JQC786530 JZL786530:JZY786530 KJH786530:KJU786530 KTD786530:KTQ786530 LCZ786530:LDM786530 LMV786530:LNI786530 LWR786530:LXE786530 MGN786530:MHA786530 MQJ786530:MQW786530 NAF786530:NAS786530 NKB786530:NKO786530 NTX786530:NUK786530 ODT786530:OEG786530 ONP786530:OOC786530 OXL786530:OXY786530 PHH786530:PHU786530 PRD786530:PRQ786530 QAZ786530:QBM786530 QKV786530:QLI786530 QUR786530:QVE786530 REN786530:RFA786530 ROJ786530:ROW786530 RYF786530:RYS786530 SIB786530:SIO786530 SRX786530:SSK786530 TBT786530:TCG786530 TLP786530:TMC786530 TVL786530:TVY786530 UFH786530:UFU786530 UPD786530:UPQ786530 UYZ786530:UZM786530 VIV786530:VJI786530 VSR786530:VTE786530 WCN786530:WDA786530 WMJ786530:WMW786530 WWF786530:WWS786530 X852066:AK852066 JT852066:KG852066 TP852066:UC852066 ADL852066:ADY852066 ANH852066:ANU852066 AXD852066:AXQ852066 BGZ852066:BHM852066 BQV852066:BRI852066 CAR852066:CBE852066 CKN852066:CLA852066 CUJ852066:CUW852066 DEF852066:DES852066 DOB852066:DOO852066 DXX852066:DYK852066 EHT852066:EIG852066 ERP852066:ESC852066 FBL852066:FBY852066 FLH852066:FLU852066 FVD852066:FVQ852066 GEZ852066:GFM852066 GOV852066:GPI852066 GYR852066:GZE852066 HIN852066:HJA852066 HSJ852066:HSW852066 ICF852066:ICS852066 IMB852066:IMO852066 IVX852066:IWK852066 JFT852066:JGG852066 JPP852066:JQC852066 JZL852066:JZY852066 KJH852066:KJU852066 KTD852066:KTQ852066 LCZ852066:LDM852066 LMV852066:LNI852066 LWR852066:LXE852066 MGN852066:MHA852066 MQJ852066:MQW852066 NAF852066:NAS852066 NKB852066:NKO852066 NTX852066:NUK852066 ODT852066:OEG852066 ONP852066:OOC852066 OXL852066:OXY852066 PHH852066:PHU852066 PRD852066:PRQ852066 QAZ852066:QBM852066 QKV852066:QLI852066 QUR852066:QVE852066 REN852066:RFA852066 ROJ852066:ROW852066 RYF852066:RYS852066 SIB852066:SIO852066 SRX852066:SSK852066 TBT852066:TCG852066 TLP852066:TMC852066 TVL852066:TVY852066 UFH852066:UFU852066 UPD852066:UPQ852066 UYZ852066:UZM852066 VIV852066:VJI852066 VSR852066:VTE852066 WCN852066:WDA852066 WMJ852066:WMW852066 WWF852066:WWS852066 X917602:AK917602 JT917602:KG917602 TP917602:UC917602 ADL917602:ADY917602 ANH917602:ANU917602 AXD917602:AXQ917602 BGZ917602:BHM917602 BQV917602:BRI917602 CAR917602:CBE917602 CKN917602:CLA917602 CUJ917602:CUW917602 DEF917602:DES917602 DOB917602:DOO917602 DXX917602:DYK917602 EHT917602:EIG917602 ERP917602:ESC917602 FBL917602:FBY917602 FLH917602:FLU917602 FVD917602:FVQ917602 GEZ917602:GFM917602 GOV917602:GPI917602 GYR917602:GZE917602 HIN917602:HJA917602 HSJ917602:HSW917602 ICF917602:ICS917602 IMB917602:IMO917602 IVX917602:IWK917602 JFT917602:JGG917602 JPP917602:JQC917602 JZL917602:JZY917602 KJH917602:KJU917602 KTD917602:KTQ917602 LCZ917602:LDM917602 LMV917602:LNI917602 LWR917602:LXE917602 MGN917602:MHA917602 MQJ917602:MQW917602 NAF917602:NAS917602 NKB917602:NKO917602 NTX917602:NUK917602 ODT917602:OEG917602 ONP917602:OOC917602 OXL917602:OXY917602 PHH917602:PHU917602 PRD917602:PRQ917602 QAZ917602:QBM917602 QKV917602:QLI917602 QUR917602:QVE917602 REN917602:RFA917602 ROJ917602:ROW917602 RYF917602:RYS917602 SIB917602:SIO917602 SRX917602:SSK917602 TBT917602:TCG917602 TLP917602:TMC917602 TVL917602:TVY917602 UFH917602:UFU917602 UPD917602:UPQ917602 UYZ917602:UZM917602 VIV917602:VJI917602 VSR917602:VTE917602 WCN917602:WDA917602 WMJ917602:WMW917602 WWF917602:WWS917602 X983138:AK983138 JT983138:KG983138 TP983138:UC983138 ADL983138:ADY983138 ANH983138:ANU983138 AXD983138:AXQ983138 BGZ983138:BHM983138 BQV983138:BRI983138 CAR983138:CBE983138 CKN983138:CLA983138 CUJ983138:CUW983138 DEF983138:DES983138 DOB983138:DOO983138 DXX983138:DYK983138 EHT983138:EIG983138 ERP983138:ESC983138 FBL983138:FBY983138 FLH983138:FLU983138 FVD983138:FVQ983138 GEZ983138:GFM983138 GOV983138:GPI983138 GYR983138:GZE983138 HIN983138:HJA983138 HSJ983138:HSW983138 ICF983138:ICS983138 IMB983138:IMO983138 IVX983138:IWK983138 JFT983138:JGG983138 JPP983138:JQC983138 JZL983138:JZY983138 KJH983138:KJU983138 KTD983138:KTQ983138 LCZ983138:LDM983138 LMV983138:LNI983138 LWR983138:LXE983138 MGN983138:MHA983138 MQJ983138:MQW983138 NAF983138:NAS983138 NKB983138:NKO983138 NTX983138:NUK983138 ODT983138:OEG983138 ONP983138:OOC983138 OXL983138:OXY983138 PHH983138:PHU983138 PRD983138:PRQ983138 QAZ983138:QBM983138 QKV983138:QLI983138 QUR983138:QVE983138 REN983138:RFA983138 ROJ983138:ROW983138 RYF983138:RYS983138 SIB983138:SIO983138 SRX983138:SSK983138 TBT983138:TCG983138 TLP983138:TMC983138 TVL983138:TVY983138 UFH983138:UFU983138 UPD983138:UPQ983138 UYZ983138:UZM983138 VIV983138:VJI983138 VSR983138:VTE983138 WCN983138:WDA983138 WMJ983138:WMW983138 WWF983138:WWS983138" xr:uid="{710ED0BA-0CAB-4698-831C-07B1D9DE731A}">
      <formula1>$DG$62:$DG$63</formula1>
    </dataValidation>
    <dataValidation type="list" allowBlank="1" showInputMessage="1" showErrorMessage="1" sqref="AX9:BN10" xr:uid="{70383537-90CB-43DB-91A5-82184B8482D5}">
      <formula1>$DG$67:$DG$68</formula1>
    </dataValidation>
    <dataValidation type="list" allowBlank="1" showInputMessage="1" showErrorMessage="1" sqref="E218:H229" xr:uid="{2A7BCCE5-32BD-4D62-9739-B865A109BE0E}">
      <formula1>$DH$216:$DH$221</formula1>
    </dataValidation>
    <dataValidation type="list" allowBlank="1" showInputMessage="1" showErrorMessage="1" sqref="X218:AK221" xr:uid="{FA04237F-1943-4FD0-9608-C7A39C5EA176}">
      <formula1>$DI$225:$DI$228</formula1>
    </dataValidation>
    <dataValidation type="list" allowBlank="1" showInputMessage="1" showErrorMessage="1" sqref="X222:AK225" xr:uid="{0D407AA4-B1FA-4391-B366-BC3DA15F3D5B}">
      <formula1>$DJ$225:$DJ$228</formula1>
    </dataValidation>
    <dataValidation type="list" allowBlank="1" showInputMessage="1" showErrorMessage="1" sqref="X226:AK229" xr:uid="{AAF3E875-5206-40BE-A1F3-7C666E6BE380}">
      <formula1>$DK$225:$DK$228</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rowBreaks count="1" manualBreakCount="1">
    <brk id="125" min="4" max="83" man="1"/>
  </rowBreaks>
  <ignoredErrors>
    <ignoredError sqref="X77 AL77 AL80" evalError="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E831293-D0CC-4F6C-983B-AEE8855C6BC1}">
          <x14:formula1>
            <xm:f>$DG$15:$DG$16</xm:f>
          </x14:formula1>
          <xm:sqref>CC67:CG76 BX83:CB91 SKL983060 LT65:LX76 VP65:VT76 AFL65:AFP76 APH65:APL76 AZD65:AZH76 BIZ65:BJD76 BSV65:BSZ76 CCR65:CCV76 CMN65:CMR76 CWJ65:CWN76 DGF65:DGJ76 DQB65:DQF76 DZX65:EAB76 EJT65:EJX76 ETP65:ETT76 FDL65:FDP76 FNH65:FNL76 FXD65:FXH76 GGZ65:GHD76 GQV65:GQZ76 HAR65:HAV76 HKN65:HKR76 HUJ65:HUN76 IEF65:IEJ76 IOB65:IOF76 IXX65:IYB76 JHT65:JHX76 JRP65:JRT76 KBL65:KBP76 KLH65:KLL76 KVD65:KVH76 LEZ65:LFD76 LOV65:LOZ76 LYR65:LYV76 MIN65:MIR76 MSJ65:MSN76 NCF65:NCJ76 NMB65:NMF76 NVX65:NWB76 OFT65:OFX76 OPP65:OPT76 OZL65:OZP76 PJH65:PJL76 PTD65:PTH76 QCZ65:QDD76 QMV65:QMZ76 QWR65:QWV76 RGN65:RGR76 RQJ65:RQN76 SAF65:SAJ76 SKB65:SKF76 STX65:SUB76 TDT65:TDX76 TNP65:TNT76 TXL65:TXP76 UHH65:UHL76 URD65:URH76 VAZ65:VBD76 VKV65:VKZ76 VUR65:VUV76 WEN65:WER76 WOJ65:WON76 WYF65:WYJ76 BX65601:CB65612 LT65601:LX65612 VP65601:VT65612 AFL65601:AFP65612 APH65601:APL65612 AZD65601:AZH65612 BIZ65601:BJD65612 BSV65601:BSZ65612 CCR65601:CCV65612 CMN65601:CMR65612 CWJ65601:CWN65612 DGF65601:DGJ65612 DQB65601:DQF65612 DZX65601:EAB65612 EJT65601:EJX65612 ETP65601:ETT65612 FDL65601:FDP65612 FNH65601:FNL65612 FXD65601:FXH65612 GGZ65601:GHD65612 GQV65601:GQZ65612 HAR65601:HAV65612 HKN65601:HKR65612 HUJ65601:HUN65612 IEF65601:IEJ65612 IOB65601:IOF65612 IXX65601:IYB65612 JHT65601:JHX65612 JRP65601:JRT65612 KBL65601:KBP65612 KLH65601:KLL65612 KVD65601:KVH65612 LEZ65601:LFD65612 LOV65601:LOZ65612 LYR65601:LYV65612 MIN65601:MIR65612 MSJ65601:MSN65612 NCF65601:NCJ65612 NMB65601:NMF65612 NVX65601:NWB65612 OFT65601:OFX65612 OPP65601:OPT65612 OZL65601:OZP65612 PJH65601:PJL65612 PTD65601:PTH65612 QCZ65601:QDD65612 QMV65601:QMZ65612 QWR65601:QWV65612 RGN65601:RGR65612 RQJ65601:RQN65612 SAF65601:SAJ65612 SKB65601:SKF65612 STX65601:SUB65612 TDT65601:TDX65612 TNP65601:TNT65612 TXL65601:TXP65612 UHH65601:UHL65612 URD65601:URH65612 VAZ65601:VBD65612 VKV65601:VKZ65612 VUR65601:VUV65612 WEN65601:WER65612 WOJ65601:WON65612 WYF65601:WYJ65612 BX131137:CB131148 LT131137:LX131148 VP131137:VT131148 AFL131137:AFP131148 APH131137:APL131148 AZD131137:AZH131148 BIZ131137:BJD131148 BSV131137:BSZ131148 CCR131137:CCV131148 CMN131137:CMR131148 CWJ131137:CWN131148 DGF131137:DGJ131148 DQB131137:DQF131148 DZX131137:EAB131148 EJT131137:EJX131148 ETP131137:ETT131148 FDL131137:FDP131148 FNH131137:FNL131148 FXD131137:FXH131148 GGZ131137:GHD131148 GQV131137:GQZ131148 HAR131137:HAV131148 HKN131137:HKR131148 HUJ131137:HUN131148 IEF131137:IEJ131148 IOB131137:IOF131148 IXX131137:IYB131148 JHT131137:JHX131148 JRP131137:JRT131148 KBL131137:KBP131148 KLH131137:KLL131148 KVD131137:KVH131148 LEZ131137:LFD131148 LOV131137:LOZ131148 LYR131137:LYV131148 MIN131137:MIR131148 MSJ131137:MSN131148 NCF131137:NCJ131148 NMB131137:NMF131148 NVX131137:NWB131148 OFT131137:OFX131148 OPP131137:OPT131148 OZL131137:OZP131148 PJH131137:PJL131148 PTD131137:PTH131148 QCZ131137:QDD131148 QMV131137:QMZ131148 QWR131137:QWV131148 RGN131137:RGR131148 RQJ131137:RQN131148 SAF131137:SAJ131148 SKB131137:SKF131148 STX131137:SUB131148 TDT131137:TDX131148 TNP131137:TNT131148 TXL131137:TXP131148 UHH131137:UHL131148 URD131137:URH131148 VAZ131137:VBD131148 VKV131137:VKZ131148 VUR131137:VUV131148 WEN131137:WER131148 WOJ131137:WON131148 WYF131137:WYJ131148 BX196673:CB196684 LT196673:LX196684 VP196673:VT196684 AFL196673:AFP196684 APH196673:APL196684 AZD196673:AZH196684 BIZ196673:BJD196684 BSV196673:BSZ196684 CCR196673:CCV196684 CMN196673:CMR196684 CWJ196673:CWN196684 DGF196673:DGJ196684 DQB196673:DQF196684 DZX196673:EAB196684 EJT196673:EJX196684 ETP196673:ETT196684 FDL196673:FDP196684 FNH196673:FNL196684 FXD196673:FXH196684 GGZ196673:GHD196684 GQV196673:GQZ196684 HAR196673:HAV196684 HKN196673:HKR196684 HUJ196673:HUN196684 IEF196673:IEJ196684 IOB196673:IOF196684 IXX196673:IYB196684 JHT196673:JHX196684 JRP196673:JRT196684 KBL196673:KBP196684 KLH196673:KLL196684 KVD196673:KVH196684 LEZ196673:LFD196684 LOV196673:LOZ196684 LYR196673:LYV196684 MIN196673:MIR196684 MSJ196673:MSN196684 NCF196673:NCJ196684 NMB196673:NMF196684 NVX196673:NWB196684 OFT196673:OFX196684 OPP196673:OPT196684 OZL196673:OZP196684 PJH196673:PJL196684 PTD196673:PTH196684 QCZ196673:QDD196684 QMV196673:QMZ196684 QWR196673:QWV196684 RGN196673:RGR196684 RQJ196673:RQN196684 SAF196673:SAJ196684 SKB196673:SKF196684 STX196673:SUB196684 TDT196673:TDX196684 TNP196673:TNT196684 TXL196673:TXP196684 UHH196673:UHL196684 URD196673:URH196684 VAZ196673:VBD196684 VKV196673:VKZ196684 VUR196673:VUV196684 WEN196673:WER196684 WOJ196673:WON196684 WYF196673:WYJ196684 BX262209:CB262220 LT262209:LX262220 VP262209:VT262220 AFL262209:AFP262220 APH262209:APL262220 AZD262209:AZH262220 BIZ262209:BJD262220 BSV262209:BSZ262220 CCR262209:CCV262220 CMN262209:CMR262220 CWJ262209:CWN262220 DGF262209:DGJ262220 DQB262209:DQF262220 DZX262209:EAB262220 EJT262209:EJX262220 ETP262209:ETT262220 FDL262209:FDP262220 FNH262209:FNL262220 FXD262209:FXH262220 GGZ262209:GHD262220 GQV262209:GQZ262220 HAR262209:HAV262220 HKN262209:HKR262220 HUJ262209:HUN262220 IEF262209:IEJ262220 IOB262209:IOF262220 IXX262209:IYB262220 JHT262209:JHX262220 JRP262209:JRT262220 KBL262209:KBP262220 KLH262209:KLL262220 KVD262209:KVH262220 LEZ262209:LFD262220 LOV262209:LOZ262220 LYR262209:LYV262220 MIN262209:MIR262220 MSJ262209:MSN262220 NCF262209:NCJ262220 NMB262209:NMF262220 NVX262209:NWB262220 OFT262209:OFX262220 OPP262209:OPT262220 OZL262209:OZP262220 PJH262209:PJL262220 PTD262209:PTH262220 QCZ262209:QDD262220 QMV262209:QMZ262220 QWR262209:QWV262220 RGN262209:RGR262220 RQJ262209:RQN262220 SAF262209:SAJ262220 SKB262209:SKF262220 STX262209:SUB262220 TDT262209:TDX262220 TNP262209:TNT262220 TXL262209:TXP262220 UHH262209:UHL262220 URD262209:URH262220 VAZ262209:VBD262220 VKV262209:VKZ262220 VUR262209:VUV262220 WEN262209:WER262220 WOJ262209:WON262220 WYF262209:WYJ262220 BX327745:CB327756 LT327745:LX327756 VP327745:VT327756 AFL327745:AFP327756 APH327745:APL327756 AZD327745:AZH327756 BIZ327745:BJD327756 BSV327745:BSZ327756 CCR327745:CCV327756 CMN327745:CMR327756 CWJ327745:CWN327756 DGF327745:DGJ327756 DQB327745:DQF327756 DZX327745:EAB327756 EJT327745:EJX327756 ETP327745:ETT327756 FDL327745:FDP327756 FNH327745:FNL327756 FXD327745:FXH327756 GGZ327745:GHD327756 GQV327745:GQZ327756 HAR327745:HAV327756 HKN327745:HKR327756 HUJ327745:HUN327756 IEF327745:IEJ327756 IOB327745:IOF327756 IXX327745:IYB327756 JHT327745:JHX327756 JRP327745:JRT327756 KBL327745:KBP327756 KLH327745:KLL327756 KVD327745:KVH327756 LEZ327745:LFD327756 LOV327745:LOZ327756 LYR327745:LYV327756 MIN327745:MIR327756 MSJ327745:MSN327756 NCF327745:NCJ327756 NMB327745:NMF327756 NVX327745:NWB327756 OFT327745:OFX327756 OPP327745:OPT327756 OZL327745:OZP327756 PJH327745:PJL327756 PTD327745:PTH327756 QCZ327745:QDD327756 QMV327745:QMZ327756 QWR327745:QWV327756 RGN327745:RGR327756 RQJ327745:RQN327756 SAF327745:SAJ327756 SKB327745:SKF327756 STX327745:SUB327756 TDT327745:TDX327756 TNP327745:TNT327756 TXL327745:TXP327756 UHH327745:UHL327756 URD327745:URH327756 VAZ327745:VBD327756 VKV327745:VKZ327756 VUR327745:VUV327756 WEN327745:WER327756 WOJ327745:WON327756 WYF327745:WYJ327756 BX393281:CB393292 LT393281:LX393292 VP393281:VT393292 AFL393281:AFP393292 APH393281:APL393292 AZD393281:AZH393292 BIZ393281:BJD393292 BSV393281:BSZ393292 CCR393281:CCV393292 CMN393281:CMR393292 CWJ393281:CWN393292 DGF393281:DGJ393292 DQB393281:DQF393292 DZX393281:EAB393292 EJT393281:EJX393292 ETP393281:ETT393292 FDL393281:FDP393292 FNH393281:FNL393292 FXD393281:FXH393292 GGZ393281:GHD393292 GQV393281:GQZ393292 HAR393281:HAV393292 HKN393281:HKR393292 HUJ393281:HUN393292 IEF393281:IEJ393292 IOB393281:IOF393292 IXX393281:IYB393292 JHT393281:JHX393292 JRP393281:JRT393292 KBL393281:KBP393292 KLH393281:KLL393292 KVD393281:KVH393292 LEZ393281:LFD393292 LOV393281:LOZ393292 LYR393281:LYV393292 MIN393281:MIR393292 MSJ393281:MSN393292 NCF393281:NCJ393292 NMB393281:NMF393292 NVX393281:NWB393292 OFT393281:OFX393292 OPP393281:OPT393292 OZL393281:OZP393292 PJH393281:PJL393292 PTD393281:PTH393292 QCZ393281:QDD393292 QMV393281:QMZ393292 QWR393281:QWV393292 RGN393281:RGR393292 RQJ393281:RQN393292 SAF393281:SAJ393292 SKB393281:SKF393292 STX393281:SUB393292 TDT393281:TDX393292 TNP393281:TNT393292 TXL393281:TXP393292 UHH393281:UHL393292 URD393281:URH393292 VAZ393281:VBD393292 VKV393281:VKZ393292 VUR393281:VUV393292 WEN393281:WER393292 WOJ393281:WON393292 WYF393281:WYJ393292 BX458817:CB458828 LT458817:LX458828 VP458817:VT458828 AFL458817:AFP458828 APH458817:APL458828 AZD458817:AZH458828 BIZ458817:BJD458828 BSV458817:BSZ458828 CCR458817:CCV458828 CMN458817:CMR458828 CWJ458817:CWN458828 DGF458817:DGJ458828 DQB458817:DQF458828 DZX458817:EAB458828 EJT458817:EJX458828 ETP458817:ETT458828 FDL458817:FDP458828 FNH458817:FNL458828 FXD458817:FXH458828 GGZ458817:GHD458828 GQV458817:GQZ458828 HAR458817:HAV458828 HKN458817:HKR458828 HUJ458817:HUN458828 IEF458817:IEJ458828 IOB458817:IOF458828 IXX458817:IYB458828 JHT458817:JHX458828 JRP458817:JRT458828 KBL458817:KBP458828 KLH458817:KLL458828 KVD458817:KVH458828 LEZ458817:LFD458828 LOV458817:LOZ458828 LYR458817:LYV458828 MIN458817:MIR458828 MSJ458817:MSN458828 NCF458817:NCJ458828 NMB458817:NMF458828 NVX458817:NWB458828 OFT458817:OFX458828 OPP458817:OPT458828 OZL458817:OZP458828 PJH458817:PJL458828 PTD458817:PTH458828 QCZ458817:QDD458828 QMV458817:QMZ458828 QWR458817:QWV458828 RGN458817:RGR458828 RQJ458817:RQN458828 SAF458817:SAJ458828 SKB458817:SKF458828 STX458817:SUB458828 TDT458817:TDX458828 TNP458817:TNT458828 TXL458817:TXP458828 UHH458817:UHL458828 URD458817:URH458828 VAZ458817:VBD458828 VKV458817:VKZ458828 VUR458817:VUV458828 WEN458817:WER458828 WOJ458817:WON458828 WYF458817:WYJ458828 BX524353:CB524364 LT524353:LX524364 VP524353:VT524364 AFL524353:AFP524364 APH524353:APL524364 AZD524353:AZH524364 BIZ524353:BJD524364 BSV524353:BSZ524364 CCR524353:CCV524364 CMN524353:CMR524364 CWJ524353:CWN524364 DGF524353:DGJ524364 DQB524353:DQF524364 DZX524353:EAB524364 EJT524353:EJX524364 ETP524353:ETT524364 FDL524353:FDP524364 FNH524353:FNL524364 FXD524353:FXH524364 GGZ524353:GHD524364 GQV524353:GQZ524364 HAR524353:HAV524364 HKN524353:HKR524364 HUJ524353:HUN524364 IEF524353:IEJ524364 IOB524353:IOF524364 IXX524353:IYB524364 JHT524353:JHX524364 JRP524353:JRT524364 KBL524353:KBP524364 KLH524353:KLL524364 KVD524353:KVH524364 LEZ524353:LFD524364 LOV524353:LOZ524364 LYR524353:LYV524364 MIN524353:MIR524364 MSJ524353:MSN524364 NCF524353:NCJ524364 NMB524353:NMF524364 NVX524353:NWB524364 OFT524353:OFX524364 OPP524353:OPT524364 OZL524353:OZP524364 PJH524353:PJL524364 PTD524353:PTH524364 QCZ524353:QDD524364 QMV524353:QMZ524364 QWR524353:QWV524364 RGN524353:RGR524364 RQJ524353:RQN524364 SAF524353:SAJ524364 SKB524353:SKF524364 STX524353:SUB524364 TDT524353:TDX524364 TNP524353:TNT524364 TXL524353:TXP524364 UHH524353:UHL524364 URD524353:URH524364 VAZ524353:VBD524364 VKV524353:VKZ524364 VUR524353:VUV524364 WEN524353:WER524364 WOJ524353:WON524364 WYF524353:WYJ524364 BX589889:CB589900 LT589889:LX589900 VP589889:VT589900 AFL589889:AFP589900 APH589889:APL589900 AZD589889:AZH589900 BIZ589889:BJD589900 BSV589889:BSZ589900 CCR589889:CCV589900 CMN589889:CMR589900 CWJ589889:CWN589900 DGF589889:DGJ589900 DQB589889:DQF589900 DZX589889:EAB589900 EJT589889:EJX589900 ETP589889:ETT589900 FDL589889:FDP589900 FNH589889:FNL589900 FXD589889:FXH589900 GGZ589889:GHD589900 GQV589889:GQZ589900 HAR589889:HAV589900 HKN589889:HKR589900 HUJ589889:HUN589900 IEF589889:IEJ589900 IOB589889:IOF589900 IXX589889:IYB589900 JHT589889:JHX589900 JRP589889:JRT589900 KBL589889:KBP589900 KLH589889:KLL589900 KVD589889:KVH589900 LEZ589889:LFD589900 LOV589889:LOZ589900 LYR589889:LYV589900 MIN589889:MIR589900 MSJ589889:MSN589900 NCF589889:NCJ589900 NMB589889:NMF589900 NVX589889:NWB589900 OFT589889:OFX589900 OPP589889:OPT589900 OZL589889:OZP589900 PJH589889:PJL589900 PTD589889:PTH589900 QCZ589889:QDD589900 QMV589889:QMZ589900 QWR589889:QWV589900 RGN589889:RGR589900 RQJ589889:RQN589900 SAF589889:SAJ589900 SKB589889:SKF589900 STX589889:SUB589900 TDT589889:TDX589900 TNP589889:TNT589900 TXL589889:TXP589900 UHH589889:UHL589900 URD589889:URH589900 VAZ589889:VBD589900 VKV589889:VKZ589900 VUR589889:VUV589900 WEN589889:WER589900 WOJ589889:WON589900 WYF589889:WYJ589900 BX655425:CB655436 LT655425:LX655436 VP655425:VT655436 AFL655425:AFP655436 APH655425:APL655436 AZD655425:AZH655436 BIZ655425:BJD655436 BSV655425:BSZ655436 CCR655425:CCV655436 CMN655425:CMR655436 CWJ655425:CWN655436 DGF655425:DGJ655436 DQB655425:DQF655436 DZX655425:EAB655436 EJT655425:EJX655436 ETP655425:ETT655436 FDL655425:FDP655436 FNH655425:FNL655436 FXD655425:FXH655436 GGZ655425:GHD655436 GQV655425:GQZ655436 HAR655425:HAV655436 HKN655425:HKR655436 HUJ655425:HUN655436 IEF655425:IEJ655436 IOB655425:IOF655436 IXX655425:IYB655436 JHT655425:JHX655436 JRP655425:JRT655436 KBL655425:KBP655436 KLH655425:KLL655436 KVD655425:KVH655436 LEZ655425:LFD655436 LOV655425:LOZ655436 LYR655425:LYV655436 MIN655425:MIR655436 MSJ655425:MSN655436 NCF655425:NCJ655436 NMB655425:NMF655436 NVX655425:NWB655436 OFT655425:OFX655436 OPP655425:OPT655436 OZL655425:OZP655436 PJH655425:PJL655436 PTD655425:PTH655436 QCZ655425:QDD655436 QMV655425:QMZ655436 QWR655425:QWV655436 RGN655425:RGR655436 RQJ655425:RQN655436 SAF655425:SAJ655436 SKB655425:SKF655436 STX655425:SUB655436 TDT655425:TDX655436 TNP655425:TNT655436 TXL655425:TXP655436 UHH655425:UHL655436 URD655425:URH655436 VAZ655425:VBD655436 VKV655425:VKZ655436 VUR655425:VUV655436 WEN655425:WER655436 WOJ655425:WON655436 WYF655425:WYJ655436 BX720961:CB720972 LT720961:LX720972 VP720961:VT720972 AFL720961:AFP720972 APH720961:APL720972 AZD720961:AZH720972 BIZ720961:BJD720972 BSV720961:BSZ720972 CCR720961:CCV720972 CMN720961:CMR720972 CWJ720961:CWN720972 DGF720961:DGJ720972 DQB720961:DQF720972 DZX720961:EAB720972 EJT720961:EJX720972 ETP720961:ETT720972 FDL720961:FDP720972 FNH720961:FNL720972 FXD720961:FXH720972 GGZ720961:GHD720972 GQV720961:GQZ720972 HAR720961:HAV720972 HKN720961:HKR720972 HUJ720961:HUN720972 IEF720961:IEJ720972 IOB720961:IOF720972 IXX720961:IYB720972 JHT720961:JHX720972 JRP720961:JRT720972 KBL720961:KBP720972 KLH720961:KLL720972 KVD720961:KVH720972 LEZ720961:LFD720972 LOV720961:LOZ720972 LYR720961:LYV720972 MIN720961:MIR720972 MSJ720961:MSN720972 NCF720961:NCJ720972 NMB720961:NMF720972 NVX720961:NWB720972 OFT720961:OFX720972 OPP720961:OPT720972 OZL720961:OZP720972 PJH720961:PJL720972 PTD720961:PTH720972 QCZ720961:QDD720972 QMV720961:QMZ720972 QWR720961:QWV720972 RGN720961:RGR720972 RQJ720961:RQN720972 SAF720961:SAJ720972 SKB720961:SKF720972 STX720961:SUB720972 TDT720961:TDX720972 TNP720961:TNT720972 TXL720961:TXP720972 UHH720961:UHL720972 URD720961:URH720972 VAZ720961:VBD720972 VKV720961:VKZ720972 VUR720961:VUV720972 WEN720961:WER720972 WOJ720961:WON720972 WYF720961:WYJ720972 BX786497:CB786508 LT786497:LX786508 VP786497:VT786508 AFL786497:AFP786508 APH786497:APL786508 AZD786497:AZH786508 BIZ786497:BJD786508 BSV786497:BSZ786508 CCR786497:CCV786508 CMN786497:CMR786508 CWJ786497:CWN786508 DGF786497:DGJ786508 DQB786497:DQF786508 DZX786497:EAB786508 EJT786497:EJX786508 ETP786497:ETT786508 FDL786497:FDP786508 FNH786497:FNL786508 FXD786497:FXH786508 GGZ786497:GHD786508 GQV786497:GQZ786508 HAR786497:HAV786508 HKN786497:HKR786508 HUJ786497:HUN786508 IEF786497:IEJ786508 IOB786497:IOF786508 IXX786497:IYB786508 JHT786497:JHX786508 JRP786497:JRT786508 KBL786497:KBP786508 KLH786497:KLL786508 KVD786497:KVH786508 LEZ786497:LFD786508 LOV786497:LOZ786508 LYR786497:LYV786508 MIN786497:MIR786508 MSJ786497:MSN786508 NCF786497:NCJ786508 NMB786497:NMF786508 NVX786497:NWB786508 OFT786497:OFX786508 OPP786497:OPT786508 OZL786497:OZP786508 PJH786497:PJL786508 PTD786497:PTH786508 QCZ786497:QDD786508 QMV786497:QMZ786508 QWR786497:QWV786508 RGN786497:RGR786508 RQJ786497:RQN786508 SAF786497:SAJ786508 SKB786497:SKF786508 STX786497:SUB786508 TDT786497:TDX786508 TNP786497:TNT786508 TXL786497:TXP786508 UHH786497:UHL786508 URD786497:URH786508 VAZ786497:VBD786508 VKV786497:VKZ786508 VUR786497:VUV786508 WEN786497:WER786508 WOJ786497:WON786508 WYF786497:WYJ786508 BX852033:CB852044 LT852033:LX852044 VP852033:VT852044 AFL852033:AFP852044 APH852033:APL852044 AZD852033:AZH852044 BIZ852033:BJD852044 BSV852033:BSZ852044 CCR852033:CCV852044 CMN852033:CMR852044 CWJ852033:CWN852044 DGF852033:DGJ852044 DQB852033:DQF852044 DZX852033:EAB852044 EJT852033:EJX852044 ETP852033:ETT852044 FDL852033:FDP852044 FNH852033:FNL852044 FXD852033:FXH852044 GGZ852033:GHD852044 GQV852033:GQZ852044 HAR852033:HAV852044 HKN852033:HKR852044 HUJ852033:HUN852044 IEF852033:IEJ852044 IOB852033:IOF852044 IXX852033:IYB852044 JHT852033:JHX852044 JRP852033:JRT852044 KBL852033:KBP852044 KLH852033:KLL852044 KVD852033:KVH852044 LEZ852033:LFD852044 LOV852033:LOZ852044 LYR852033:LYV852044 MIN852033:MIR852044 MSJ852033:MSN852044 NCF852033:NCJ852044 NMB852033:NMF852044 NVX852033:NWB852044 OFT852033:OFX852044 OPP852033:OPT852044 OZL852033:OZP852044 PJH852033:PJL852044 PTD852033:PTH852044 QCZ852033:QDD852044 QMV852033:QMZ852044 QWR852033:QWV852044 RGN852033:RGR852044 RQJ852033:RQN852044 SAF852033:SAJ852044 SKB852033:SKF852044 STX852033:SUB852044 TDT852033:TDX852044 TNP852033:TNT852044 TXL852033:TXP852044 UHH852033:UHL852044 URD852033:URH852044 VAZ852033:VBD852044 VKV852033:VKZ852044 VUR852033:VUV852044 WEN852033:WER852044 WOJ852033:WON852044 WYF852033:WYJ852044 BX917569:CB917580 LT917569:LX917580 VP917569:VT917580 AFL917569:AFP917580 APH917569:APL917580 AZD917569:AZH917580 BIZ917569:BJD917580 BSV917569:BSZ917580 CCR917569:CCV917580 CMN917569:CMR917580 CWJ917569:CWN917580 DGF917569:DGJ917580 DQB917569:DQF917580 DZX917569:EAB917580 EJT917569:EJX917580 ETP917569:ETT917580 FDL917569:FDP917580 FNH917569:FNL917580 FXD917569:FXH917580 GGZ917569:GHD917580 GQV917569:GQZ917580 HAR917569:HAV917580 HKN917569:HKR917580 HUJ917569:HUN917580 IEF917569:IEJ917580 IOB917569:IOF917580 IXX917569:IYB917580 JHT917569:JHX917580 JRP917569:JRT917580 KBL917569:KBP917580 KLH917569:KLL917580 KVD917569:KVH917580 LEZ917569:LFD917580 LOV917569:LOZ917580 LYR917569:LYV917580 MIN917569:MIR917580 MSJ917569:MSN917580 NCF917569:NCJ917580 NMB917569:NMF917580 NVX917569:NWB917580 OFT917569:OFX917580 OPP917569:OPT917580 OZL917569:OZP917580 PJH917569:PJL917580 PTD917569:PTH917580 QCZ917569:QDD917580 QMV917569:QMZ917580 QWR917569:QWV917580 RGN917569:RGR917580 RQJ917569:RQN917580 SAF917569:SAJ917580 SKB917569:SKF917580 STX917569:SUB917580 TDT917569:TDX917580 TNP917569:TNT917580 TXL917569:TXP917580 UHH917569:UHL917580 URD917569:URH917580 VAZ917569:VBD917580 VKV917569:VKZ917580 VUR917569:VUV917580 WEN917569:WER917580 WOJ917569:WON917580 WYF917569:WYJ917580 BX983105:CB983116 LT983105:LX983116 VP983105:VT983116 AFL983105:AFP983116 APH983105:APL983116 AZD983105:AZH983116 BIZ983105:BJD983116 BSV983105:BSZ983116 CCR983105:CCV983116 CMN983105:CMR983116 CWJ983105:CWN983116 DGF983105:DGJ983116 DQB983105:DQF983116 DZX983105:EAB983116 EJT983105:EJX983116 ETP983105:ETT983116 FDL983105:FDP983116 FNH983105:FNL983116 FXD983105:FXH983116 GGZ983105:GHD983116 GQV983105:GQZ983116 HAR983105:HAV983116 HKN983105:HKR983116 HUJ983105:HUN983116 IEF983105:IEJ983116 IOB983105:IOF983116 IXX983105:IYB983116 JHT983105:JHX983116 JRP983105:JRT983116 KBL983105:KBP983116 KLH983105:KLL983116 KVD983105:KVH983116 LEZ983105:LFD983116 LOV983105:LOZ983116 LYR983105:LYV983116 MIN983105:MIR983116 MSJ983105:MSN983116 NCF983105:NCJ983116 NMB983105:NMF983116 NVX983105:NWB983116 OFT983105:OFX983116 OPP983105:OPT983116 OZL983105:OZP983116 PJH983105:PJL983116 PTD983105:PTH983116 QCZ983105:QDD983116 QMV983105:QMZ983116 QWR983105:QWV983116 RGN983105:RGR983116 RQJ983105:RQN983116 SAF983105:SAJ983116 SKB983105:SKF983116 STX983105:SUB983116 TDT983105:TDX983116 TNP983105:TNT983116 TXL983105:TXP983116 UHH983105:UHL983116 URD983105:URH983116 VAZ983105:VBD983116 VKV983105:VKZ983116 VUR983105:VUV983116 WEN983105:WER983116 WOJ983105:WON983116 WYF983105:WYJ983116 SUH983060 MD65:MH76 VZ65:WD76 AFV65:AFZ76 APR65:APV76 AZN65:AZR76 BJJ65:BJN76 BTF65:BTJ76 CDB65:CDF76 CMX65:CNB76 CWT65:CWX76 DGP65:DGT76 DQL65:DQP76 EAH65:EAL76 EKD65:EKH76 ETZ65:EUD76 FDV65:FDZ76 FNR65:FNV76 FXN65:FXR76 GHJ65:GHN76 GRF65:GRJ76 HBB65:HBF76 HKX65:HLB76 HUT65:HUX76 IEP65:IET76 IOL65:IOP76 IYH65:IYL76 JID65:JIH76 JRZ65:JSD76 KBV65:KBZ76 KLR65:KLV76 KVN65:KVR76 LFJ65:LFN76 LPF65:LPJ76 LZB65:LZF76 MIX65:MJB76 MST65:MSX76 NCP65:NCT76 NML65:NMP76 NWH65:NWL76 OGD65:OGH76 OPZ65:OQD76 OZV65:OZZ76 PJR65:PJV76 PTN65:PTR76 QDJ65:QDN76 QNF65:QNJ76 QXB65:QXF76 RGX65:RHB76 RQT65:RQX76 SAP65:SAT76 SKL65:SKP76 SUH65:SUL76 TED65:TEH76 TNZ65:TOD76 TXV65:TXZ76 UHR65:UHV76 URN65:URR76 VBJ65:VBN76 VLF65:VLJ76 VVB65:VVF76 WEX65:WFB76 WOT65:WOX76 WYP65:WYT76 CH65601:CL65612 MD65601:MH65612 VZ65601:WD65612 AFV65601:AFZ65612 APR65601:APV65612 AZN65601:AZR65612 BJJ65601:BJN65612 BTF65601:BTJ65612 CDB65601:CDF65612 CMX65601:CNB65612 CWT65601:CWX65612 DGP65601:DGT65612 DQL65601:DQP65612 EAH65601:EAL65612 EKD65601:EKH65612 ETZ65601:EUD65612 FDV65601:FDZ65612 FNR65601:FNV65612 FXN65601:FXR65612 GHJ65601:GHN65612 GRF65601:GRJ65612 HBB65601:HBF65612 HKX65601:HLB65612 HUT65601:HUX65612 IEP65601:IET65612 IOL65601:IOP65612 IYH65601:IYL65612 JID65601:JIH65612 JRZ65601:JSD65612 KBV65601:KBZ65612 KLR65601:KLV65612 KVN65601:KVR65612 LFJ65601:LFN65612 LPF65601:LPJ65612 LZB65601:LZF65612 MIX65601:MJB65612 MST65601:MSX65612 NCP65601:NCT65612 NML65601:NMP65612 NWH65601:NWL65612 OGD65601:OGH65612 OPZ65601:OQD65612 OZV65601:OZZ65612 PJR65601:PJV65612 PTN65601:PTR65612 QDJ65601:QDN65612 QNF65601:QNJ65612 QXB65601:QXF65612 RGX65601:RHB65612 RQT65601:RQX65612 SAP65601:SAT65612 SKL65601:SKP65612 SUH65601:SUL65612 TED65601:TEH65612 TNZ65601:TOD65612 TXV65601:TXZ65612 UHR65601:UHV65612 URN65601:URR65612 VBJ65601:VBN65612 VLF65601:VLJ65612 VVB65601:VVF65612 WEX65601:WFB65612 WOT65601:WOX65612 WYP65601:WYT65612 CH131137:CL131148 MD131137:MH131148 VZ131137:WD131148 AFV131137:AFZ131148 APR131137:APV131148 AZN131137:AZR131148 BJJ131137:BJN131148 BTF131137:BTJ131148 CDB131137:CDF131148 CMX131137:CNB131148 CWT131137:CWX131148 DGP131137:DGT131148 DQL131137:DQP131148 EAH131137:EAL131148 EKD131137:EKH131148 ETZ131137:EUD131148 FDV131137:FDZ131148 FNR131137:FNV131148 FXN131137:FXR131148 GHJ131137:GHN131148 GRF131137:GRJ131148 HBB131137:HBF131148 HKX131137:HLB131148 HUT131137:HUX131148 IEP131137:IET131148 IOL131137:IOP131148 IYH131137:IYL131148 JID131137:JIH131148 JRZ131137:JSD131148 KBV131137:KBZ131148 KLR131137:KLV131148 KVN131137:KVR131148 LFJ131137:LFN131148 LPF131137:LPJ131148 LZB131137:LZF131148 MIX131137:MJB131148 MST131137:MSX131148 NCP131137:NCT131148 NML131137:NMP131148 NWH131137:NWL131148 OGD131137:OGH131148 OPZ131137:OQD131148 OZV131137:OZZ131148 PJR131137:PJV131148 PTN131137:PTR131148 QDJ131137:QDN131148 QNF131137:QNJ131148 QXB131137:QXF131148 RGX131137:RHB131148 RQT131137:RQX131148 SAP131137:SAT131148 SKL131137:SKP131148 SUH131137:SUL131148 TED131137:TEH131148 TNZ131137:TOD131148 TXV131137:TXZ131148 UHR131137:UHV131148 URN131137:URR131148 VBJ131137:VBN131148 VLF131137:VLJ131148 VVB131137:VVF131148 WEX131137:WFB131148 WOT131137:WOX131148 WYP131137:WYT131148 CH196673:CL196684 MD196673:MH196684 VZ196673:WD196684 AFV196673:AFZ196684 APR196673:APV196684 AZN196673:AZR196684 BJJ196673:BJN196684 BTF196673:BTJ196684 CDB196673:CDF196684 CMX196673:CNB196684 CWT196673:CWX196684 DGP196673:DGT196684 DQL196673:DQP196684 EAH196673:EAL196684 EKD196673:EKH196684 ETZ196673:EUD196684 FDV196673:FDZ196684 FNR196673:FNV196684 FXN196673:FXR196684 GHJ196673:GHN196684 GRF196673:GRJ196684 HBB196673:HBF196684 HKX196673:HLB196684 HUT196673:HUX196684 IEP196673:IET196684 IOL196673:IOP196684 IYH196673:IYL196684 JID196673:JIH196684 JRZ196673:JSD196684 KBV196673:KBZ196684 KLR196673:KLV196684 KVN196673:KVR196684 LFJ196673:LFN196684 LPF196673:LPJ196684 LZB196673:LZF196684 MIX196673:MJB196684 MST196673:MSX196684 NCP196673:NCT196684 NML196673:NMP196684 NWH196673:NWL196684 OGD196673:OGH196684 OPZ196673:OQD196684 OZV196673:OZZ196684 PJR196673:PJV196684 PTN196673:PTR196684 QDJ196673:QDN196684 QNF196673:QNJ196684 QXB196673:QXF196684 RGX196673:RHB196684 RQT196673:RQX196684 SAP196673:SAT196684 SKL196673:SKP196684 SUH196673:SUL196684 TED196673:TEH196684 TNZ196673:TOD196684 TXV196673:TXZ196684 UHR196673:UHV196684 URN196673:URR196684 VBJ196673:VBN196684 VLF196673:VLJ196684 VVB196673:VVF196684 WEX196673:WFB196684 WOT196673:WOX196684 WYP196673:WYT196684 CH262209:CL262220 MD262209:MH262220 VZ262209:WD262220 AFV262209:AFZ262220 APR262209:APV262220 AZN262209:AZR262220 BJJ262209:BJN262220 BTF262209:BTJ262220 CDB262209:CDF262220 CMX262209:CNB262220 CWT262209:CWX262220 DGP262209:DGT262220 DQL262209:DQP262220 EAH262209:EAL262220 EKD262209:EKH262220 ETZ262209:EUD262220 FDV262209:FDZ262220 FNR262209:FNV262220 FXN262209:FXR262220 GHJ262209:GHN262220 GRF262209:GRJ262220 HBB262209:HBF262220 HKX262209:HLB262220 HUT262209:HUX262220 IEP262209:IET262220 IOL262209:IOP262220 IYH262209:IYL262220 JID262209:JIH262220 JRZ262209:JSD262220 KBV262209:KBZ262220 KLR262209:KLV262220 KVN262209:KVR262220 LFJ262209:LFN262220 LPF262209:LPJ262220 LZB262209:LZF262220 MIX262209:MJB262220 MST262209:MSX262220 NCP262209:NCT262220 NML262209:NMP262220 NWH262209:NWL262220 OGD262209:OGH262220 OPZ262209:OQD262220 OZV262209:OZZ262220 PJR262209:PJV262220 PTN262209:PTR262220 QDJ262209:QDN262220 QNF262209:QNJ262220 QXB262209:QXF262220 RGX262209:RHB262220 RQT262209:RQX262220 SAP262209:SAT262220 SKL262209:SKP262220 SUH262209:SUL262220 TED262209:TEH262220 TNZ262209:TOD262220 TXV262209:TXZ262220 UHR262209:UHV262220 URN262209:URR262220 VBJ262209:VBN262220 VLF262209:VLJ262220 VVB262209:VVF262220 WEX262209:WFB262220 WOT262209:WOX262220 WYP262209:WYT262220 CH327745:CL327756 MD327745:MH327756 VZ327745:WD327756 AFV327745:AFZ327756 APR327745:APV327756 AZN327745:AZR327756 BJJ327745:BJN327756 BTF327745:BTJ327756 CDB327745:CDF327756 CMX327745:CNB327756 CWT327745:CWX327756 DGP327745:DGT327756 DQL327745:DQP327756 EAH327745:EAL327756 EKD327745:EKH327756 ETZ327745:EUD327756 FDV327745:FDZ327756 FNR327745:FNV327756 FXN327745:FXR327756 GHJ327745:GHN327756 GRF327745:GRJ327756 HBB327745:HBF327756 HKX327745:HLB327756 HUT327745:HUX327756 IEP327745:IET327756 IOL327745:IOP327756 IYH327745:IYL327756 JID327745:JIH327756 JRZ327745:JSD327756 KBV327745:KBZ327756 KLR327745:KLV327756 KVN327745:KVR327756 LFJ327745:LFN327756 LPF327745:LPJ327756 LZB327745:LZF327756 MIX327745:MJB327756 MST327745:MSX327756 NCP327745:NCT327756 NML327745:NMP327756 NWH327745:NWL327756 OGD327745:OGH327756 OPZ327745:OQD327756 OZV327745:OZZ327756 PJR327745:PJV327756 PTN327745:PTR327756 QDJ327745:QDN327756 QNF327745:QNJ327756 QXB327745:QXF327756 RGX327745:RHB327756 RQT327745:RQX327756 SAP327745:SAT327756 SKL327745:SKP327756 SUH327745:SUL327756 TED327745:TEH327756 TNZ327745:TOD327756 TXV327745:TXZ327756 UHR327745:UHV327756 URN327745:URR327756 VBJ327745:VBN327756 VLF327745:VLJ327756 VVB327745:VVF327756 WEX327745:WFB327756 WOT327745:WOX327756 WYP327745:WYT327756 CH393281:CL393292 MD393281:MH393292 VZ393281:WD393292 AFV393281:AFZ393292 APR393281:APV393292 AZN393281:AZR393292 BJJ393281:BJN393292 BTF393281:BTJ393292 CDB393281:CDF393292 CMX393281:CNB393292 CWT393281:CWX393292 DGP393281:DGT393292 DQL393281:DQP393292 EAH393281:EAL393292 EKD393281:EKH393292 ETZ393281:EUD393292 FDV393281:FDZ393292 FNR393281:FNV393292 FXN393281:FXR393292 GHJ393281:GHN393292 GRF393281:GRJ393292 HBB393281:HBF393292 HKX393281:HLB393292 HUT393281:HUX393292 IEP393281:IET393292 IOL393281:IOP393292 IYH393281:IYL393292 JID393281:JIH393292 JRZ393281:JSD393292 KBV393281:KBZ393292 KLR393281:KLV393292 KVN393281:KVR393292 LFJ393281:LFN393292 LPF393281:LPJ393292 LZB393281:LZF393292 MIX393281:MJB393292 MST393281:MSX393292 NCP393281:NCT393292 NML393281:NMP393292 NWH393281:NWL393292 OGD393281:OGH393292 OPZ393281:OQD393292 OZV393281:OZZ393292 PJR393281:PJV393292 PTN393281:PTR393292 QDJ393281:QDN393292 QNF393281:QNJ393292 QXB393281:QXF393292 RGX393281:RHB393292 RQT393281:RQX393292 SAP393281:SAT393292 SKL393281:SKP393292 SUH393281:SUL393292 TED393281:TEH393292 TNZ393281:TOD393292 TXV393281:TXZ393292 UHR393281:UHV393292 URN393281:URR393292 VBJ393281:VBN393292 VLF393281:VLJ393292 VVB393281:VVF393292 WEX393281:WFB393292 WOT393281:WOX393292 WYP393281:WYT393292 CH458817:CL458828 MD458817:MH458828 VZ458817:WD458828 AFV458817:AFZ458828 APR458817:APV458828 AZN458817:AZR458828 BJJ458817:BJN458828 BTF458817:BTJ458828 CDB458817:CDF458828 CMX458817:CNB458828 CWT458817:CWX458828 DGP458817:DGT458828 DQL458817:DQP458828 EAH458817:EAL458828 EKD458817:EKH458828 ETZ458817:EUD458828 FDV458817:FDZ458828 FNR458817:FNV458828 FXN458817:FXR458828 GHJ458817:GHN458828 GRF458817:GRJ458828 HBB458817:HBF458828 HKX458817:HLB458828 HUT458817:HUX458828 IEP458817:IET458828 IOL458817:IOP458828 IYH458817:IYL458828 JID458817:JIH458828 JRZ458817:JSD458828 KBV458817:KBZ458828 KLR458817:KLV458828 KVN458817:KVR458828 LFJ458817:LFN458828 LPF458817:LPJ458828 LZB458817:LZF458828 MIX458817:MJB458828 MST458817:MSX458828 NCP458817:NCT458828 NML458817:NMP458828 NWH458817:NWL458828 OGD458817:OGH458828 OPZ458817:OQD458828 OZV458817:OZZ458828 PJR458817:PJV458828 PTN458817:PTR458828 QDJ458817:QDN458828 QNF458817:QNJ458828 QXB458817:QXF458828 RGX458817:RHB458828 RQT458817:RQX458828 SAP458817:SAT458828 SKL458817:SKP458828 SUH458817:SUL458828 TED458817:TEH458828 TNZ458817:TOD458828 TXV458817:TXZ458828 UHR458817:UHV458828 URN458817:URR458828 VBJ458817:VBN458828 VLF458817:VLJ458828 VVB458817:VVF458828 WEX458817:WFB458828 WOT458817:WOX458828 WYP458817:WYT458828 CH524353:CL524364 MD524353:MH524364 VZ524353:WD524364 AFV524353:AFZ524364 APR524353:APV524364 AZN524353:AZR524364 BJJ524353:BJN524364 BTF524353:BTJ524364 CDB524353:CDF524364 CMX524353:CNB524364 CWT524353:CWX524364 DGP524353:DGT524364 DQL524353:DQP524364 EAH524353:EAL524364 EKD524353:EKH524364 ETZ524353:EUD524364 FDV524353:FDZ524364 FNR524353:FNV524364 FXN524353:FXR524364 GHJ524353:GHN524364 GRF524353:GRJ524364 HBB524353:HBF524364 HKX524353:HLB524364 HUT524353:HUX524364 IEP524353:IET524364 IOL524353:IOP524364 IYH524353:IYL524364 JID524353:JIH524364 JRZ524353:JSD524364 KBV524353:KBZ524364 KLR524353:KLV524364 KVN524353:KVR524364 LFJ524353:LFN524364 LPF524353:LPJ524364 LZB524353:LZF524364 MIX524353:MJB524364 MST524353:MSX524364 NCP524353:NCT524364 NML524353:NMP524364 NWH524353:NWL524364 OGD524353:OGH524364 OPZ524353:OQD524364 OZV524353:OZZ524364 PJR524353:PJV524364 PTN524353:PTR524364 QDJ524353:QDN524364 QNF524353:QNJ524364 QXB524353:QXF524364 RGX524353:RHB524364 RQT524353:RQX524364 SAP524353:SAT524364 SKL524353:SKP524364 SUH524353:SUL524364 TED524353:TEH524364 TNZ524353:TOD524364 TXV524353:TXZ524364 UHR524353:UHV524364 URN524353:URR524364 VBJ524353:VBN524364 VLF524353:VLJ524364 VVB524353:VVF524364 WEX524353:WFB524364 WOT524353:WOX524364 WYP524353:WYT524364 CH589889:CL589900 MD589889:MH589900 VZ589889:WD589900 AFV589889:AFZ589900 APR589889:APV589900 AZN589889:AZR589900 BJJ589889:BJN589900 BTF589889:BTJ589900 CDB589889:CDF589900 CMX589889:CNB589900 CWT589889:CWX589900 DGP589889:DGT589900 DQL589889:DQP589900 EAH589889:EAL589900 EKD589889:EKH589900 ETZ589889:EUD589900 FDV589889:FDZ589900 FNR589889:FNV589900 FXN589889:FXR589900 GHJ589889:GHN589900 GRF589889:GRJ589900 HBB589889:HBF589900 HKX589889:HLB589900 HUT589889:HUX589900 IEP589889:IET589900 IOL589889:IOP589900 IYH589889:IYL589900 JID589889:JIH589900 JRZ589889:JSD589900 KBV589889:KBZ589900 KLR589889:KLV589900 KVN589889:KVR589900 LFJ589889:LFN589900 LPF589889:LPJ589900 LZB589889:LZF589900 MIX589889:MJB589900 MST589889:MSX589900 NCP589889:NCT589900 NML589889:NMP589900 NWH589889:NWL589900 OGD589889:OGH589900 OPZ589889:OQD589900 OZV589889:OZZ589900 PJR589889:PJV589900 PTN589889:PTR589900 QDJ589889:QDN589900 QNF589889:QNJ589900 QXB589889:QXF589900 RGX589889:RHB589900 RQT589889:RQX589900 SAP589889:SAT589900 SKL589889:SKP589900 SUH589889:SUL589900 TED589889:TEH589900 TNZ589889:TOD589900 TXV589889:TXZ589900 UHR589889:UHV589900 URN589889:URR589900 VBJ589889:VBN589900 VLF589889:VLJ589900 VVB589889:VVF589900 WEX589889:WFB589900 WOT589889:WOX589900 WYP589889:WYT589900 CH655425:CL655436 MD655425:MH655436 VZ655425:WD655436 AFV655425:AFZ655436 APR655425:APV655436 AZN655425:AZR655436 BJJ655425:BJN655436 BTF655425:BTJ655436 CDB655425:CDF655436 CMX655425:CNB655436 CWT655425:CWX655436 DGP655425:DGT655436 DQL655425:DQP655436 EAH655425:EAL655436 EKD655425:EKH655436 ETZ655425:EUD655436 FDV655425:FDZ655436 FNR655425:FNV655436 FXN655425:FXR655436 GHJ655425:GHN655436 GRF655425:GRJ655436 HBB655425:HBF655436 HKX655425:HLB655436 HUT655425:HUX655436 IEP655425:IET655436 IOL655425:IOP655436 IYH655425:IYL655436 JID655425:JIH655436 JRZ655425:JSD655436 KBV655425:KBZ655436 KLR655425:KLV655436 KVN655425:KVR655436 LFJ655425:LFN655436 LPF655425:LPJ655436 LZB655425:LZF655436 MIX655425:MJB655436 MST655425:MSX655436 NCP655425:NCT655436 NML655425:NMP655436 NWH655425:NWL655436 OGD655425:OGH655436 OPZ655425:OQD655436 OZV655425:OZZ655436 PJR655425:PJV655436 PTN655425:PTR655436 QDJ655425:QDN655436 QNF655425:QNJ655436 QXB655425:QXF655436 RGX655425:RHB655436 RQT655425:RQX655436 SAP655425:SAT655436 SKL655425:SKP655436 SUH655425:SUL655436 TED655425:TEH655436 TNZ655425:TOD655436 TXV655425:TXZ655436 UHR655425:UHV655436 URN655425:URR655436 VBJ655425:VBN655436 VLF655425:VLJ655436 VVB655425:VVF655436 WEX655425:WFB655436 WOT655425:WOX655436 WYP655425:WYT655436 CH720961:CL720972 MD720961:MH720972 VZ720961:WD720972 AFV720961:AFZ720972 APR720961:APV720972 AZN720961:AZR720972 BJJ720961:BJN720972 BTF720961:BTJ720972 CDB720961:CDF720972 CMX720961:CNB720972 CWT720961:CWX720972 DGP720961:DGT720972 DQL720961:DQP720972 EAH720961:EAL720972 EKD720961:EKH720972 ETZ720961:EUD720972 FDV720961:FDZ720972 FNR720961:FNV720972 FXN720961:FXR720972 GHJ720961:GHN720972 GRF720961:GRJ720972 HBB720961:HBF720972 HKX720961:HLB720972 HUT720961:HUX720972 IEP720961:IET720972 IOL720961:IOP720972 IYH720961:IYL720972 JID720961:JIH720972 JRZ720961:JSD720972 KBV720961:KBZ720972 KLR720961:KLV720972 KVN720961:KVR720972 LFJ720961:LFN720972 LPF720961:LPJ720972 LZB720961:LZF720972 MIX720961:MJB720972 MST720961:MSX720972 NCP720961:NCT720972 NML720961:NMP720972 NWH720961:NWL720972 OGD720961:OGH720972 OPZ720961:OQD720972 OZV720961:OZZ720972 PJR720961:PJV720972 PTN720961:PTR720972 QDJ720961:QDN720972 QNF720961:QNJ720972 QXB720961:QXF720972 RGX720961:RHB720972 RQT720961:RQX720972 SAP720961:SAT720972 SKL720961:SKP720972 SUH720961:SUL720972 TED720961:TEH720972 TNZ720961:TOD720972 TXV720961:TXZ720972 UHR720961:UHV720972 URN720961:URR720972 VBJ720961:VBN720972 VLF720961:VLJ720972 VVB720961:VVF720972 WEX720961:WFB720972 WOT720961:WOX720972 WYP720961:WYT720972 CH786497:CL786508 MD786497:MH786508 VZ786497:WD786508 AFV786497:AFZ786508 APR786497:APV786508 AZN786497:AZR786508 BJJ786497:BJN786508 BTF786497:BTJ786508 CDB786497:CDF786508 CMX786497:CNB786508 CWT786497:CWX786508 DGP786497:DGT786508 DQL786497:DQP786508 EAH786497:EAL786508 EKD786497:EKH786508 ETZ786497:EUD786508 FDV786497:FDZ786508 FNR786497:FNV786508 FXN786497:FXR786508 GHJ786497:GHN786508 GRF786497:GRJ786508 HBB786497:HBF786508 HKX786497:HLB786508 HUT786497:HUX786508 IEP786497:IET786508 IOL786497:IOP786508 IYH786497:IYL786508 JID786497:JIH786508 JRZ786497:JSD786508 KBV786497:KBZ786508 KLR786497:KLV786508 KVN786497:KVR786508 LFJ786497:LFN786508 LPF786497:LPJ786508 LZB786497:LZF786508 MIX786497:MJB786508 MST786497:MSX786508 NCP786497:NCT786508 NML786497:NMP786508 NWH786497:NWL786508 OGD786497:OGH786508 OPZ786497:OQD786508 OZV786497:OZZ786508 PJR786497:PJV786508 PTN786497:PTR786508 QDJ786497:QDN786508 QNF786497:QNJ786508 QXB786497:QXF786508 RGX786497:RHB786508 RQT786497:RQX786508 SAP786497:SAT786508 SKL786497:SKP786508 SUH786497:SUL786508 TED786497:TEH786508 TNZ786497:TOD786508 TXV786497:TXZ786508 UHR786497:UHV786508 URN786497:URR786508 VBJ786497:VBN786508 VLF786497:VLJ786508 VVB786497:VVF786508 WEX786497:WFB786508 WOT786497:WOX786508 WYP786497:WYT786508 CH852033:CL852044 MD852033:MH852044 VZ852033:WD852044 AFV852033:AFZ852044 APR852033:APV852044 AZN852033:AZR852044 BJJ852033:BJN852044 BTF852033:BTJ852044 CDB852033:CDF852044 CMX852033:CNB852044 CWT852033:CWX852044 DGP852033:DGT852044 DQL852033:DQP852044 EAH852033:EAL852044 EKD852033:EKH852044 ETZ852033:EUD852044 FDV852033:FDZ852044 FNR852033:FNV852044 FXN852033:FXR852044 GHJ852033:GHN852044 GRF852033:GRJ852044 HBB852033:HBF852044 HKX852033:HLB852044 HUT852033:HUX852044 IEP852033:IET852044 IOL852033:IOP852044 IYH852033:IYL852044 JID852033:JIH852044 JRZ852033:JSD852044 KBV852033:KBZ852044 KLR852033:KLV852044 KVN852033:KVR852044 LFJ852033:LFN852044 LPF852033:LPJ852044 LZB852033:LZF852044 MIX852033:MJB852044 MST852033:MSX852044 NCP852033:NCT852044 NML852033:NMP852044 NWH852033:NWL852044 OGD852033:OGH852044 OPZ852033:OQD852044 OZV852033:OZZ852044 PJR852033:PJV852044 PTN852033:PTR852044 QDJ852033:QDN852044 QNF852033:QNJ852044 QXB852033:QXF852044 RGX852033:RHB852044 RQT852033:RQX852044 SAP852033:SAT852044 SKL852033:SKP852044 SUH852033:SUL852044 TED852033:TEH852044 TNZ852033:TOD852044 TXV852033:TXZ852044 UHR852033:UHV852044 URN852033:URR852044 VBJ852033:VBN852044 VLF852033:VLJ852044 VVB852033:VVF852044 WEX852033:WFB852044 WOT852033:WOX852044 WYP852033:WYT852044 CH917569:CL917580 MD917569:MH917580 VZ917569:WD917580 AFV917569:AFZ917580 APR917569:APV917580 AZN917569:AZR917580 BJJ917569:BJN917580 BTF917569:BTJ917580 CDB917569:CDF917580 CMX917569:CNB917580 CWT917569:CWX917580 DGP917569:DGT917580 DQL917569:DQP917580 EAH917569:EAL917580 EKD917569:EKH917580 ETZ917569:EUD917580 FDV917569:FDZ917580 FNR917569:FNV917580 FXN917569:FXR917580 GHJ917569:GHN917580 GRF917569:GRJ917580 HBB917569:HBF917580 HKX917569:HLB917580 HUT917569:HUX917580 IEP917569:IET917580 IOL917569:IOP917580 IYH917569:IYL917580 JID917569:JIH917580 JRZ917569:JSD917580 KBV917569:KBZ917580 KLR917569:KLV917580 KVN917569:KVR917580 LFJ917569:LFN917580 LPF917569:LPJ917580 LZB917569:LZF917580 MIX917569:MJB917580 MST917569:MSX917580 NCP917569:NCT917580 NML917569:NMP917580 NWH917569:NWL917580 OGD917569:OGH917580 OPZ917569:OQD917580 OZV917569:OZZ917580 PJR917569:PJV917580 PTN917569:PTR917580 QDJ917569:QDN917580 QNF917569:QNJ917580 QXB917569:QXF917580 RGX917569:RHB917580 RQT917569:RQX917580 SAP917569:SAT917580 SKL917569:SKP917580 SUH917569:SUL917580 TED917569:TEH917580 TNZ917569:TOD917580 TXV917569:TXZ917580 UHR917569:UHV917580 URN917569:URR917580 VBJ917569:VBN917580 VLF917569:VLJ917580 VVB917569:VVF917580 WEX917569:WFB917580 WOT917569:WOX917580 WYP917569:WYT917580 CH983105:CL983116 MD983105:MH983116 VZ983105:WD983116 AFV983105:AFZ983116 APR983105:APV983116 AZN983105:AZR983116 BJJ983105:BJN983116 BTF983105:BTJ983116 CDB983105:CDF983116 CMX983105:CNB983116 CWT983105:CWX983116 DGP983105:DGT983116 DQL983105:DQP983116 EAH983105:EAL983116 EKD983105:EKH983116 ETZ983105:EUD983116 FDV983105:FDZ983116 FNR983105:FNV983116 FXN983105:FXR983116 GHJ983105:GHN983116 GRF983105:GRJ983116 HBB983105:HBF983116 HKX983105:HLB983116 HUT983105:HUX983116 IEP983105:IET983116 IOL983105:IOP983116 IYH983105:IYL983116 JID983105:JIH983116 JRZ983105:JSD983116 KBV983105:KBZ983116 KLR983105:KLV983116 KVN983105:KVR983116 LFJ983105:LFN983116 LPF983105:LPJ983116 LZB983105:LZF983116 MIX983105:MJB983116 MST983105:MSX983116 NCP983105:NCT983116 NML983105:NMP983116 NWH983105:NWL983116 OGD983105:OGH983116 OPZ983105:OQD983116 OZV983105:OZZ983116 PJR983105:PJV983116 PTN983105:PTR983116 QDJ983105:QDN983116 QNF983105:QNJ983116 QXB983105:QXF983116 RGX983105:RHB983116 RQT983105:RQX983116 SAP983105:SAT983116 SKL983105:SKP983116 SUH983105:SUL983116 TED983105:TEH983116 TNZ983105:TOD983116 TXV983105:TXZ983116 UHR983105:UHV983116 URN983105:URR983116 VBJ983105:VBN983116 VLF983105:VLJ983116 VVB983105:VVF983116 WEX983105:WFB983116 WOT983105:WOX983116 WYP983105:WYT983116 TNZ983060 MD54 VZ54 AFV54 APR54 AZN54 BJJ54 BTF54 CDB54 CMX54 CWT54 DGP54 DQL54 EAH54 EKD54 ETZ54 FDV54 FNR54 FXN54 GHJ54 GRF54 HBB54 HKX54 HUT54 IEP54 IOL54 IYH54 JID54 JRZ54 KBV54 KLR54 KVN54 LFJ54 LPF54 LZB54 MIX54 MST54 NCP54 NML54 NWH54 OGD54 OPZ54 OZV54 PJR54 PTN54 QDJ54 QNF54 QXB54 RGX54 RQT54 SAP54 SKL54 SUH54 TED54 TNZ54 TXV54 UHR54 URN54 VBJ54 VLF54 VVB54 WEX54 WOT54 WYP54 CH65590 MD65590 VZ65590 AFV65590 APR65590 AZN65590 BJJ65590 BTF65590 CDB65590 CMX65590 CWT65590 DGP65590 DQL65590 EAH65590 EKD65590 ETZ65590 FDV65590 FNR65590 FXN65590 GHJ65590 GRF65590 HBB65590 HKX65590 HUT65590 IEP65590 IOL65590 IYH65590 JID65590 JRZ65590 KBV65590 KLR65590 KVN65590 LFJ65590 LPF65590 LZB65590 MIX65590 MST65590 NCP65590 NML65590 NWH65590 OGD65590 OPZ65590 OZV65590 PJR65590 PTN65590 QDJ65590 QNF65590 QXB65590 RGX65590 RQT65590 SAP65590 SKL65590 SUH65590 TED65590 TNZ65590 TXV65590 UHR65590 URN65590 VBJ65590 VLF65590 VVB65590 WEX65590 WOT65590 WYP65590 CH131126 MD131126 VZ131126 AFV131126 APR131126 AZN131126 BJJ131126 BTF131126 CDB131126 CMX131126 CWT131126 DGP131126 DQL131126 EAH131126 EKD131126 ETZ131126 FDV131126 FNR131126 FXN131126 GHJ131126 GRF131126 HBB131126 HKX131126 HUT131126 IEP131126 IOL131126 IYH131126 JID131126 JRZ131126 KBV131126 KLR131126 KVN131126 LFJ131126 LPF131126 LZB131126 MIX131126 MST131126 NCP131126 NML131126 NWH131126 OGD131126 OPZ131126 OZV131126 PJR131126 PTN131126 QDJ131126 QNF131126 QXB131126 RGX131126 RQT131126 SAP131126 SKL131126 SUH131126 TED131126 TNZ131126 TXV131126 UHR131126 URN131126 VBJ131126 VLF131126 VVB131126 WEX131126 WOT131126 WYP131126 CH196662 MD196662 VZ196662 AFV196662 APR196662 AZN196662 BJJ196662 BTF196662 CDB196662 CMX196662 CWT196662 DGP196662 DQL196662 EAH196662 EKD196662 ETZ196662 FDV196662 FNR196662 FXN196662 GHJ196662 GRF196662 HBB196662 HKX196662 HUT196662 IEP196662 IOL196662 IYH196662 JID196662 JRZ196662 KBV196662 KLR196662 KVN196662 LFJ196662 LPF196662 LZB196662 MIX196662 MST196662 NCP196662 NML196662 NWH196662 OGD196662 OPZ196662 OZV196662 PJR196662 PTN196662 QDJ196662 QNF196662 QXB196662 RGX196662 RQT196662 SAP196662 SKL196662 SUH196662 TED196662 TNZ196662 TXV196662 UHR196662 URN196662 VBJ196662 VLF196662 VVB196662 WEX196662 WOT196662 WYP196662 CH262198 MD262198 VZ262198 AFV262198 APR262198 AZN262198 BJJ262198 BTF262198 CDB262198 CMX262198 CWT262198 DGP262198 DQL262198 EAH262198 EKD262198 ETZ262198 FDV262198 FNR262198 FXN262198 GHJ262198 GRF262198 HBB262198 HKX262198 HUT262198 IEP262198 IOL262198 IYH262198 JID262198 JRZ262198 KBV262198 KLR262198 KVN262198 LFJ262198 LPF262198 LZB262198 MIX262198 MST262198 NCP262198 NML262198 NWH262198 OGD262198 OPZ262198 OZV262198 PJR262198 PTN262198 QDJ262198 QNF262198 QXB262198 RGX262198 RQT262198 SAP262198 SKL262198 SUH262198 TED262198 TNZ262198 TXV262198 UHR262198 URN262198 VBJ262198 VLF262198 VVB262198 WEX262198 WOT262198 WYP262198 CH327734 MD327734 VZ327734 AFV327734 APR327734 AZN327734 BJJ327734 BTF327734 CDB327734 CMX327734 CWT327734 DGP327734 DQL327734 EAH327734 EKD327734 ETZ327734 FDV327734 FNR327734 FXN327734 GHJ327734 GRF327734 HBB327734 HKX327734 HUT327734 IEP327734 IOL327734 IYH327734 JID327734 JRZ327734 KBV327734 KLR327734 KVN327734 LFJ327734 LPF327734 LZB327734 MIX327734 MST327734 NCP327734 NML327734 NWH327734 OGD327734 OPZ327734 OZV327734 PJR327734 PTN327734 QDJ327734 QNF327734 QXB327734 RGX327734 RQT327734 SAP327734 SKL327734 SUH327734 TED327734 TNZ327734 TXV327734 UHR327734 URN327734 VBJ327734 VLF327734 VVB327734 WEX327734 WOT327734 WYP327734 CH393270 MD393270 VZ393270 AFV393270 APR393270 AZN393270 BJJ393270 BTF393270 CDB393270 CMX393270 CWT393270 DGP393270 DQL393270 EAH393270 EKD393270 ETZ393270 FDV393270 FNR393270 FXN393270 GHJ393270 GRF393270 HBB393270 HKX393270 HUT393270 IEP393270 IOL393270 IYH393270 JID393270 JRZ393270 KBV393270 KLR393270 KVN393270 LFJ393270 LPF393270 LZB393270 MIX393270 MST393270 NCP393270 NML393270 NWH393270 OGD393270 OPZ393270 OZV393270 PJR393270 PTN393270 QDJ393270 QNF393270 QXB393270 RGX393270 RQT393270 SAP393270 SKL393270 SUH393270 TED393270 TNZ393270 TXV393270 UHR393270 URN393270 VBJ393270 VLF393270 VVB393270 WEX393270 WOT393270 WYP393270 CH458806 MD458806 VZ458806 AFV458806 APR458806 AZN458806 BJJ458806 BTF458806 CDB458806 CMX458806 CWT458806 DGP458806 DQL458806 EAH458806 EKD458806 ETZ458806 FDV458806 FNR458806 FXN458806 GHJ458806 GRF458806 HBB458806 HKX458806 HUT458806 IEP458806 IOL458806 IYH458806 JID458806 JRZ458806 KBV458806 KLR458806 KVN458806 LFJ458806 LPF458806 LZB458806 MIX458806 MST458806 NCP458806 NML458806 NWH458806 OGD458806 OPZ458806 OZV458806 PJR458806 PTN458806 QDJ458806 QNF458806 QXB458806 RGX458806 RQT458806 SAP458806 SKL458806 SUH458806 TED458806 TNZ458806 TXV458806 UHR458806 URN458806 VBJ458806 VLF458806 VVB458806 WEX458806 WOT458806 WYP458806 CH524342 MD524342 VZ524342 AFV524342 APR524342 AZN524342 BJJ524342 BTF524342 CDB524342 CMX524342 CWT524342 DGP524342 DQL524342 EAH524342 EKD524342 ETZ524342 FDV524342 FNR524342 FXN524342 GHJ524342 GRF524342 HBB524342 HKX524342 HUT524342 IEP524342 IOL524342 IYH524342 JID524342 JRZ524342 KBV524342 KLR524342 KVN524342 LFJ524342 LPF524342 LZB524342 MIX524342 MST524342 NCP524342 NML524342 NWH524342 OGD524342 OPZ524342 OZV524342 PJR524342 PTN524342 QDJ524342 QNF524342 QXB524342 RGX524342 RQT524342 SAP524342 SKL524342 SUH524342 TED524342 TNZ524342 TXV524342 UHR524342 URN524342 VBJ524342 VLF524342 VVB524342 WEX524342 WOT524342 WYP524342 CH589878 MD589878 VZ589878 AFV589878 APR589878 AZN589878 BJJ589878 BTF589878 CDB589878 CMX589878 CWT589878 DGP589878 DQL589878 EAH589878 EKD589878 ETZ589878 FDV589878 FNR589878 FXN589878 GHJ589878 GRF589878 HBB589878 HKX589878 HUT589878 IEP589878 IOL589878 IYH589878 JID589878 JRZ589878 KBV589878 KLR589878 KVN589878 LFJ589878 LPF589878 LZB589878 MIX589878 MST589878 NCP589878 NML589878 NWH589878 OGD589878 OPZ589878 OZV589878 PJR589878 PTN589878 QDJ589878 QNF589878 QXB589878 RGX589878 RQT589878 SAP589878 SKL589878 SUH589878 TED589878 TNZ589878 TXV589878 UHR589878 URN589878 VBJ589878 VLF589878 VVB589878 WEX589878 WOT589878 WYP589878 CH655414 MD655414 VZ655414 AFV655414 APR655414 AZN655414 BJJ655414 BTF655414 CDB655414 CMX655414 CWT655414 DGP655414 DQL655414 EAH655414 EKD655414 ETZ655414 FDV655414 FNR655414 FXN655414 GHJ655414 GRF655414 HBB655414 HKX655414 HUT655414 IEP655414 IOL655414 IYH655414 JID655414 JRZ655414 KBV655414 KLR655414 KVN655414 LFJ655414 LPF655414 LZB655414 MIX655414 MST655414 NCP655414 NML655414 NWH655414 OGD655414 OPZ655414 OZV655414 PJR655414 PTN655414 QDJ655414 QNF655414 QXB655414 RGX655414 RQT655414 SAP655414 SKL655414 SUH655414 TED655414 TNZ655414 TXV655414 UHR655414 URN655414 VBJ655414 VLF655414 VVB655414 WEX655414 WOT655414 WYP655414 CH720950 MD720950 VZ720950 AFV720950 APR720950 AZN720950 BJJ720950 BTF720950 CDB720950 CMX720950 CWT720950 DGP720950 DQL720950 EAH720950 EKD720950 ETZ720950 FDV720950 FNR720950 FXN720950 GHJ720950 GRF720950 HBB720950 HKX720950 HUT720950 IEP720950 IOL720950 IYH720950 JID720950 JRZ720950 KBV720950 KLR720950 KVN720950 LFJ720950 LPF720950 LZB720950 MIX720950 MST720950 NCP720950 NML720950 NWH720950 OGD720950 OPZ720950 OZV720950 PJR720950 PTN720950 QDJ720950 QNF720950 QXB720950 RGX720950 RQT720950 SAP720950 SKL720950 SUH720950 TED720950 TNZ720950 TXV720950 UHR720950 URN720950 VBJ720950 VLF720950 VVB720950 WEX720950 WOT720950 WYP720950 CH786486 MD786486 VZ786486 AFV786486 APR786486 AZN786486 BJJ786486 BTF786486 CDB786486 CMX786486 CWT786486 DGP786486 DQL786486 EAH786486 EKD786486 ETZ786486 FDV786486 FNR786486 FXN786486 GHJ786486 GRF786486 HBB786486 HKX786486 HUT786486 IEP786486 IOL786486 IYH786486 JID786486 JRZ786486 KBV786486 KLR786486 KVN786486 LFJ786486 LPF786486 LZB786486 MIX786486 MST786486 NCP786486 NML786486 NWH786486 OGD786486 OPZ786486 OZV786486 PJR786486 PTN786486 QDJ786486 QNF786486 QXB786486 RGX786486 RQT786486 SAP786486 SKL786486 SUH786486 TED786486 TNZ786486 TXV786486 UHR786486 URN786486 VBJ786486 VLF786486 VVB786486 WEX786486 WOT786486 WYP786486 CH852022 MD852022 VZ852022 AFV852022 APR852022 AZN852022 BJJ852022 BTF852022 CDB852022 CMX852022 CWT852022 DGP852022 DQL852022 EAH852022 EKD852022 ETZ852022 FDV852022 FNR852022 FXN852022 GHJ852022 GRF852022 HBB852022 HKX852022 HUT852022 IEP852022 IOL852022 IYH852022 JID852022 JRZ852022 KBV852022 KLR852022 KVN852022 LFJ852022 LPF852022 LZB852022 MIX852022 MST852022 NCP852022 NML852022 NWH852022 OGD852022 OPZ852022 OZV852022 PJR852022 PTN852022 QDJ852022 QNF852022 QXB852022 RGX852022 RQT852022 SAP852022 SKL852022 SUH852022 TED852022 TNZ852022 TXV852022 UHR852022 URN852022 VBJ852022 VLF852022 VVB852022 WEX852022 WOT852022 WYP852022 CH917558 MD917558 VZ917558 AFV917558 APR917558 AZN917558 BJJ917558 BTF917558 CDB917558 CMX917558 CWT917558 DGP917558 DQL917558 EAH917558 EKD917558 ETZ917558 FDV917558 FNR917558 FXN917558 GHJ917558 GRF917558 HBB917558 HKX917558 HUT917558 IEP917558 IOL917558 IYH917558 JID917558 JRZ917558 KBV917558 KLR917558 KVN917558 LFJ917558 LPF917558 LZB917558 MIX917558 MST917558 NCP917558 NML917558 NWH917558 OGD917558 OPZ917558 OZV917558 PJR917558 PTN917558 QDJ917558 QNF917558 QXB917558 RGX917558 RQT917558 SAP917558 SKL917558 SUH917558 TED917558 TNZ917558 TXV917558 UHR917558 URN917558 VBJ917558 VLF917558 VVB917558 WEX917558 WOT917558 WYP917558 CH983094 MD983094 VZ983094 AFV983094 APR983094 AZN983094 BJJ983094 BTF983094 CDB983094 CMX983094 CWT983094 DGP983094 DQL983094 EAH983094 EKD983094 ETZ983094 FDV983094 FNR983094 FXN983094 GHJ983094 GRF983094 HBB983094 HKX983094 HUT983094 IEP983094 IOL983094 IYH983094 JID983094 JRZ983094 KBV983094 KLR983094 KVN983094 LFJ983094 LPF983094 LZB983094 MIX983094 MST983094 NCP983094 NML983094 NWH983094 OGD983094 OPZ983094 OZV983094 PJR983094 PTN983094 QDJ983094 QNF983094 QXB983094 RGX983094 RQT983094 SAP983094 SKL983094 SUH983094 TED983094 TNZ983094 TXV983094 UHR983094 URN983094 VBJ983094 VLF983094 VVB983094 WEX983094 WOT983094 WYP983094 TXV983060 LT54 VP54 AFL54 APH54 AZD54 BIZ54 BSV54 CCR54 CMN54 CWJ54 DGF54 DQB54 DZX54 EJT54 ETP54 FDL54 FNH54 FXD54 GGZ54 GQV54 HAR54 HKN54 HUJ54 IEF54 IOB54 IXX54 JHT54 JRP54 KBL54 KLH54 KVD54 LEZ54 LOV54 LYR54 MIN54 MSJ54 NCF54 NMB54 NVX54 OFT54 OPP54 OZL54 PJH54 PTD54 QCZ54 QMV54 QWR54 RGN54 RQJ54 SAF54 SKB54 STX54 TDT54 TNP54 TXL54 UHH54 URD54 VAZ54 VKV54 VUR54 WEN54 WOJ54 WYF54 BX65590 LT65590 VP65590 AFL65590 APH65590 AZD65590 BIZ65590 BSV65590 CCR65590 CMN65590 CWJ65590 DGF65590 DQB65590 DZX65590 EJT65590 ETP65590 FDL65590 FNH65590 FXD65590 GGZ65590 GQV65590 HAR65590 HKN65590 HUJ65590 IEF65590 IOB65590 IXX65590 JHT65590 JRP65590 KBL65590 KLH65590 KVD65590 LEZ65590 LOV65590 LYR65590 MIN65590 MSJ65590 NCF65590 NMB65590 NVX65590 OFT65590 OPP65590 OZL65590 PJH65590 PTD65590 QCZ65590 QMV65590 QWR65590 RGN65590 RQJ65590 SAF65590 SKB65590 STX65590 TDT65590 TNP65590 TXL65590 UHH65590 URD65590 VAZ65590 VKV65590 VUR65590 WEN65590 WOJ65590 WYF65590 BX131126 LT131126 VP131126 AFL131126 APH131126 AZD131126 BIZ131126 BSV131126 CCR131126 CMN131126 CWJ131126 DGF131126 DQB131126 DZX131126 EJT131126 ETP131126 FDL131126 FNH131126 FXD131126 GGZ131126 GQV131126 HAR131126 HKN131126 HUJ131126 IEF131126 IOB131126 IXX131126 JHT131126 JRP131126 KBL131126 KLH131126 KVD131126 LEZ131126 LOV131126 LYR131126 MIN131126 MSJ131126 NCF131126 NMB131126 NVX131126 OFT131126 OPP131126 OZL131126 PJH131126 PTD131126 QCZ131126 QMV131126 QWR131126 RGN131126 RQJ131126 SAF131126 SKB131126 STX131126 TDT131126 TNP131126 TXL131126 UHH131126 URD131126 VAZ131126 VKV131126 VUR131126 WEN131126 WOJ131126 WYF131126 BX196662 LT196662 VP196662 AFL196662 APH196662 AZD196662 BIZ196662 BSV196662 CCR196662 CMN196662 CWJ196662 DGF196662 DQB196662 DZX196662 EJT196662 ETP196662 FDL196662 FNH196662 FXD196662 GGZ196662 GQV196662 HAR196662 HKN196662 HUJ196662 IEF196662 IOB196662 IXX196662 JHT196662 JRP196662 KBL196662 KLH196662 KVD196662 LEZ196662 LOV196662 LYR196662 MIN196662 MSJ196662 NCF196662 NMB196662 NVX196662 OFT196662 OPP196662 OZL196662 PJH196662 PTD196662 QCZ196662 QMV196662 QWR196662 RGN196662 RQJ196662 SAF196662 SKB196662 STX196662 TDT196662 TNP196662 TXL196662 UHH196662 URD196662 VAZ196662 VKV196662 VUR196662 WEN196662 WOJ196662 WYF196662 BX262198 LT262198 VP262198 AFL262198 APH262198 AZD262198 BIZ262198 BSV262198 CCR262198 CMN262198 CWJ262198 DGF262198 DQB262198 DZX262198 EJT262198 ETP262198 FDL262198 FNH262198 FXD262198 GGZ262198 GQV262198 HAR262198 HKN262198 HUJ262198 IEF262198 IOB262198 IXX262198 JHT262198 JRP262198 KBL262198 KLH262198 KVD262198 LEZ262198 LOV262198 LYR262198 MIN262198 MSJ262198 NCF262198 NMB262198 NVX262198 OFT262198 OPP262198 OZL262198 PJH262198 PTD262198 QCZ262198 QMV262198 QWR262198 RGN262198 RQJ262198 SAF262198 SKB262198 STX262198 TDT262198 TNP262198 TXL262198 UHH262198 URD262198 VAZ262198 VKV262198 VUR262198 WEN262198 WOJ262198 WYF262198 BX327734 LT327734 VP327734 AFL327734 APH327734 AZD327734 BIZ327734 BSV327734 CCR327734 CMN327734 CWJ327734 DGF327734 DQB327734 DZX327734 EJT327734 ETP327734 FDL327734 FNH327734 FXD327734 GGZ327734 GQV327734 HAR327734 HKN327734 HUJ327734 IEF327734 IOB327734 IXX327734 JHT327734 JRP327734 KBL327734 KLH327734 KVD327734 LEZ327734 LOV327734 LYR327734 MIN327734 MSJ327734 NCF327734 NMB327734 NVX327734 OFT327734 OPP327734 OZL327734 PJH327734 PTD327734 QCZ327734 QMV327734 QWR327734 RGN327734 RQJ327734 SAF327734 SKB327734 STX327734 TDT327734 TNP327734 TXL327734 UHH327734 URD327734 VAZ327734 VKV327734 VUR327734 WEN327734 WOJ327734 WYF327734 BX393270 LT393270 VP393270 AFL393270 APH393270 AZD393270 BIZ393270 BSV393270 CCR393270 CMN393270 CWJ393270 DGF393270 DQB393270 DZX393270 EJT393270 ETP393270 FDL393270 FNH393270 FXD393270 GGZ393270 GQV393270 HAR393270 HKN393270 HUJ393270 IEF393270 IOB393270 IXX393270 JHT393270 JRP393270 KBL393270 KLH393270 KVD393270 LEZ393270 LOV393270 LYR393270 MIN393270 MSJ393270 NCF393270 NMB393270 NVX393270 OFT393270 OPP393270 OZL393270 PJH393270 PTD393270 QCZ393270 QMV393270 QWR393270 RGN393270 RQJ393270 SAF393270 SKB393270 STX393270 TDT393270 TNP393270 TXL393270 UHH393270 URD393270 VAZ393270 VKV393270 VUR393270 WEN393270 WOJ393270 WYF393270 BX458806 LT458806 VP458806 AFL458806 APH458806 AZD458806 BIZ458806 BSV458806 CCR458806 CMN458806 CWJ458806 DGF458806 DQB458806 DZX458806 EJT458806 ETP458806 FDL458806 FNH458806 FXD458806 GGZ458806 GQV458806 HAR458806 HKN458806 HUJ458806 IEF458806 IOB458806 IXX458806 JHT458806 JRP458806 KBL458806 KLH458806 KVD458806 LEZ458806 LOV458806 LYR458806 MIN458806 MSJ458806 NCF458806 NMB458806 NVX458806 OFT458806 OPP458806 OZL458806 PJH458806 PTD458806 QCZ458806 QMV458806 QWR458806 RGN458806 RQJ458806 SAF458806 SKB458806 STX458806 TDT458806 TNP458806 TXL458806 UHH458806 URD458806 VAZ458806 VKV458806 VUR458806 WEN458806 WOJ458806 WYF458806 BX524342 LT524342 VP524342 AFL524342 APH524342 AZD524342 BIZ524342 BSV524342 CCR524342 CMN524342 CWJ524342 DGF524342 DQB524342 DZX524342 EJT524342 ETP524342 FDL524342 FNH524342 FXD524342 GGZ524342 GQV524342 HAR524342 HKN524342 HUJ524342 IEF524342 IOB524342 IXX524342 JHT524342 JRP524342 KBL524342 KLH524342 KVD524342 LEZ524342 LOV524342 LYR524342 MIN524342 MSJ524342 NCF524342 NMB524342 NVX524342 OFT524342 OPP524342 OZL524342 PJH524342 PTD524342 QCZ524342 QMV524342 QWR524342 RGN524342 RQJ524342 SAF524342 SKB524342 STX524342 TDT524342 TNP524342 TXL524342 UHH524342 URD524342 VAZ524342 VKV524342 VUR524342 WEN524342 WOJ524342 WYF524342 BX589878 LT589878 VP589878 AFL589878 APH589878 AZD589878 BIZ589878 BSV589878 CCR589878 CMN589878 CWJ589878 DGF589878 DQB589878 DZX589878 EJT589878 ETP589878 FDL589878 FNH589878 FXD589878 GGZ589878 GQV589878 HAR589878 HKN589878 HUJ589878 IEF589878 IOB589878 IXX589878 JHT589878 JRP589878 KBL589878 KLH589878 KVD589878 LEZ589878 LOV589878 LYR589878 MIN589878 MSJ589878 NCF589878 NMB589878 NVX589878 OFT589878 OPP589878 OZL589878 PJH589878 PTD589878 QCZ589878 QMV589878 QWR589878 RGN589878 RQJ589878 SAF589878 SKB589878 STX589878 TDT589878 TNP589878 TXL589878 UHH589878 URD589878 VAZ589878 VKV589878 VUR589878 WEN589878 WOJ589878 WYF589878 BX655414 LT655414 VP655414 AFL655414 APH655414 AZD655414 BIZ655414 BSV655414 CCR655414 CMN655414 CWJ655414 DGF655414 DQB655414 DZX655414 EJT655414 ETP655414 FDL655414 FNH655414 FXD655414 GGZ655414 GQV655414 HAR655414 HKN655414 HUJ655414 IEF655414 IOB655414 IXX655414 JHT655414 JRP655414 KBL655414 KLH655414 KVD655414 LEZ655414 LOV655414 LYR655414 MIN655414 MSJ655414 NCF655414 NMB655414 NVX655414 OFT655414 OPP655414 OZL655414 PJH655414 PTD655414 QCZ655414 QMV655414 QWR655414 RGN655414 RQJ655414 SAF655414 SKB655414 STX655414 TDT655414 TNP655414 TXL655414 UHH655414 URD655414 VAZ655414 VKV655414 VUR655414 WEN655414 WOJ655414 WYF655414 BX720950 LT720950 VP720950 AFL720950 APH720950 AZD720950 BIZ720950 BSV720950 CCR720950 CMN720950 CWJ720950 DGF720950 DQB720950 DZX720950 EJT720950 ETP720950 FDL720950 FNH720950 FXD720950 GGZ720950 GQV720950 HAR720950 HKN720950 HUJ720950 IEF720950 IOB720950 IXX720950 JHT720950 JRP720950 KBL720950 KLH720950 KVD720950 LEZ720950 LOV720950 LYR720950 MIN720950 MSJ720950 NCF720950 NMB720950 NVX720950 OFT720950 OPP720950 OZL720950 PJH720950 PTD720950 QCZ720950 QMV720950 QWR720950 RGN720950 RQJ720950 SAF720950 SKB720950 STX720950 TDT720950 TNP720950 TXL720950 UHH720950 URD720950 VAZ720950 VKV720950 VUR720950 WEN720950 WOJ720950 WYF720950 BX786486 LT786486 VP786486 AFL786486 APH786486 AZD786486 BIZ786486 BSV786486 CCR786486 CMN786486 CWJ786486 DGF786486 DQB786486 DZX786486 EJT786486 ETP786486 FDL786486 FNH786486 FXD786486 GGZ786486 GQV786486 HAR786486 HKN786486 HUJ786486 IEF786486 IOB786486 IXX786486 JHT786486 JRP786486 KBL786486 KLH786486 KVD786486 LEZ786486 LOV786486 LYR786486 MIN786486 MSJ786486 NCF786486 NMB786486 NVX786486 OFT786486 OPP786486 OZL786486 PJH786486 PTD786486 QCZ786486 QMV786486 QWR786486 RGN786486 RQJ786486 SAF786486 SKB786486 STX786486 TDT786486 TNP786486 TXL786486 UHH786486 URD786486 VAZ786486 VKV786486 VUR786486 WEN786486 WOJ786486 WYF786486 BX852022 LT852022 VP852022 AFL852022 APH852022 AZD852022 BIZ852022 BSV852022 CCR852022 CMN852022 CWJ852022 DGF852022 DQB852022 DZX852022 EJT852022 ETP852022 FDL852022 FNH852022 FXD852022 GGZ852022 GQV852022 HAR852022 HKN852022 HUJ852022 IEF852022 IOB852022 IXX852022 JHT852022 JRP852022 KBL852022 KLH852022 KVD852022 LEZ852022 LOV852022 LYR852022 MIN852022 MSJ852022 NCF852022 NMB852022 NVX852022 OFT852022 OPP852022 OZL852022 PJH852022 PTD852022 QCZ852022 QMV852022 QWR852022 RGN852022 RQJ852022 SAF852022 SKB852022 STX852022 TDT852022 TNP852022 TXL852022 UHH852022 URD852022 VAZ852022 VKV852022 VUR852022 WEN852022 WOJ852022 WYF852022 BX917558 LT917558 VP917558 AFL917558 APH917558 AZD917558 BIZ917558 BSV917558 CCR917558 CMN917558 CWJ917558 DGF917558 DQB917558 DZX917558 EJT917558 ETP917558 FDL917558 FNH917558 FXD917558 GGZ917558 GQV917558 HAR917558 HKN917558 HUJ917558 IEF917558 IOB917558 IXX917558 JHT917558 JRP917558 KBL917558 KLH917558 KVD917558 LEZ917558 LOV917558 LYR917558 MIN917558 MSJ917558 NCF917558 NMB917558 NVX917558 OFT917558 OPP917558 OZL917558 PJH917558 PTD917558 QCZ917558 QMV917558 QWR917558 RGN917558 RQJ917558 SAF917558 SKB917558 STX917558 TDT917558 TNP917558 TXL917558 UHH917558 URD917558 VAZ917558 VKV917558 VUR917558 WEN917558 WOJ917558 WYF917558 BX983094 LT983094 VP983094 AFL983094 APH983094 AZD983094 BIZ983094 BSV983094 CCR983094 CMN983094 CWJ983094 DGF983094 DQB983094 DZX983094 EJT983094 ETP983094 FDL983094 FNH983094 FXD983094 GGZ983094 GQV983094 HAR983094 HKN983094 HUJ983094 IEF983094 IOB983094 IXX983094 JHT983094 JRP983094 KBL983094 KLH983094 KVD983094 LEZ983094 LOV983094 LYR983094 MIN983094 MSJ983094 NCF983094 NMB983094 NVX983094 OFT983094 OPP983094 OZL983094 PJH983094 PTD983094 QCZ983094 QMV983094 QWR983094 RGN983094 RQJ983094 SAF983094 SKB983094 STX983094 TDT983094 TNP983094 TXL983094 UHH983094 URD983094 VAZ983094 VKV983094 VUR983094 WEN983094 WOJ983094 WYF983094 VBJ983060 LT40:LX42 VP40:VT42 AFL40:AFP42 APH40:APL42 AZD40:AZH42 BIZ40:BJD42 BSV40:BSZ42 CCR40:CCV42 CMN40:CMR42 CWJ40:CWN42 DGF40:DGJ42 DQB40:DQF42 DZX40:EAB42 EJT40:EJX42 ETP40:ETT42 FDL40:FDP42 FNH40:FNL42 FXD40:FXH42 GGZ40:GHD42 GQV40:GQZ42 HAR40:HAV42 HKN40:HKR42 HUJ40:HUN42 IEF40:IEJ42 IOB40:IOF42 IXX40:IYB42 JHT40:JHX42 JRP40:JRT42 KBL40:KBP42 KLH40:KLL42 KVD40:KVH42 LEZ40:LFD42 LOV40:LOZ42 LYR40:LYV42 MIN40:MIR42 MSJ40:MSN42 NCF40:NCJ42 NMB40:NMF42 NVX40:NWB42 OFT40:OFX42 OPP40:OPT42 OZL40:OZP42 PJH40:PJL42 PTD40:PTH42 QCZ40:QDD42 QMV40:QMZ42 QWR40:QWV42 RGN40:RGR42 RQJ40:RQN42 SAF40:SAJ42 SKB40:SKF42 STX40:SUB42 TDT40:TDX42 TNP40:TNT42 TXL40:TXP42 UHH40:UHL42 URD40:URH42 VAZ40:VBD42 VKV40:VKZ42 VUR40:VUV42 WEN40:WER42 WOJ40:WON42 WYF40:WYJ42 BX65576:CB65578 LT65576:LX65578 VP65576:VT65578 AFL65576:AFP65578 APH65576:APL65578 AZD65576:AZH65578 BIZ65576:BJD65578 BSV65576:BSZ65578 CCR65576:CCV65578 CMN65576:CMR65578 CWJ65576:CWN65578 DGF65576:DGJ65578 DQB65576:DQF65578 DZX65576:EAB65578 EJT65576:EJX65578 ETP65576:ETT65578 FDL65576:FDP65578 FNH65576:FNL65578 FXD65576:FXH65578 GGZ65576:GHD65578 GQV65576:GQZ65578 HAR65576:HAV65578 HKN65576:HKR65578 HUJ65576:HUN65578 IEF65576:IEJ65578 IOB65576:IOF65578 IXX65576:IYB65578 JHT65576:JHX65578 JRP65576:JRT65578 KBL65576:KBP65578 KLH65576:KLL65578 KVD65576:KVH65578 LEZ65576:LFD65578 LOV65576:LOZ65578 LYR65576:LYV65578 MIN65576:MIR65578 MSJ65576:MSN65578 NCF65576:NCJ65578 NMB65576:NMF65578 NVX65576:NWB65578 OFT65576:OFX65578 OPP65576:OPT65578 OZL65576:OZP65578 PJH65576:PJL65578 PTD65576:PTH65578 QCZ65576:QDD65578 QMV65576:QMZ65578 QWR65576:QWV65578 RGN65576:RGR65578 RQJ65576:RQN65578 SAF65576:SAJ65578 SKB65576:SKF65578 STX65576:SUB65578 TDT65576:TDX65578 TNP65576:TNT65578 TXL65576:TXP65578 UHH65576:UHL65578 URD65576:URH65578 VAZ65576:VBD65578 VKV65576:VKZ65578 VUR65576:VUV65578 WEN65576:WER65578 WOJ65576:WON65578 WYF65576:WYJ65578 BX131112:CB131114 LT131112:LX131114 VP131112:VT131114 AFL131112:AFP131114 APH131112:APL131114 AZD131112:AZH131114 BIZ131112:BJD131114 BSV131112:BSZ131114 CCR131112:CCV131114 CMN131112:CMR131114 CWJ131112:CWN131114 DGF131112:DGJ131114 DQB131112:DQF131114 DZX131112:EAB131114 EJT131112:EJX131114 ETP131112:ETT131114 FDL131112:FDP131114 FNH131112:FNL131114 FXD131112:FXH131114 GGZ131112:GHD131114 GQV131112:GQZ131114 HAR131112:HAV131114 HKN131112:HKR131114 HUJ131112:HUN131114 IEF131112:IEJ131114 IOB131112:IOF131114 IXX131112:IYB131114 JHT131112:JHX131114 JRP131112:JRT131114 KBL131112:KBP131114 KLH131112:KLL131114 KVD131112:KVH131114 LEZ131112:LFD131114 LOV131112:LOZ131114 LYR131112:LYV131114 MIN131112:MIR131114 MSJ131112:MSN131114 NCF131112:NCJ131114 NMB131112:NMF131114 NVX131112:NWB131114 OFT131112:OFX131114 OPP131112:OPT131114 OZL131112:OZP131114 PJH131112:PJL131114 PTD131112:PTH131114 QCZ131112:QDD131114 QMV131112:QMZ131114 QWR131112:QWV131114 RGN131112:RGR131114 RQJ131112:RQN131114 SAF131112:SAJ131114 SKB131112:SKF131114 STX131112:SUB131114 TDT131112:TDX131114 TNP131112:TNT131114 TXL131112:TXP131114 UHH131112:UHL131114 URD131112:URH131114 VAZ131112:VBD131114 VKV131112:VKZ131114 VUR131112:VUV131114 WEN131112:WER131114 WOJ131112:WON131114 WYF131112:WYJ131114 BX196648:CB196650 LT196648:LX196650 VP196648:VT196650 AFL196648:AFP196650 APH196648:APL196650 AZD196648:AZH196650 BIZ196648:BJD196650 BSV196648:BSZ196650 CCR196648:CCV196650 CMN196648:CMR196650 CWJ196648:CWN196650 DGF196648:DGJ196650 DQB196648:DQF196650 DZX196648:EAB196650 EJT196648:EJX196650 ETP196648:ETT196650 FDL196648:FDP196650 FNH196648:FNL196650 FXD196648:FXH196650 GGZ196648:GHD196650 GQV196648:GQZ196650 HAR196648:HAV196650 HKN196648:HKR196650 HUJ196648:HUN196650 IEF196648:IEJ196650 IOB196648:IOF196650 IXX196648:IYB196650 JHT196648:JHX196650 JRP196648:JRT196650 KBL196648:KBP196650 KLH196648:KLL196650 KVD196648:KVH196650 LEZ196648:LFD196650 LOV196648:LOZ196650 LYR196648:LYV196650 MIN196648:MIR196650 MSJ196648:MSN196650 NCF196648:NCJ196650 NMB196648:NMF196650 NVX196648:NWB196650 OFT196648:OFX196650 OPP196648:OPT196650 OZL196648:OZP196650 PJH196648:PJL196650 PTD196648:PTH196650 QCZ196648:QDD196650 QMV196648:QMZ196650 QWR196648:QWV196650 RGN196648:RGR196650 RQJ196648:RQN196650 SAF196648:SAJ196650 SKB196648:SKF196650 STX196648:SUB196650 TDT196648:TDX196650 TNP196648:TNT196650 TXL196648:TXP196650 UHH196648:UHL196650 URD196648:URH196650 VAZ196648:VBD196650 VKV196648:VKZ196650 VUR196648:VUV196650 WEN196648:WER196650 WOJ196648:WON196650 WYF196648:WYJ196650 BX262184:CB262186 LT262184:LX262186 VP262184:VT262186 AFL262184:AFP262186 APH262184:APL262186 AZD262184:AZH262186 BIZ262184:BJD262186 BSV262184:BSZ262186 CCR262184:CCV262186 CMN262184:CMR262186 CWJ262184:CWN262186 DGF262184:DGJ262186 DQB262184:DQF262186 DZX262184:EAB262186 EJT262184:EJX262186 ETP262184:ETT262186 FDL262184:FDP262186 FNH262184:FNL262186 FXD262184:FXH262186 GGZ262184:GHD262186 GQV262184:GQZ262186 HAR262184:HAV262186 HKN262184:HKR262186 HUJ262184:HUN262186 IEF262184:IEJ262186 IOB262184:IOF262186 IXX262184:IYB262186 JHT262184:JHX262186 JRP262184:JRT262186 KBL262184:KBP262186 KLH262184:KLL262186 KVD262184:KVH262186 LEZ262184:LFD262186 LOV262184:LOZ262186 LYR262184:LYV262186 MIN262184:MIR262186 MSJ262184:MSN262186 NCF262184:NCJ262186 NMB262184:NMF262186 NVX262184:NWB262186 OFT262184:OFX262186 OPP262184:OPT262186 OZL262184:OZP262186 PJH262184:PJL262186 PTD262184:PTH262186 QCZ262184:QDD262186 QMV262184:QMZ262186 QWR262184:QWV262186 RGN262184:RGR262186 RQJ262184:RQN262186 SAF262184:SAJ262186 SKB262184:SKF262186 STX262184:SUB262186 TDT262184:TDX262186 TNP262184:TNT262186 TXL262184:TXP262186 UHH262184:UHL262186 URD262184:URH262186 VAZ262184:VBD262186 VKV262184:VKZ262186 VUR262184:VUV262186 WEN262184:WER262186 WOJ262184:WON262186 WYF262184:WYJ262186 BX327720:CB327722 LT327720:LX327722 VP327720:VT327722 AFL327720:AFP327722 APH327720:APL327722 AZD327720:AZH327722 BIZ327720:BJD327722 BSV327720:BSZ327722 CCR327720:CCV327722 CMN327720:CMR327722 CWJ327720:CWN327722 DGF327720:DGJ327722 DQB327720:DQF327722 DZX327720:EAB327722 EJT327720:EJX327722 ETP327720:ETT327722 FDL327720:FDP327722 FNH327720:FNL327722 FXD327720:FXH327722 GGZ327720:GHD327722 GQV327720:GQZ327722 HAR327720:HAV327722 HKN327720:HKR327722 HUJ327720:HUN327722 IEF327720:IEJ327722 IOB327720:IOF327722 IXX327720:IYB327722 JHT327720:JHX327722 JRP327720:JRT327722 KBL327720:KBP327722 KLH327720:KLL327722 KVD327720:KVH327722 LEZ327720:LFD327722 LOV327720:LOZ327722 LYR327720:LYV327722 MIN327720:MIR327722 MSJ327720:MSN327722 NCF327720:NCJ327722 NMB327720:NMF327722 NVX327720:NWB327722 OFT327720:OFX327722 OPP327720:OPT327722 OZL327720:OZP327722 PJH327720:PJL327722 PTD327720:PTH327722 QCZ327720:QDD327722 QMV327720:QMZ327722 QWR327720:QWV327722 RGN327720:RGR327722 RQJ327720:RQN327722 SAF327720:SAJ327722 SKB327720:SKF327722 STX327720:SUB327722 TDT327720:TDX327722 TNP327720:TNT327722 TXL327720:TXP327722 UHH327720:UHL327722 URD327720:URH327722 VAZ327720:VBD327722 VKV327720:VKZ327722 VUR327720:VUV327722 WEN327720:WER327722 WOJ327720:WON327722 WYF327720:WYJ327722 BX393256:CB393258 LT393256:LX393258 VP393256:VT393258 AFL393256:AFP393258 APH393256:APL393258 AZD393256:AZH393258 BIZ393256:BJD393258 BSV393256:BSZ393258 CCR393256:CCV393258 CMN393256:CMR393258 CWJ393256:CWN393258 DGF393256:DGJ393258 DQB393256:DQF393258 DZX393256:EAB393258 EJT393256:EJX393258 ETP393256:ETT393258 FDL393256:FDP393258 FNH393256:FNL393258 FXD393256:FXH393258 GGZ393256:GHD393258 GQV393256:GQZ393258 HAR393256:HAV393258 HKN393256:HKR393258 HUJ393256:HUN393258 IEF393256:IEJ393258 IOB393256:IOF393258 IXX393256:IYB393258 JHT393256:JHX393258 JRP393256:JRT393258 KBL393256:KBP393258 KLH393256:KLL393258 KVD393256:KVH393258 LEZ393256:LFD393258 LOV393256:LOZ393258 LYR393256:LYV393258 MIN393256:MIR393258 MSJ393256:MSN393258 NCF393256:NCJ393258 NMB393256:NMF393258 NVX393256:NWB393258 OFT393256:OFX393258 OPP393256:OPT393258 OZL393256:OZP393258 PJH393256:PJL393258 PTD393256:PTH393258 QCZ393256:QDD393258 QMV393256:QMZ393258 QWR393256:QWV393258 RGN393256:RGR393258 RQJ393256:RQN393258 SAF393256:SAJ393258 SKB393256:SKF393258 STX393256:SUB393258 TDT393256:TDX393258 TNP393256:TNT393258 TXL393256:TXP393258 UHH393256:UHL393258 URD393256:URH393258 VAZ393256:VBD393258 VKV393256:VKZ393258 VUR393256:VUV393258 WEN393256:WER393258 WOJ393256:WON393258 WYF393256:WYJ393258 BX458792:CB458794 LT458792:LX458794 VP458792:VT458794 AFL458792:AFP458794 APH458792:APL458794 AZD458792:AZH458794 BIZ458792:BJD458794 BSV458792:BSZ458794 CCR458792:CCV458794 CMN458792:CMR458794 CWJ458792:CWN458794 DGF458792:DGJ458794 DQB458792:DQF458794 DZX458792:EAB458794 EJT458792:EJX458794 ETP458792:ETT458794 FDL458792:FDP458794 FNH458792:FNL458794 FXD458792:FXH458794 GGZ458792:GHD458794 GQV458792:GQZ458794 HAR458792:HAV458794 HKN458792:HKR458794 HUJ458792:HUN458794 IEF458792:IEJ458794 IOB458792:IOF458794 IXX458792:IYB458794 JHT458792:JHX458794 JRP458792:JRT458794 KBL458792:KBP458794 KLH458792:KLL458794 KVD458792:KVH458794 LEZ458792:LFD458794 LOV458792:LOZ458794 LYR458792:LYV458794 MIN458792:MIR458794 MSJ458792:MSN458794 NCF458792:NCJ458794 NMB458792:NMF458794 NVX458792:NWB458794 OFT458792:OFX458794 OPP458792:OPT458794 OZL458792:OZP458794 PJH458792:PJL458794 PTD458792:PTH458794 QCZ458792:QDD458794 QMV458792:QMZ458794 QWR458792:QWV458794 RGN458792:RGR458794 RQJ458792:RQN458794 SAF458792:SAJ458794 SKB458792:SKF458794 STX458792:SUB458794 TDT458792:TDX458794 TNP458792:TNT458794 TXL458792:TXP458794 UHH458792:UHL458794 URD458792:URH458794 VAZ458792:VBD458794 VKV458792:VKZ458794 VUR458792:VUV458794 WEN458792:WER458794 WOJ458792:WON458794 WYF458792:WYJ458794 BX524328:CB524330 LT524328:LX524330 VP524328:VT524330 AFL524328:AFP524330 APH524328:APL524330 AZD524328:AZH524330 BIZ524328:BJD524330 BSV524328:BSZ524330 CCR524328:CCV524330 CMN524328:CMR524330 CWJ524328:CWN524330 DGF524328:DGJ524330 DQB524328:DQF524330 DZX524328:EAB524330 EJT524328:EJX524330 ETP524328:ETT524330 FDL524328:FDP524330 FNH524328:FNL524330 FXD524328:FXH524330 GGZ524328:GHD524330 GQV524328:GQZ524330 HAR524328:HAV524330 HKN524328:HKR524330 HUJ524328:HUN524330 IEF524328:IEJ524330 IOB524328:IOF524330 IXX524328:IYB524330 JHT524328:JHX524330 JRP524328:JRT524330 KBL524328:KBP524330 KLH524328:KLL524330 KVD524328:KVH524330 LEZ524328:LFD524330 LOV524328:LOZ524330 LYR524328:LYV524330 MIN524328:MIR524330 MSJ524328:MSN524330 NCF524328:NCJ524330 NMB524328:NMF524330 NVX524328:NWB524330 OFT524328:OFX524330 OPP524328:OPT524330 OZL524328:OZP524330 PJH524328:PJL524330 PTD524328:PTH524330 QCZ524328:QDD524330 QMV524328:QMZ524330 QWR524328:QWV524330 RGN524328:RGR524330 RQJ524328:RQN524330 SAF524328:SAJ524330 SKB524328:SKF524330 STX524328:SUB524330 TDT524328:TDX524330 TNP524328:TNT524330 TXL524328:TXP524330 UHH524328:UHL524330 URD524328:URH524330 VAZ524328:VBD524330 VKV524328:VKZ524330 VUR524328:VUV524330 WEN524328:WER524330 WOJ524328:WON524330 WYF524328:WYJ524330 BX589864:CB589866 LT589864:LX589866 VP589864:VT589866 AFL589864:AFP589866 APH589864:APL589866 AZD589864:AZH589866 BIZ589864:BJD589866 BSV589864:BSZ589866 CCR589864:CCV589866 CMN589864:CMR589866 CWJ589864:CWN589866 DGF589864:DGJ589866 DQB589864:DQF589866 DZX589864:EAB589866 EJT589864:EJX589866 ETP589864:ETT589866 FDL589864:FDP589866 FNH589864:FNL589866 FXD589864:FXH589866 GGZ589864:GHD589866 GQV589864:GQZ589866 HAR589864:HAV589866 HKN589864:HKR589866 HUJ589864:HUN589866 IEF589864:IEJ589866 IOB589864:IOF589866 IXX589864:IYB589866 JHT589864:JHX589866 JRP589864:JRT589866 KBL589864:KBP589866 KLH589864:KLL589866 KVD589864:KVH589866 LEZ589864:LFD589866 LOV589864:LOZ589866 LYR589864:LYV589866 MIN589864:MIR589866 MSJ589864:MSN589866 NCF589864:NCJ589866 NMB589864:NMF589866 NVX589864:NWB589866 OFT589864:OFX589866 OPP589864:OPT589866 OZL589864:OZP589866 PJH589864:PJL589866 PTD589864:PTH589866 QCZ589864:QDD589866 QMV589864:QMZ589866 QWR589864:QWV589866 RGN589864:RGR589866 RQJ589864:RQN589866 SAF589864:SAJ589866 SKB589864:SKF589866 STX589864:SUB589866 TDT589864:TDX589866 TNP589864:TNT589866 TXL589864:TXP589866 UHH589864:UHL589866 URD589864:URH589866 VAZ589864:VBD589866 VKV589864:VKZ589866 VUR589864:VUV589866 WEN589864:WER589866 WOJ589864:WON589866 WYF589864:WYJ589866 BX655400:CB655402 LT655400:LX655402 VP655400:VT655402 AFL655400:AFP655402 APH655400:APL655402 AZD655400:AZH655402 BIZ655400:BJD655402 BSV655400:BSZ655402 CCR655400:CCV655402 CMN655400:CMR655402 CWJ655400:CWN655402 DGF655400:DGJ655402 DQB655400:DQF655402 DZX655400:EAB655402 EJT655400:EJX655402 ETP655400:ETT655402 FDL655400:FDP655402 FNH655400:FNL655402 FXD655400:FXH655402 GGZ655400:GHD655402 GQV655400:GQZ655402 HAR655400:HAV655402 HKN655400:HKR655402 HUJ655400:HUN655402 IEF655400:IEJ655402 IOB655400:IOF655402 IXX655400:IYB655402 JHT655400:JHX655402 JRP655400:JRT655402 KBL655400:KBP655402 KLH655400:KLL655402 KVD655400:KVH655402 LEZ655400:LFD655402 LOV655400:LOZ655402 LYR655400:LYV655402 MIN655400:MIR655402 MSJ655400:MSN655402 NCF655400:NCJ655402 NMB655400:NMF655402 NVX655400:NWB655402 OFT655400:OFX655402 OPP655400:OPT655402 OZL655400:OZP655402 PJH655400:PJL655402 PTD655400:PTH655402 QCZ655400:QDD655402 QMV655400:QMZ655402 QWR655400:QWV655402 RGN655400:RGR655402 RQJ655400:RQN655402 SAF655400:SAJ655402 SKB655400:SKF655402 STX655400:SUB655402 TDT655400:TDX655402 TNP655400:TNT655402 TXL655400:TXP655402 UHH655400:UHL655402 URD655400:URH655402 VAZ655400:VBD655402 VKV655400:VKZ655402 VUR655400:VUV655402 WEN655400:WER655402 WOJ655400:WON655402 WYF655400:WYJ655402 BX720936:CB720938 LT720936:LX720938 VP720936:VT720938 AFL720936:AFP720938 APH720936:APL720938 AZD720936:AZH720938 BIZ720936:BJD720938 BSV720936:BSZ720938 CCR720936:CCV720938 CMN720936:CMR720938 CWJ720936:CWN720938 DGF720936:DGJ720938 DQB720936:DQF720938 DZX720936:EAB720938 EJT720936:EJX720938 ETP720936:ETT720938 FDL720936:FDP720938 FNH720936:FNL720938 FXD720936:FXH720938 GGZ720936:GHD720938 GQV720936:GQZ720938 HAR720936:HAV720938 HKN720936:HKR720938 HUJ720936:HUN720938 IEF720936:IEJ720938 IOB720936:IOF720938 IXX720936:IYB720938 JHT720936:JHX720938 JRP720936:JRT720938 KBL720936:KBP720938 KLH720936:KLL720938 KVD720936:KVH720938 LEZ720936:LFD720938 LOV720936:LOZ720938 LYR720936:LYV720938 MIN720936:MIR720938 MSJ720936:MSN720938 NCF720936:NCJ720938 NMB720936:NMF720938 NVX720936:NWB720938 OFT720936:OFX720938 OPP720936:OPT720938 OZL720936:OZP720938 PJH720936:PJL720938 PTD720936:PTH720938 QCZ720936:QDD720938 QMV720936:QMZ720938 QWR720936:QWV720938 RGN720936:RGR720938 RQJ720936:RQN720938 SAF720936:SAJ720938 SKB720936:SKF720938 STX720936:SUB720938 TDT720936:TDX720938 TNP720936:TNT720938 TXL720936:TXP720938 UHH720936:UHL720938 URD720936:URH720938 VAZ720936:VBD720938 VKV720936:VKZ720938 VUR720936:VUV720938 WEN720936:WER720938 WOJ720936:WON720938 WYF720936:WYJ720938 BX786472:CB786474 LT786472:LX786474 VP786472:VT786474 AFL786472:AFP786474 APH786472:APL786474 AZD786472:AZH786474 BIZ786472:BJD786474 BSV786472:BSZ786474 CCR786472:CCV786474 CMN786472:CMR786474 CWJ786472:CWN786474 DGF786472:DGJ786474 DQB786472:DQF786474 DZX786472:EAB786474 EJT786472:EJX786474 ETP786472:ETT786474 FDL786472:FDP786474 FNH786472:FNL786474 FXD786472:FXH786474 GGZ786472:GHD786474 GQV786472:GQZ786474 HAR786472:HAV786474 HKN786472:HKR786474 HUJ786472:HUN786474 IEF786472:IEJ786474 IOB786472:IOF786474 IXX786472:IYB786474 JHT786472:JHX786474 JRP786472:JRT786474 KBL786472:KBP786474 KLH786472:KLL786474 KVD786472:KVH786474 LEZ786472:LFD786474 LOV786472:LOZ786474 LYR786472:LYV786474 MIN786472:MIR786474 MSJ786472:MSN786474 NCF786472:NCJ786474 NMB786472:NMF786474 NVX786472:NWB786474 OFT786472:OFX786474 OPP786472:OPT786474 OZL786472:OZP786474 PJH786472:PJL786474 PTD786472:PTH786474 QCZ786472:QDD786474 QMV786472:QMZ786474 QWR786472:QWV786474 RGN786472:RGR786474 RQJ786472:RQN786474 SAF786472:SAJ786474 SKB786472:SKF786474 STX786472:SUB786474 TDT786472:TDX786474 TNP786472:TNT786474 TXL786472:TXP786474 UHH786472:UHL786474 URD786472:URH786474 VAZ786472:VBD786474 VKV786472:VKZ786474 VUR786472:VUV786474 WEN786472:WER786474 WOJ786472:WON786474 WYF786472:WYJ786474 BX852008:CB852010 LT852008:LX852010 VP852008:VT852010 AFL852008:AFP852010 APH852008:APL852010 AZD852008:AZH852010 BIZ852008:BJD852010 BSV852008:BSZ852010 CCR852008:CCV852010 CMN852008:CMR852010 CWJ852008:CWN852010 DGF852008:DGJ852010 DQB852008:DQF852010 DZX852008:EAB852010 EJT852008:EJX852010 ETP852008:ETT852010 FDL852008:FDP852010 FNH852008:FNL852010 FXD852008:FXH852010 GGZ852008:GHD852010 GQV852008:GQZ852010 HAR852008:HAV852010 HKN852008:HKR852010 HUJ852008:HUN852010 IEF852008:IEJ852010 IOB852008:IOF852010 IXX852008:IYB852010 JHT852008:JHX852010 JRP852008:JRT852010 KBL852008:KBP852010 KLH852008:KLL852010 KVD852008:KVH852010 LEZ852008:LFD852010 LOV852008:LOZ852010 LYR852008:LYV852010 MIN852008:MIR852010 MSJ852008:MSN852010 NCF852008:NCJ852010 NMB852008:NMF852010 NVX852008:NWB852010 OFT852008:OFX852010 OPP852008:OPT852010 OZL852008:OZP852010 PJH852008:PJL852010 PTD852008:PTH852010 QCZ852008:QDD852010 QMV852008:QMZ852010 QWR852008:QWV852010 RGN852008:RGR852010 RQJ852008:RQN852010 SAF852008:SAJ852010 SKB852008:SKF852010 STX852008:SUB852010 TDT852008:TDX852010 TNP852008:TNT852010 TXL852008:TXP852010 UHH852008:UHL852010 URD852008:URH852010 VAZ852008:VBD852010 VKV852008:VKZ852010 VUR852008:VUV852010 WEN852008:WER852010 WOJ852008:WON852010 WYF852008:WYJ852010 BX917544:CB917546 LT917544:LX917546 VP917544:VT917546 AFL917544:AFP917546 APH917544:APL917546 AZD917544:AZH917546 BIZ917544:BJD917546 BSV917544:BSZ917546 CCR917544:CCV917546 CMN917544:CMR917546 CWJ917544:CWN917546 DGF917544:DGJ917546 DQB917544:DQF917546 DZX917544:EAB917546 EJT917544:EJX917546 ETP917544:ETT917546 FDL917544:FDP917546 FNH917544:FNL917546 FXD917544:FXH917546 GGZ917544:GHD917546 GQV917544:GQZ917546 HAR917544:HAV917546 HKN917544:HKR917546 HUJ917544:HUN917546 IEF917544:IEJ917546 IOB917544:IOF917546 IXX917544:IYB917546 JHT917544:JHX917546 JRP917544:JRT917546 KBL917544:KBP917546 KLH917544:KLL917546 KVD917544:KVH917546 LEZ917544:LFD917546 LOV917544:LOZ917546 LYR917544:LYV917546 MIN917544:MIR917546 MSJ917544:MSN917546 NCF917544:NCJ917546 NMB917544:NMF917546 NVX917544:NWB917546 OFT917544:OFX917546 OPP917544:OPT917546 OZL917544:OZP917546 PJH917544:PJL917546 PTD917544:PTH917546 QCZ917544:QDD917546 QMV917544:QMZ917546 QWR917544:QWV917546 RGN917544:RGR917546 RQJ917544:RQN917546 SAF917544:SAJ917546 SKB917544:SKF917546 STX917544:SUB917546 TDT917544:TDX917546 TNP917544:TNT917546 TXL917544:TXP917546 UHH917544:UHL917546 URD917544:URH917546 VAZ917544:VBD917546 VKV917544:VKZ917546 VUR917544:VUV917546 WEN917544:WER917546 WOJ917544:WON917546 WYF917544:WYJ917546 BX983080:CB983082 LT983080:LX983082 VP983080:VT983082 AFL983080:AFP983082 APH983080:APL983082 AZD983080:AZH983082 BIZ983080:BJD983082 BSV983080:BSZ983082 CCR983080:CCV983082 CMN983080:CMR983082 CWJ983080:CWN983082 DGF983080:DGJ983082 DQB983080:DQF983082 DZX983080:EAB983082 EJT983080:EJX983082 ETP983080:ETT983082 FDL983080:FDP983082 FNH983080:FNL983082 FXD983080:FXH983082 GGZ983080:GHD983082 GQV983080:GQZ983082 HAR983080:HAV983082 HKN983080:HKR983082 HUJ983080:HUN983082 IEF983080:IEJ983082 IOB983080:IOF983082 IXX983080:IYB983082 JHT983080:JHX983082 JRP983080:JRT983082 KBL983080:KBP983082 KLH983080:KLL983082 KVD983080:KVH983082 LEZ983080:LFD983082 LOV983080:LOZ983082 LYR983080:LYV983082 MIN983080:MIR983082 MSJ983080:MSN983082 NCF983080:NCJ983082 NMB983080:NMF983082 NVX983080:NWB983082 OFT983080:OFX983082 OPP983080:OPT983082 OZL983080:OZP983082 PJH983080:PJL983082 PTD983080:PTH983082 QCZ983080:QDD983082 QMV983080:QMZ983082 QWR983080:QWV983082 RGN983080:RGR983082 RQJ983080:RQN983082 SAF983080:SAJ983082 SKB983080:SKF983082 STX983080:SUB983082 TDT983080:TDX983082 TNP983080:TNT983082 TXL983080:TXP983082 UHH983080:UHL983082 URD983080:URH983082 VAZ983080:VBD983082 VKV983080:VKZ983082 VUR983080:VUV983082 WEN983080:WER983082 WOJ983080:WON983082 WYF983080:WYJ983082 UHR983060 LT48:LX50 VP48:VT50 AFL48:AFP50 APH48:APL50 AZD48:AZH50 BIZ48:BJD50 BSV48:BSZ50 CCR48:CCV50 CMN48:CMR50 CWJ48:CWN50 DGF48:DGJ50 DQB48:DQF50 DZX48:EAB50 EJT48:EJX50 ETP48:ETT50 FDL48:FDP50 FNH48:FNL50 FXD48:FXH50 GGZ48:GHD50 GQV48:GQZ50 HAR48:HAV50 HKN48:HKR50 HUJ48:HUN50 IEF48:IEJ50 IOB48:IOF50 IXX48:IYB50 JHT48:JHX50 JRP48:JRT50 KBL48:KBP50 KLH48:KLL50 KVD48:KVH50 LEZ48:LFD50 LOV48:LOZ50 LYR48:LYV50 MIN48:MIR50 MSJ48:MSN50 NCF48:NCJ50 NMB48:NMF50 NVX48:NWB50 OFT48:OFX50 OPP48:OPT50 OZL48:OZP50 PJH48:PJL50 PTD48:PTH50 QCZ48:QDD50 QMV48:QMZ50 QWR48:QWV50 RGN48:RGR50 RQJ48:RQN50 SAF48:SAJ50 SKB48:SKF50 STX48:SUB50 TDT48:TDX50 TNP48:TNT50 TXL48:TXP50 UHH48:UHL50 URD48:URH50 VAZ48:VBD50 VKV48:VKZ50 VUR48:VUV50 WEN48:WER50 WOJ48:WON50 WYF48:WYJ50 BX65584:CB65586 LT65584:LX65586 VP65584:VT65586 AFL65584:AFP65586 APH65584:APL65586 AZD65584:AZH65586 BIZ65584:BJD65586 BSV65584:BSZ65586 CCR65584:CCV65586 CMN65584:CMR65586 CWJ65584:CWN65586 DGF65584:DGJ65586 DQB65584:DQF65586 DZX65584:EAB65586 EJT65584:EJX65586 ETP65584:ETT65586 FDL65584:FDP65586 FNH65584:FNL65586 FXD65584:FXH65586 GGZ65584:GHD65586 GQV65584:GQZ65586 HAR65584:HAV65586 HKN65584:HKR65586 HUJ65584:HUN65586 IEF65584:IEJ65586 IOB65584:IOF65586 IXX65584:IYB65586 JHT65584:JHX65586 JRP65584:JRT65586 KBL65584:KBP65586 KLH65584:KLL65586 KVD65584:KVH65586 LEZ65584:LFD65586 LOV65584:LOZ65586 LYR65584:LYV65586 MIN65584:MIR65586 MSJ65584:MSN65586 NCF65584:NCJ65586 NMB65584:NMF65586 NVX65584:NWB65586 OFT65584:OFX65586 OPP65584:OPT65586 OZL65584:OZP65586 PJH65584:PJL65586 PTD65584:PTH65586 QCZ65584:QDD65586 QMV65584:QMZ65586 QWR65584:QWV65586 RGN65584:RGR65586 RQJ65584:RQN65586 SAF65584:SAJ65586 SKB65584:SKF65586 STX65584:SUB65586 TDT65584:TDX65586 TNP65584:TNT65586 TXL65584:TXP65586 UHH65584:UHL65586 URD65584:URH65586 VAZ65584:VBD65586 VKV65584:VKZ65586 VUR65584:VUV65586 WEN65584:WER65586 WOJ65584:WON65586 WYF65584:WYJ65586 BX131120:CB131122 LT131120:LX131122 VP131120:VT131122 AFL131120:AFP131122 APH131120:APL131122 AZD131120:AZH131122 BIZ131120:BJD131122 BSV131120:BSZ131122 CCR131120:CCV131122 CMN131120:CMR131122 CWJ131120:CWN131122 DGF131120:DGJ131122 DQB131120:DQF131122 DZX131120:EAB131122 EJT131120:EJX131122 ETP131120:ETT131122 FDL131120:FDP131122 FNH131120:FNL131122 FXD131120:FXH131122 GGZ131120:GHD131122 GQV131120:GQZ131122 HAR131120:HAV131122 HKN131120:HKR131122 HUJ131120:HUN131122 IEF131120:IEJ131122 IOB131120:IOF131122 IXX131120:IYB131122 JHT131120:JHX131122 JRP131120:JRT131122 KBL131120:KBP131122 KLH131120:KLL131122 KVD131120:KVH131122 LEZ131120:LFD131122 LOV131120:LOZ131122 LYR131120:LYV131122 MIN131120:MIR131122 MSJ131120:MSN131122 NCF131120:NCJ131122 NMB131120:NMF131122 NVX131120:NWB131122 OFT131120:OFX131122 OPP131120:OPT131122 OZL131120:OZP131122 PJH131120:PJL131122 PTD131120:PTH131122 QCZ131120:QDD131122 QMV131120:QMZ131122 QWR131120:QWV131122 RGN131120:RGR131122 RQJ131120:RQN131122 SAF131120:SAJ131122 SKB131120:SKF131122 STX131120:SUB131122 TDT131120:TDX131122 TNP131120:TNT131122 TXL131120:TXP131122 UHH131120:UHL131122 URD131120:URH131122 VAZ131120:VBD131122 VKV131120:VKZ131122 VUR131120:VUV131122 WEN131120:WER131122 WOJ131120:WON131122 WYF131120:WYJ131122 BX196656:CB196658 LT196656:LX196658 VP196656:VT196658 AFL196656:AFP196658 APH196656:APL196658 AZD196656:AZH196658 BIZ196656:BJD196658 BSV196656:BSZ196658 CCR196656:CCV196658 CMN196656:CMR196658 CWJ196656:CWN196658 DGF196656:DGJ196658 DQB196656:DQF196658 DZX196656:EAB196658 EJT196656:EJX196658 ETP196656:ETT196658 FDL196656:FDP196658 FNH196656:FNL196658 FXD196656:FXH196658 GGZ196656:GHD196658 GQV196656:GQZ196658 HAR196656:HAV196658 HKN196656:HKR196658 HUJ196656:HUN196658 IEF196656:IEJ196658 IOB196656:IOF196658 IXX196656:IYB196658 JHT196656:JHX196658 JRP196656:JRT196658 KBL196656:KBP196658 KLH196656:KLL196658 KVD196656:KVH196658 LEZ196656:LFD196658 LOV196656:LOZ196658 LYR196656:LYV196658 MIN196656:MIR196658 MSJ196656:MSN196658 NCF196656:NCJ196658 NMB196656:NMF196658 NVX196656:NWB196658 OFT196656:OFX196658 OPP196656:OPT196658 OZL196656:OZP196658 PJH196656:PJL196658 PTD196656:PTH196658 QCZ196656:QDD196658 QMV196656:QMZ196658 QWR196656:QWV196658 RGN196656:RGR196658 RQJ196656:RQN196658 SAF196656:SAJ196658 SKB196656:SKF196658 STX196656:SUB196658 TDT196656:TDX196658 TNP196656:TNT196658 TXL196656:TXP196658 UHH196656:UHL196658 URD196656:URH196658 VAZ196656:VBD196658 VKV196656:VKZ196658 VUR196656:VUV196658 WEN196656:WER196658 WOJ196656:WON196658 WYF196656:WYJ196658 BX262192:CB262194 LT262192:LX262194 VP262192:VT262194 AFL262192:AFP262194 APH262192:APL262194 AZD262192:AZH262194 BIZ262192:BJD262194 BSV262192:BSZ262194 CCR262192:CCV262194 CMN262192:CMR262194 CWJ262192:CWN262194 DGF262192:DGJ262194 DQB262192:DQF262194 DZX262192:EAB262194 EJT262192:EJX262194 ETP262192:ETT262194 FDL262192:FDP262194 FNH262192:FNL262194 FXD262192:FXH262194 GGZ262192:GHD262194 GQV262192:GQZ262194 HAR262192:HAV262194 HKN262192:HKR262194 HUJ262192:HUN262194 IEF262192:IEJ262194 IOB262192:IOF262194 IXX262192:IYB262194 JHT262192:JHX262194 JRP262192:JRT262194 KBL262192:KBP262194 KLH262192:KLL262194 KVD262192:KVH262194 LEZ262192:LFD262194 LOV262192:LOZ262194 LYR262192:LYV262194 MIN262192:MIR262194 MSJ262192:MSN262194 NCF262192:NCJ262194 NMB262192:NMF262194 NVX262192:NWB262194 OFT262192:OFX262194 OPP262192:OPT262194 OZL262192:OZP262194 PJH262192:PJL262194 PTD262192:PTH262194 QCZ262192:QDD262194 QMV262192:QMZ262194 QWR262192:QWV262194 RGN262192:RGR262194 RQJ262192:RQN262194 SAF262192:SAJ262194 SKB262192:SKF262194 STX262192:SUB262194 TDT262192:TDX262194 TNP262192:TNT262194 TXL262192:TXP262194 UHH262192:UHL262194 URD262192:URH262194 VAZ262192:VBD262194 VKV262192:VKZ262194 VUR262192:VUV262194 WEN262192:WER262194 WOJ262192:WON262194 WYF262192:WYJ262194 BX327728:CB327730 LT327728:LX327730 VP327728:VT327730 AFL327728:AFP327730 APH327728:APL327730 AZD327728:AZH327730 BIZ327728:BJD327730 BSV327728:BSZ327730 CCR327728:CCV327730 CMN327728:CMR327730 CWJ327728:CWN327730 DGF327728:DGJ327730 DQB327728:DQF327730 DZX327728:EAB327730 EJT327728:EJX327730 ETP327728:ETT327730 FDL327728:FDP327730 FNH327728:FNL327730 FXD327728:FXH327730 GGZ327728:GHD327730 GQV327728:GQZ327730 HAR327728:HAV327730 HKN327728:HKR327730 HUJ327728:HUN327730 IEF327728:IEJ327730 IOB327728:IOF327730 IXX327728:IYB327730 JHT327728:JHX327730 JRP327728:JRT327730 KBL327728:KBP327730 KLH327728:KLL327730 KVD327728:KVH327730 LEZ327728:LFD327730 LOV327728:LOZ327730 LYR327728:LYV327730 MIN327728:MIR327730 MSJ327728:MSN327730 NCF327728:NCJ327730 NMB327728:NMF327730 NVX327728:NWB327730 OFT327728:OFX327730 OPP327728:OPT327730 OZL327728:OZP327730 PJH327728:PJL327730 PTD327728:PTH327730 QCZ327728:QDD327730 QMV327728:QMZ327730 QWR327728:QWV327730 RGN327728:RGR327730 RQJ327728:RQN327730 SAF327728:SAJ327730 SKB327728:SKF327730 STX327728:SUB327730 TDT327728:TDX327730 TNP327728:TNT327730 TXL327728:TXP327730 UHH327728:UHL327730 URD327728:URH327730 VAZ327728:VBD327730 VKV327728:VKZ327730 VUR327728:VUV327730 WEN327728:WER327730 WOJ327728:WON327730 WYF327728:WYJ327730 BX393264:CB393266 LT393264:LX393266 VP393264:VT393266 AFL393264:AFP393266 APH393264:APL393266 AZD393264:AZH393266 BIZ393264:BJD393266 BSV393264:BSZ393266 CCR393264:CCV393266 CMN393264:CMR393266 CWJ393264:CWN393266 DGF393264:DGJ393266 DQB393264:DQF393266 DZX393264:EAB393266 EJT393264:EJX393266 ETP393264:ETT393266 FDL393264:FDP393266 FNH393264:FNL393266 FXD393264:FXH393266 GGZ393264:GHD393266 GQV393264:GQZ393266 HAR393264:HAV393266 HKN393264:HKR393266 HUJ393264:HUN393266 IEF393264:IEJ393266 IOB393264:IOF393266 IXX393264:IYB393266 JHT393264:JHX393266 JRP393264:JRT393266 KBL393264:KBP393266 KLH393264:KLL393266 KVD393264:KVH393266 LEZ393264:LFD393266 LOV393264:LOZ393266 LYR393264:LYV393266 MIN393264:MIR393266 MSJ393264:MSN393266 NCF393264:NCJ393266 NMB393264:NMF393266 NVX393264:NWB393266 OFT393264:OFX393266 OPP393264:OPT393266 OZL393264:OZP393266 PJH393264:PJL393266 PTD393264:PTH393266 QCZ393264:QDD393266 QMV393264:QMZ393266 QWR393264:QWV393266 RGN393264:RGR393266 RQJ393264:RQN393266 SAF393264:SAJ393266 SKB393264:SKF393266 STX393264:SUB393266 TDT393264:TDX393266 TNP393264:TNT393266 TXL393264:TXP393266 UHH393264:UHL393266 URD393264:URH393266 VAZ393264:VBD393266 VKV393264:VKZ393266 VUR393264:VUV393266 WEN393264:WER393266 WOJ393264:WON393266 WYF393264:WYJ393266 BX458800:CB458802 LT458800:LX458802 VP458800:VT458802 AFL458800:AFP458802 APH458800:APL458802 AZD458800:AZH458802 BIZ458800:BJD458802 BSV458800:BSZ458802 CCR458800:CCV458802 CMN458800:CMR458802 CWJ458800:CWN458802 DGF458800:DGJ458802 DQB458800:DQF458802 DZX458800:EAB458802 EJT458800:EJX458802 ETP458800:ETT458802 FDL458800:FDP458802 FNH458800:FNL458802 FXD458800:FXH458802 GGZ458800:GHD458802 GQV458800:GQZ458802 HAR458800:HAV458802 HKN458800:HKR458802 HUJ458800:HUN458802 IEF458800:IEJ458802 IOB458800:IOF458802 IXX458800:IYB458802 JHT458800:JHX458802 JRP458800:JRT458802 KBL458800:KBP458802 KLH458800:KLL458802 KVD458800:KVH458802 LEZ458800:LFD458802 LOV458800:LOZ458802 LYR458800:LYV458802 MIN458800:MIR458802 MSJ458800:MSN458802 NCF458800:NCJ458802 NMB458800:NMF458802 NVX458800:NWB458802 OFT458800:OFX458802 OPP458800:OPT458802 OZL458800:OZP458802 PJH458800:PJL458802 PTD458800:PTH458802 QCZ458800:QDD458802 QMV458800:QMZ458802 QWR458800:QWV458802 RGN458800:RGR458802 RQJ458800:RQN458802 SAF458800:SAJ458802 SKB458800:SKF458802 STX458800:SUB458802 TDT458800:TDX458802 TNP458800:TNT458802 TXL458800:TXP458802 UHH458800:UHL458802 URD458800:URH458802 VAZ458800:VBD458802 VKV458800:VKZ458802 VUR458800:VUV458802 WEN458800:WER458802 WOJ458800:WON458802 WYF458800:WYJ458802 BX524336:CB524338 LT524336:LX524338 VP524336:VT524338 AFL524336:AFP524338 APH524336:APL524338 AZD524336:AZH524338 BIZ524336:BJD524338 BSV524336:BSZ524338 CCR524336:CCV524338 CMN524336:CMR524338 CWJ524336:CWN524338 DGF524336:DGJ524338 DQB524336:DQF524338 DZX524336:EAB524338 EJT524336:EJX524338 ETP524336:ETT524338 FDL524336:FDP524338 FNH524336:FNL524338 FXD524336:FXH524338 GGZ524336:GHD524338 GQV524336:GQZ524338 HAR524336:HAV524338 HKN524336:HKR524338 HUJ524336:HUN524338 IEF524336:IEJ524338 IOB524336:IOF524338 IXX524336:IYB524338 JHT524336:JHX524338 JRP524336:JRT524338 KBL524336:KBP524338 KLH524336:KLL524338 KVD524336:KVH524338 LEZ524336:LFD524338 LOV524336:LOZ524338 LYR524336:LYV524338 MIN524336:MIR524338 MSJ524336:MSN524338 NCF524336:NCJ524338 NMB524336:NMF524338 NVX524336:NWB524338 OFT524336:OFX524338 OPP524336:OPT524338 OZL524336:OZP524338 PJH524336:PJL524338 PTD524336:PTH524338 QCZ524336:QDD524338 QMV524336:QMZ524338 QWR524336:QWV524338 RGN524336:RGR524338 RQJ524336:RQN524338 SAF524336:SAJ524338 SKB524336:SKF524338 STX524336:SUB524338 TDT524336:TDX524338 TNP524336:TNT524338 TXL524336:TXP524338 UHH524336:UHL524338 URD524336:URH524338 VAZ524336:VBD524338 VKV524336:VKZ524338 VUR524336:VUV524338 WEN524336:WER524338 WOJ524336:WON524338 WYF524336:WYJ524338 BX589872:CB589874 LT589872:LX589874 VP589872:VT589874 AFL589872:AFP589874 APH589872:APL589874 AZD589872:AZH589874 BIZ589872:BJD589874 BSV589872:BSZ589874 CCR589872:CCV589874 CMN589872:CMR589874 CWJ589872:CWN589874 DGF589872:DGJ589874 DQB589872:DQF589874 DZX589872:EAB589874 EJT589872:EJX589874 ETP589872:ETT589874 FDL589872:FDP589874 FNH589872:FNL589874 FXD589872:FXH589874 GGZ589872:GHD589874 GQV589872:GQZ589874 HAR589872:HAV589874 HKN589872:HKR589874 HUJ589872:HUN589874 IEF589872:IEJ589874 IOB589872:IOF589874 IXX589872:IYB589874 JHT589872:JHX589874 JRP589872:JRT589874 KBL589872:KBP589874 KLH589872:KLL589874 KVD589872:KVH589874 LEZ589872:LFD589874 LOV589872:LOZ589874 LYR589872:LYV589874 MIN589872:MIR589874 MSJ589872:MSN589874 NCF589872:NCJ589874 NMB589872:NMF589874 NVX589872:NWB589874 OFT589872:OFX589874 OPP589872:OPT589874 OZL589872:OZP589874 PJH589872:PJL589874 PTD589872:PTH589874 QCZ589872:QDD589874 QMV589872:QMZ589874 QWR589872:QWV589874 RGN589872:RGR589874 RQJ589872:RQN589874 SAF589872:SAJ589874 SKB589872:SKF589874 STX589872:SUB589874 TDT589872:TDX589874 TNP589872:TNT589874 TXL589872:TXP589874 UHH589872:UHL589874 URD589872:URH589874 VAZ589872:VBD589874 VKV589872:VKZ589874 VUR589872:VUV589874 WEN589872:WER589874 WOJ589872:WON589874 WYF589872:WYJ589874 BX655408:CB655410 LT655408:LX655410 VP655408:VT655410 AFL655408:AFP655410 APH655408:APL655410 AZD655408:AZH655410 BIZ655408:BJD655410 BSV655408:BSZ655410 CCR655408:CCV655410 CMN655408:CMR655410 CWJ655408:CWN655410 DGF655408:DGJ655410 DQB655408:DQF655410 DZX655408:EAB655410 EJT655408:EJX655410 ETP655408:ETT655410 FDL655408:FDP655410 FNH655408:FNL655410 FXD655408:FXH655410 GGZ655408:GHD655410 GQV655408:GQZ655410 HAR655408:HAV655410 HKN655408:HKR655410 HUJ655408:HUN655410 IEF655408:IEJ655410 IOB655408:IOF655410 IXX655408:IYB655410 JHT655408:JHX655410 JRP655408:JRT655410 KBL655408:KBP655410 KLH655408:KLL655410 KVD655408:KVH655410 LEZ655408:LFD655410 LOV655408:LOZ655410 LYR655408:LYV655410 MIN655408:MIR655410 MSJ655408:MSN655410 NCF655408:NCJ655410 NMB655408:NMF655410 NVX655408:NWB655410 OFT655408:OFX655410 OPP655408:OPT655410 OZL655408:OZP655410 PJH655408:PJL655410 PTD655408:PTH655410 QCZ655408:QDD655410 QMV655408:QMZ655410 QWR655408:QWV655410 RGN655408:RGR655410 RQJ655408:RQN655410 SAF655408:SAJ655410 SKB655408:SKF655410 STX655408:SUB655410 TDT655408:TDX655410 TNP655408:TNT655410 TXL655408:TXP655410 UHH655408:UHL655410 URD655408:URH655410 VAZ655408:VBD655410 VKV655408:VKZ655410 VUR655408:VUV655410 WEN655408:WER655410 WOJ655408:WON655410 WYF655408:WYJ655410 BX720944:CB720946 LT720944:LX720946 VP720944:VT720946 AFL720944:AFP720946 APH720944:APL720946 AZD720944:AZH720946 BIZ720944:BJD720946 BSV720944:BSZ720946 CCR720944:CCV720946 CMN720944:CMR720946 CWJ720944:CWN720946 DGF720944:DGJ720946 DQB720944:DQF720946 DZX720944:EAB720946 EJT720944:EJX720946 ETP720944:ETT720946 FDL720944:FDP720946 FNH720944:FNL720946 FXD720944:FXH720946 GGZ720944:GHD720946 GQV720944:GQZ720946 HAR720944:HAV720946 HKN720944:HKR720946 HUJ720944:HUN720946 IEF720944:IEJ720946 IOB720944:IOF720946 IXX720944:IYB720946 JHT720944:JHX720946 JRP720944:JRT720946 KBL720944:KBP720946 KLH720944:KLL720946 KVD720944:KVH720946 LEZ720944:LFD720946 LOV720944:LOZ720946 LYR720944:LYV720946 MIN720944:MIR720946 MSJ720944:MSN720946 NCF720944:NCJ720946 NMB720944:NMF720946 NVX720944:NWB720946 OFT720944:OFX720946 OPP720944:OPT720946 OZL720944:OZP720946 PJH720944:PJL720946 PTD720944:PTH720946 QCZ720944:QDD720946 QMV720944:QMZ720946 QWR720944:QWV720946 RGN720944:RGR720946 RQJ720944:RQN720946 SAF720944:SAJ720946 SKB720944:SKF720946 STX720944:SUB720946 TDT720944:TDX720946 TNP720944:TNT720946 TXL720944:TXP720946 UHH720944:UHL720946 URD720944:URH720946 VAZ720944:VBD720946 VKV720944:VKZ720946 VUR720944:VUV720946 WEN720944:WER720946 WOJ720944:WON720946 WYF720944:WYJ720946 BX786480:CB786482 LT786480:LX786482 VP786480:VT786482 AFL786480:AFP786482 APH786480:APL786482 AZD786480:AZH786482 BIZ786480:BJD786482 BSV786480:BSZ786482 CCR786480:CCV786482 CMN786480:CMR786482 CWJ786480:CWN786482 DGF786480:DGJ786482 DQB786480:DQF786482 DZX786480:EAB786482 EJT786480:EJX786482 ETP786480:ETT786482 FDL786480:FDP786482 FNH786480:FNL786482 FXD786480:FXH786482 GGZ786480:GHD786482 GQV786480:GQZ786482 HAR786480:HAV786482 HKN786480:HKR786482 HUJ786480:HUN786482 IEF786480:IEJ786482 IOB786480:IOF786482 IXX786480:IYB786482 JHT786480:JHX786482 JRP786480:JRT786482 KBL786480:KBP786482 KLH786480:KLL786482 KVD786480:KVH786482 LEZ786480:LFD786482 LOV786480:LOZ786482 LYR786480:LYV786482 MIN786480:MIR786482 MSJ786480:MSN786482 NCF786480:NCJ786482 NMB786480:NMF786482 NVX786480:NWB786482 OFT786480:OFX786482 OPP786480:OPT786482 OZL786480:OZP786482 PJH786480:PJL786482 PTD786480:PTH786482 QCZ786480:QDD786482 QMV786480:QMZ786482 QWR786480:QWV786482 RGN786480:RGR786482 RQJ786480:RQN786482 SAF786480:SAJ786482 SKB786480:SKF786482 STX786480:SUB786482 TDT786480:TDX786482 TNP786480:TNT786482 TXL786480:TXP786482 UHH786480:UHL786482 URD786480:URH786482 VAZ786480:VBD786482 VKV786480:VKZ786482 VUR786480:VUV786482 WEN786480:WER786482 WOJ786480:WON786482 WYF786480:WYJ786482 BX852016:CB852018 LT852016:LX852018 VP852016:VT852018 AFL852016:AFP852018 APH852016:APL852018 AZD852016:AZH852018 BIZ852016:BJD852018 BSV852016:BSZ852018 CCR852016:CCV852018 CMN852016:CMR852018 CWJ852016:CWN852018 DGF852016:DGJ852018 DQB852016:DQF852018 DZX852016:EAB852018 EJT852016:EJX852018 ETP852016:ETT852018 FDL852016:FDP852018 FNH852016:FNL852018 FXD852016:FXH852018 GGZ852016:GHD852018 GQV852016:GQZ852018 HAR852016:HAV852018 HKN852016:HKR852018 HUJ852016:HUN852018 IEF852016:IEJ852018 IOB852016:IOF852018 IXX852016:IYB852018 JHT852016:JHX852018 JRP852016:JRT852018 KBL852016:KBP852018 KLH852016:KLL852018 KVD852016:KVH852018 LEZ852016:LFD852018 LOV852016:LOZ852018 LYR852016:LYV852018 MIN852016:MIR852018 MSJ852016:MSN852018 NCF852016:NCJ852018 NMB852016:NMF852018 NVX852016:NWB852018 OFT852016:OFX852018 OPP852016:OPT852018 OZL852016:OZP852018 PJH852016:PJL852018 PTD852016:PTH852018 QCZ852016:QDD852018 QMV852016:QMZ852018 QWR852016:QWV852018 RGN852016:RGR852018 RQJ852016:RQN852018 SAF852016:SAJ852018 SKB852016:SKF852018 STX852016:SUB852018 TDT852016:TDX852018 TNP852016:TNT852018 TXL852016:TXP852018 UHH852016:UHL852018 URD852016:URH852018 VAZ852016:VBD852018 VKV852016:VKZ852018 VUR852016:VUV852018 WEN852016:WER852018 WOJ852016:WON852018 WYF852016:WYJ852018 BX917552:CB917554 LT917552:LX917554 VP917552:VT917554 AFL917552:AFP917554 APH917552:APL917554 AZD917552:AZH917554 BIZ917552:BJD917554 BSV917552:BSZ917554 CCR917552:CCV917554 CMN917552:CMR917554 CWJ917552:CWN917554 DGF917552:DGJ917554 DQB917552:DQF917554 DZX917552:EAB917554 EJT917552:EJX917554 ETP917552:ETT917554 FDL917552:FDP917554 FNH917552:FNL917554 FXD917552:FXH917554 GGZ917552:GHD917554 GQV917552:GQZ917554 HAR917552:HAV917554 HKN917552:HKR917554 HUJ917552:HUN917554 IEF917552:IEJ917554 IOB917552:IOF917554 IXX917552:IYB917554 JHT917552:JHX917554 JRP917552:JRT917554 KBL917552:KBP917554 KLH917552:KLL917554 KVD917552:KVH917554 LEZ917552:LFD917554 LOV917552:LOZ917554 LYR917552:LYV917554 MIN917552:MIR917554 MSJ917552:MSN917554 NCF917552:NCJ917554 NMB917552:NMF917554 NVX917552:NWB917554 OFT917552:OFX917554 OPP917552:OPT917554 OZL917552:OZP917554 PJH917552:PJL917554 PTD917552:PTH917554 QCZ917552:QDD917554 QMV917552:QMZ917554 QWR917552:QWV917554 RGN917552:RGR917554 RQJ917552:RQN917554 SAF917552:SAJ917554 SKB917552:SKF917554 STX917552:SUB917554 TDT917552:TDX917554 TNP917552:TNT917554 TXL917552:TXP917554 UHH917552:UHL917554 URD917552:URH917554 VAZ917552:VBD917554 VKV917552:VKZ917554 VUR917552:VUV917554 WEN917552:WER917554 WOJ917552:WON917554 WYF917552:WYJ917554 BX983088:CB983090 LT983088:LX983090 VP983088:VT983090 AFL983088:AFP983090 APH983088:APL983090 AZD983088:AZH983090 BIZ983088:BJD983090 BSV983088:BSZ983090 CCR983088:CCV983090 CMN983088:CMR983090 CWJ983088:CWN983090 DGF983088:DGJ983090 DQB983088:DQF983090 DZX983088:EAB983090 EJT983088:EJX983090 ETP983088:ETT983090 FDL983088:FDP983090 FNH983088:FNL983090 FXD983088:FXH983090 GGZ983088:GHD983090 GQV983088:GQZ983090 HAR983088:HAV983090 HKN983088:HKR983090 HUJ983088:HUN983090 IEF983088:IEJ983090 IOB983088:IOF983090 IXX983088:IYB983090 JHT983088:JHX983090 JRP983088:JRT983090 KBL983088:KBP983090 KLH983088:KLL983090 KVD983088:KVH983090 LEZ983088:LFD983090 LOV983088:LOZ983090 LYR983088:LYV983090 MIN983088:MIR983090 MSJ983088:MSN983090 NCF983088:NCJ983090 NMB983088:NMF983090 NVX983088:NWB983090 OFT983088:OFX983090 OPP983088:OPT983090 OZL983088:OZP983090 PJH983088:PJL983090 PTD983088:PTH983090 QCZ983088:QDD983090 QMV983088:QMZ983090 QWR983088:QWV983090 RGN983088:RGR983090 RQJ983088:RQN983090 SAF983088:SAJ983090 SKB983088:SKF983090 STX983088:SUB983090 TDT983088:TDX983090 TNP983088:TNT983090 TXL983088:TXP983090 UHH983088:UHL983090 URD983088:URH983090 VAZ983088:VBD983090 VKV983088:VKZ983090 VUR983088:VUV983090 WEN983088:WER983090 WOJ983088:WON983090 WYF983088:WYJ983090 URN983060 MD48:MH50 VZ48:WD50 AFV48:AFZ50 APR48:APV50 AZN48:AZR50 BJJ48:BJN50 BTF48:BTJ50 CDB48:CDF50 CMX48:CNB50 CWT48:CWX50 DGP48:DGT50 DQL48:DQP50 EAH48:EAL50 EKD48:EKH50 ETZ48:EUD50 FDV48:FDZ50 FNR48:FNV50 FXN48:FXR50 GHJ48:GHN50 GRF48:GRJ50 HBB48:HBF50 HKX48:HLB50 HUT48:HUX50 IEP48:IET50 IOL48:IOP50 IYH48:IYL50 JID48:JIH50 JRZ48:JSD50 KBV48:KBZ50 KLR48:KLV50 KVN48:KVR50 LFJ48:LFN50 LPF48:LPJ50 LZB48:LZF50 MIX48:MJB50 MST48:MSX50 NCP48:NCT50 NML48:NMP50 NWH48:NWL50 OGD48:OGH50 OPZ48:OQD50 OZV48:OZZ50 PJR48:PJV50 PTN48:PTR50 QDJ48:QDN50 QNF48:QNJ50 QXB48:QXF50 RGX48:RHB50 RQT48:RQX50 SAP48:SAT50 SKL48:SKP50 SUH48:SUL50 TED48:TEH50 TNZ48:TOD50 TXV48:TXZ50 UHR48:UHV50 URN48:URR50 VBJ48:VBN50 VLF48:VLJ50 VVB48:VVF50 WEX48:WFB50 WOT48:WOX50 WYP48:WYT50 CH65584:CL65586 MD65584:MH65586 VZ65584:WD65586 AFV65584:AFZ65586 APR65584:APV65586 AZN65584:AZR65586 BJJ65584:BJN65586 BTF65584:BTJ65586 CDB65584:CDF65586 CMX65584:CNB65586 CWT65584:CWX65586 DGP65584:DGT65586 DQL65584:DQP65586 EAH65584:EAL65586 EKD65584:EKH65586 ETZ65584:EUD65586 FDV65584:FDZ65586 FNR65584:FNV65586 FXN65584:FXR65586 GHJ65584:GHN65586 GRF65584:GRJ65586 HBB65584:HBF65586 HKX65584:HLB65586 HUT65584:HUX65586 IEP65584:IET65586 IOL65584:IOP65586 IYH65584:IYL65586 JID65584:JIH65586 JRZ65584:JSD65586 KBV65584:KBZ65586 KLR65584:KLV65586 KVN65584:KVR65586 LFJ65584:LFN65586 LPF65584:LPJ65586 LZB65584:LZF65586 MIX65584:MJB65586 MST65584:MSX65586 NCP65584:NCT65586 NML65584:NMP65586 NWH65584:NWL65586 OGD65584:OGH65586 OPZ65584:OQD65586 OZV65584:OZZ65586 PJR65584:PJV65586 PTN65584:PTR65586 QDJ65584:QDN65586 QNF65584:QNJ65586 QXB65584:QXF65586 RGX65584:RHB65586 RQT65584:RQX65586 SAP65584:SAT65586 SKL65584:SKP65586 SUH65584:SUL65586 TED65584:TEH65586 TNZ65584:TOD65586 TXV65584:TXZ65586 UHR65584:UHV65586 URN65584:URR65586 VBJ65584:VBN65586 VLF65584:VLJ65586 VVB65584:VVF65586 WEX65584:WFB65586 WOT65584:WOX65586 WYP65584:WYT65586 CH131120:CL131122 MD131120:MH131122 VZ131120:WD131122 AFV131120:AFZ131122 APR131120:APV131122 AZN131120:AZR131122 BJJ131120:BJN131122 BTF131120:BTJ131122 CDB131120:CDF131122 CMX131120:CNB131122 CWT131120:CWX131122 DGP131120:DGT131122 DQL131120:DQP131122 EAH131120:EAL131122 EKD131120:EKH131122 ETZ131120:EUD131122 FDV131120:FDZ131122 FNR131120:FNV131122 FXN131120:FXR131122 GHJ131120:GHN131122 GRF131120:GRJ131122 HBB131120:HBF131122 HKX131120:HLB131122 HUT131120:HUX131122 IEP131120:IET131122 IOL131120:IOP131122 IYH131120:IYL131122 JID131120:JIH131122 JRZ131120:JSD131122 KBV131120:KBZ131122 KLR131120:KLV131122 KVN131120:KVR131122 LFJ131120:LFN131122 LPF131120:LPJ131122 LZB131120:LZF131122 MIX131120:MJB131122 MST131120:MSX131122 NCP131120:NCT131122 NML131120:NMP131122 NWH131120:NWL131122 OGD131120:OGH131122 OPZ131120:OQD131122 OZV131120:OZZ131122 PJR131120:PJV131122 PTN131120:PTR131122 QDJ131120:QDN131122 QNF131120:QNJ131122 QXB131120:QXF131122 RGX131120:RHB131122 RQT131120:RQX131122 SAP131120:SAT131122 SKL131120:SKP131122 SUH131120:SUL131122 TED131120:TEH131122 TNZ131120:TOD131122 TXV131120:TXZ131122 UHR131120:UHV131122 URN131120:URR131122 VBJ131120:VBN131122 VLF131120:VLJ131122 VVB131120:VVF131122 WEX131120:WFB131122 WOT131120:WOX131122 WYP131120:WYT131122 CH196656:CL196658 MD196656:MH196658 VZ196656:WD196658 AFV196656:AFZ196658 APR196656:APV196658 AZN196656:AZR196658 BJJ196656:BJN196658 BTF196656:BTJ196658 CDB196656:CDF196658 CMX196656:CNB196658 CWT196656:CWX196658 DGP196656:DGT196658 DQL196656:DQP196658 EAH196656:EAL196658 EKD196656:EKH196658 ETZ196656:EUD196658 FDV196656:FDZ196658 FNR196656:FNV196658 FXN196656:FXR196658 GHJ196656:GHN196658 GRF196656:GRJ196658 HBB196656:HBF196658 HKX196656:HLB196658 HUT196656:HUX196658 IEP196656:IET196658 IOL196656:IOP196658 IYH196656:IYL196658 JID196656:JIH196658 JRZ196656:JSD196658 KBV196656:KBZ196658 KLR196656:KLV196658 KVN196656:KVR196658 LFJ196656:LFN196658 LPF196656:LPJ196658 LZB196656:LZF196658 MIX196656:MJB196658 MST196656:MSX196658 NCP196656:NCT196658 NML196656:NMP196658 NWH196656:NWL196658 OGD196656:OGH196658 OPZ196656:OQD196658 OZV196656:OZZ196658 PJR196656:PJV196658 PTN196656:PTR196658 QDJ196656:QDN196658 QNF196656:QNJ196658 QXB196656:QXF196658 RGX196656:RHB196658 RQT196656:RQX196658 SAP196656:SAT196658 SKL196656:SKP196658 SUH196656:SUL196658 TED196656:TEH196658 TNZ196656:TOD196658 TXV196656:TXZ196658 UHR196656:UHV196658 URN196656:URR196658 VBJ196656:VBN196658 VLF196656:VLJ196658 VVB196656:VVF196658 WEX196656:WFB196658 WOT196656:WOX196658 WYP196656:WYT196658 CH262192:CL262194 MD262192:MH262194 VZ262192:WD262194 AFV262192:AFZ262194 APR262192:APV262194 AZN262192:AZR262194 BJJ262192:BJN262194 BTF262192:BTJ262194 CDB262192:CDF262194 CMX262192:CNB262194 CWT262192:CWX262194 DGP262192:DGT262194 DQL262192:DQP262194 EAH262192:EAL262194 EKD262192:EKH262194 ETZ262192:EUD262194 FDV262192:FDZ262194 FNR262192:FNV262194 FXN262192:FXR262194 GHJ262192:GHN262194 GRF262192:GRJ262194 HBB262192:HBF262194 HKX262192:HLB262194 HUT262192:HUX262194 IEP262192:IET262194 IOL262192:IOP262194 IYH262192:IYL262194 JID262192:JIH262194 JRZ262192:JSD262194 KBV262192:KBZ262194 KLR262192:KLV262194 KVN262192:KVR262194 LFJ262192:LFN262194 LPF262192:LPJ262194 LZB262192:LZF262194 MIX262192:MJB262194 MST262192:MSX262194 NCP262192:NCT262194 NML262192:NMP262194 NWH262192:NWL262194 OGD262192:OGH262194 OPZ262192:OQD262194 OZV262192:OZZ262194 PJR262192:PJV262194 PTN262192:PTR262194 QDJ262192:QDN262194 QNF262192:QNJ262194 QXB262192:QXF262194 RGX262192:RHB262194 RQT262192:RQX262194 SAP262192:SAT262194 SKL262192:SKP262194 SUH262192:SUL262194 TED262192:TEH262194 TNZ262192:TOD262194 TXV262192:TXZ262194 UHR262192:UHV262194 URN262192:URR262194 VBJ262192:VBN262194 VLF262192:VLJ262194 VVB262192:VVF262194 WEX262192:WFB262194 WOT262192:WOX262194 WYP262192:WYT262194 CH327728:CL327730 MD327728:MH327730 VZ327728:WD327730 AFV327728:AFZ327730 APR327728:APV327730 AZN327728:AZR327730 BJJ327728:BJN327730 BTF327728:BTJ327730 CDB327728:CDF327730 CMX327728:CNB327730 CWT327728:CWX327730 DGP327728:DGT327730 DQL327728:DQP327730 EAH327728:EAL327730 EKD327728:EKH327730 ETZ327728:EUD327730 FDV327728:FDZ327730 FNR327728:FNV327730 FXN327728:FXR327730 GHJ327728:GHN327730 GRF327728:GRJ327730 HBB327728:HBF327730 HKX327728:HLB327730 HUT327728:HUX327730 IEP327728:IET327730 IOL327728:IOP327730 IYH327728:IYL327730 JID327728:JIH327730 JRZ327728:JSD327730 KBV327728:KBZ327730 KLR327728:KLV327730 KVN327728:KVR327730 LFJ327728:LFN327730 LPF327728:LPJ327730 LZB327728:LZF327730 MIX327728:MJB327730 MST327728:MSX327730 NCP327728:NCT327730 NML327728:NMP327730 NWH327728:NWL327730 OGD327728:OGH327730 OPZ327728:OQD327730 OZV327728:OZZ327730 PJR327728:PJV327730 PTN327728:PTR327730 QDJ327728:QDN327730 QNF327728:QNJ327730 QXB327728:QXF327730 RGX327728:RHB327730 RQT327728:RQX327730 SAP327728:SAT327730 SKL327728:SKP327730 SUH327728:SUL327730 TED327728:TEH327730 TNZ327728:TOD327730 TXV327728:TXZ327730 UHR327728:UHV327730 URN327728:URR327730 VBJ327728:VBN327730 VLF327728:VLJ327730 VVB327728:VVF327730 WEX327728:WFB327730 WOT327728:WOX327730 WYP327728:WYT327730 CH393264:CL393266 MD393264:MH393266 VZ393264:WD393266 AFV393264:AFZ393266 APR393264:APV393266 AZN393264:AZR393266 BJJ393264:BJN393266 BTF393264:BTJ393266 CDB393264:CDF393266 CMX393264:CNB393266 CWT393264:CWX393266 DGP393264:DGT393266 DQL393264:DQP393266 EAH393264:EAL393266 EKD393264:EKH393266 ETZ393264:EUD393266 FDV393264:FDZ393266 FNR393264:FNV393266 FXN393264:FXR393266 GHJ393264:GHN393266 GRF393264:GRJ393266 HBB393264:HBF393266 HKX393264:HLB393266 HUT393264:HUX393266 IEP393264:IET393266 IOL393264:IOP393266 IYH393264:IYL393266 JID393264:JIH393266 JRZ393264:JSD393266 KBV393264:KBZ393266 KLR393264:KLV393266 KVN393264:KVR393266 LFJ393264:LFN393266 LPF393264:LPJ393266 LZB393264:LZF393266 MIX393264:MJB393266 MST393264:MSX393266 NCP393264:NCT393266 NML393264:NMP393266 NWH393264:NWL393266 OGD393264:OGH393266 OPZ393264:OQD393266 OZV393264:OZZ393266 PJR393264:PJV393266 PTN393264:PTR393266 QDJ393264:QDN393266 QNF393264:QNJ393266 QXB393264:QXF393266 RGX393264:RHB393266 RQT393264:RQX393266 SAP393264:SAT393266 SKL393264:SKP393266 SUH393264:SUL393266 TED393264:TEH393266 TNZ393264:TOD393266 TXV393264:TXZ393266 UHR393264:UHV393266 URN393264:URR393266 VBJ393264:VBN393266 VLF393264:VLJ393266 VVB393264:VVF393266 WEX393264:WFB393266 WOT393264:WOX393266 WYP393264:WYT393266 CH458800:CL458802 MD458800:MH458802 VZ458800:WD458802 AFV458800:AFZ458802 APR458800:APV458802 AZN458800:AZR458802 BJJ458800:BJN458802 BTF458800:BTJ458802 CDB458800:CDF458802 CMX458800:CNB458802 CWT458800:CWX458802 DGP458800:DGT458802 DQL458800:DQP458802 EAH458800:EAL458802 EKD458800:EKH458802 ETZ458800:EUD458802 FDV458800:FDZ458802 FNR458800:FNV458802 FXN458800:FXR458802 GHJ458800:GHN458802 GRF458800:GRJ458802 HBB458800:HBF458802 HKX458800:HLB458802 HUT458800:HUX458802 IEP458800:IET458802 IOL458800:IOP458802 IYH458800:IYL458802 JID458800:JIH458802 JRZ458800:JSD458802 KBV458800:KBZ458802 KLR458800:KLV458802 KVN458800:KVR458802 LFJ458800:LFN458802 LPF458800:LPJ458802 LZB458800:LZF458802 MIX458800:MJB458802 MST458800:MSX458802 NCP458800:NCT458802 NML458800:NMP458802 NWH458800:NWL458802 OGD458800:OGH458802 OPZ458800:OQD458802 OZV458800:OZZ458802 PJR458800:PJV458802 PTN458800:PTR458802 QDJ458800:QDN458802 QNF458800:QNJ458802 QXB458800:QXF458802 RGX458800:RHB458802 RQT458800:RQX458802 SAP458800:SAT458802 SKL458800:SKP458802 SUH458800:SUL458802 TED458800:TEH458802 TNZ458800:TOD458802 TXV458800:TXZ458802 UHR458800:UHV458802 URN458800:URR458802 VBJ458800:VBN458802 VLF458800:VLJ458802 VVB458800:VVF458802 WEX458800:WFB458802 WOT458800:WOX458802 WYP458800:WYT458802 CH524336:CL524338 MD524336:MH524338 VZ524336:WD524338 AFV524336:AFZ524338 APR524336:APV524338 AZN524336:AZR524338 BJJ524336:BJN524338 BTF524336:BTJ524338 CDB524336:CDF524338 CMX524336:CNB524338 CWT524336:CWX524338 DGP524336:DGT524338 DQL524336:DQP524338 EAH524336:EAL524338 EKD524336:EKH524338 ETZ524336:EUD524338 FDV524336:FDZ524338 FNR524336:FNV524338 FXN524336:FXR524338 GHJ524336:GHN524338 GRF524336:GRJ524338 HBB524336:HBF524338 HKX524336:HLB524338 HUT524336:HUX524338 IEP524336:IET524338 IOL524336:IOP524338 IYH524336:IYL524338 JID524336:JIH524338 JRZ524336:JSD524338 KBV524336:KBZ524338 KLR524336:KLV524338 KVN524336:KVR524338 LFJ524336:LFN524338 LPF524336:LPJ524338 LZB524336:LZF524338 MIX524336:MJB524338 MST524336:MSX524338 NCP524336:NCT524338 NML524336:NMP524338 NWH524336:NWL524338 OGD524336:OGH524338 OPZ524336:OQD524338 OZV524336:OZZ524338 PJR524336:PJV524338 PTN524336:PTR524338 QDJ524336:QDN524338 QNF524336:QNJ524338 QXB524336:QXF524338 RGX524336:RHB524338 RQT524336:RQX524338 SAP524336:SAT524338 SKL524336:SKP524338 SUH524336:SUL524338 TED524336:TEH524338 TNZ524336:TOD524338 TXV524336:TXZ524338 UHR524336:UHV524338 URN524336:URR524338 VBJ524336:VBN524338 VLF524336:VLJ524338 VVB524336:VVF524338 WEX524336:WFB524338 WOT524336:WOX524338 WYP524336:WYT524338 CH589872:CL589874 MD589872:MH589874 VZ589872:WD589874 AFV589872:AFZ589874 APR589872:APV589874 AZN589872:AZR589874 BJJ589872:BJN589874 BTF589872:BTJ589874 CDB589872:CDF589874 CMX589872:CNB589874 CWT589872:CWX589874 DGP589872:DGT589874 DQL589872:DQP589874 EAH589872:EAL589874 EKD589872:EKH589874 ETZ589872:EUD589874 FDV589872:FDZ589874 FNR589872:FNV589874 FXN589872:FXR589874 GHJ589872:GHN589874 GRF589872:GRJ589874 HBB589872:HBF589874 HKX589872:HLB589874 HUT589872:HUX589874 IEP589872:IET589874 IOL589872:IOP589874 IYH589872:IYL589874 JID589872:JIH589874 JRZ589872:JSD589874 KBV589872:KBZ589874 KLR589872:KLV589874 KVN589872:KVR589874 LFJ589872:LFN589874 LPF589872:LPJ589874 LZB589872:LZF589874 MIX589872:MJB589874 MST589872:MSX589874 NCP589872:NCT589874 NML589872:NMP589874 NWH589872:NWL589874 OGD589872:OGH589874 OPZ589872:OQD589874 OZV589872:OZZ589874 PJR589872:PJV589874 PTN589872:PTR589874 QDJ589872:QDN589874 QNF589872:QNJ589874 QXB589872:QXF589874 RGX589872:RHB589874 RQT589872:RQX589874 SAP589872:SAT589874 SKL589872:SKP589874 SUH589872:SUL589874 TED589872:TEH589874 TNZ589872:TOD589874 TXV589872:TXZ589874 UHR589872:UHV589874 URN589872:URR589874 VBJ589872:VBN589874 VLF589872:VLJ589874 VVB589872:VVF589874 WEX589872:WFB589874 WOT589872:WOX589874 WYP589872:WYT589874 CH655408:CL655410 MD655408:MH655410 VZ655408:WD655410 AFV655408:AFZ655410 APR655408:APV655410 AZN655408:AZR655410 BJJ655408:BJN655410 BTF655408:BTJ655410 CDB655408:CDF655410 CMX655408:CNB655410 CWT655408:CWX655410 DGP655408:DGT655410 DQL655408:DQP655410 EAH655408:EAL655410 EKD655408:EKH655410 ETZ655408:EUD655410 FDV655408:FDZ655410 FNR655408:FNV655410 FXN655408:FXR655410 GHJ655408:GHN655410 GRF655408:GRJ655410 HBB655408:HBF655410 HKX655408:HLB655410 HUT655408:HUX655410 IEP655408:IET655410 IOL655408:IOP655410 IYH655408:IYL655410 JID655408:JIH655410 JRZ655408:JSD655410 KBV655408:KBZ655410 KLR655408:KLV655410 KVN655408:KVR655410 LFJ655408:LFN655410 LPF655408:LPJ655410 LZB655408:LZF655410 MIX655408:MJB655410 MST655408:MSX655410 NCP655408:NCT655410 NML655408:NMP655410 NWH655408:NWL655410 OGD655408:OGH655410 OPZ655408:OQD655410 OZV655408:OZZ655410 PJR655408:PJV655410 PTN655408:PTR655410 QDJ655408:QDN655410 QNF655408:QNJ655410 QXB655408:QXF655410 RGX655408:RHB655410 RQT655408:RQX655410 SAP655408:SAT655410 SKL655408:SKP655410 SUH655408:SUL655410 TED655408:TEH655410 TNZ655408:TOD655410 TXV655408:TXZ655410 UHR655408:UHV655410 URN655408:URR655410 VBJ655408:VBN655410 VLF655408:VLJ655410 VVB655408:VVF655410 WEX655408:WFB655410 WOT655408:WOX655410 WYP655408:WYT655410 CH720944:CL720946 MD720944:MH720946 VZ720944:WD720946 AFV720944:AFZ720946 APR720944:APV720946 AZN720944:AZR720946 BJJ720944:BJN720946 BTF720944:BTJ720946 CDB720944:CDF720946 CMX720944:CNB720946 CWT720944:CWX720946 DGP720944:DGT720946 DQL720944:DQP720946 EAH720944:EAL720946 EKD720944:EKH720946 ETZ720944:EUD720946 FDV720944:FDZ720946 FNR720944:FNV720946 FXN720944:FXR720946 GHJ720944:GHN720946 GRF720944:GRJ720946 HBB720944:HBF720946 HKX720944:HLB720946 HUT720944:HUX720946 IEP720944:IET720946 IOL720944:IOP720946 IYH720944:IYL720946 JID720944:JIH720946 JRZ720944:JSD720946 KBV720944:KBZ720946 KLR720944:KLV720946 KVN720944:KVR720946 LFJ720944:LFN720946 LPF720944:LPJ720946 LZB720944:LZF720946 MIX720944:MJB720946 MST720944:MSX720946 NCP720944:NCT720946 NML720944:NMP720946 NWH720944:NWL720946 OGD720944:OGH720946 OPZ720944:OQD720946 OZV720944:OZZ720946 PJR720944:PJV720946 PTN720944:PTR720946 QDJ720944:QDN720946 QNF720944:QNJ720946 QXB720944:QXF720946 RGX720944:RHB720946 RQT720944:RQX720946 SAP720944:SAT720946 SKL720944:SKP720946 SUH720944:SUL720946 TED720944:TEH720946 TNZ720944:TOD720946 TXV720944:TXZ720946 UHR720944:UHV720946 URN720944:URR720946 VBJ720944:VBN720946 VLF720944:VLJ720946 VVB720944:VVF720946 WEX720944:WFB720946 WOT720944:WOX720946 WYP720944:WYT720946 CH786480:CL786482 MD786480:MH786482 VZ786480:WD786482 AFV786480:AFZ786482 APR786480:APV786482 AZN786480:AZR786482 BJJ786480:BJN786482 BTF786480:BTJ786482 CDB786480:CDF786482 CMX786480:CNB786482 CWT786480:CWX786482 DGP786480:DGT786482 DQL786480:DQP786482 EAH786480:EAL786482 EKD786480:EKH786482 ETZ786480:EUD786482 FDV786480:FDZ786482 FNR786480:FNV786482 FXN786480:FXR786482 GHJ786480:GHN786482 GRF786480:GRJ786482 HBB786480:HBF786482 HKX786480:HLB786482 HUT786480:HUX786482 IEP786480:IET786482 IOL786480:IOP786482 IYH786480:IYL786482 JID786480:JIH786482 JRZ786480:JSD786482 KBV786480:KBZ786482 KLR786480:KLV786482 KVN786480:KVR786482 LFJ786480:LFN786482 LPF786480:LPJ786482 LZB786480:LZF786482 MIX786480:MJB786482 MST786480:MSX786482 NCP786480:NCT786482 NML786480:NMP786482 NWH786480:NWL786482 OGD786480:OGH786482 OPZ786480:OQD786482 OZV786480:OZZ786482 PJR786480:PJV786482 PTN786480:PTR786482 QDJ786480:QDN786482 QNF786480:QNJ786482 QXB786480:QXF786482 RGX786480:RHB786482 RQT786480:RQX786482 SAP786480:SAT786482 SKL786480:SKP786482 SUH786480:SUL786482 TED786480:TEH786482 TNZ786480:TOD786482 TXV786480:TXZ786482 UHR786480:UHV786482 URN786480:URR786482 VBJ786480:VBN786482 VLF786480:VLJ786482 VVB786480:VVF786482 WEX786480:WFB786482 WOT786480:WOX786482 WYP786480:WYT786482 CH852016:CL852018 MD852016:MH852018 VZ852016:WD852018 AFV852016:AFZ852018 APR852016:APV852018 AZN852016:AZR852018 BJJ852016:BJN852018 BTF852016:BTJ852018 CDB852016:CDF852018 CMX852016:CNB852018 CWT852016:CWX852018 DGP852016:DGT852018 DQL852016:DQP852018 EAH852016:EAL852018 EKD852016:EKH852018 ETZ852016:EUD852018 FDV852016:FDZ852018 FNR852016:FNV852018 FXN852016:FXR852018 GHJ852016:GHN852018 GRF852016:GRJ852018 HBB852016:HBF852018 HKX852016:HLB852018 HUT852016:HUX852018 IEP852016:IET852018 IOL852016:IOP852018 IYH852016:IYL852018 JID852016:JIH852018 JRZ852016:JSD852018 KBV852016:KBZ852018 KLR852016:KLV852018 KVN852016:KVR852018 LFJ852016:LFN852018 LPF852016:LPJ852018 LZB852016:LZF852018 MIX852016:MJB852018 MST852016:MSX852018 NCP852016:NCT852018 NML852016:NMP852018 NWH852016:NWL852018 OGD852016:OGH852018 OPZ852016:OQD852018 OZV852016:OZZ852018 PJR852016:PJV852018 PTN852016:PTR852018 QDJ852016:QDN852018 QNF852016:QNJ852018 QXB852016:QXF852018 RGX852016:RHB852018 RQT852016:RQX852018 SAP852016:SAT852018 SKL852016:SKP852018 SUH852016:SUL852018 TED852016:TEH852018 TNZ852016:TOD852018 TXV852016:TXZ852018 UHR852016:UHV852018 URN852016:URR852018 VBJ852016:VBN852018 VLF852016:VLJ852018 VVB852016:VVF852018 WEX852016:WFB852018 WOT852016:WOX852018 WYP852016:WYT852018 CH917552:CL917554 MD917552:MH917554 VZ917552:WD917554 AFV917552:AFZ917554 APR917552:APV917554 AZN917552:AZR917554 BJJ917552:BJN917554 BTF917552:BTJ917554 CDB917552:CDF917554 CMX917552:CNB917554 CWT917552:CWX917554 DGP917552:DGT917554 DQL917552:DQP917554 EAH917552:EAL917554 EKD917552:EKH917554 ETZ917552:EUD917554 FDV917552:FDZ917554 FNR917552:FNV917554 FXN917552:FXR917554 GHJ917552:GHN917554 GRF917552:GRJ917554 HBB917552:HBF917554 HKX917552:HLB917554 HUT917552:HUX917554 IEP917552:IET917554 IOL917552:IOP917554 IYH917552:IYL917554 JID917552:JIH917554 JRZ917552:JSD917554 KBV917552:KBZ917554 KLR917552:KLV917554 KVN917552:KVR917554 LFJ917552:LFN917554 LPF917552:LPJ917554 LZB917552:LZF917554 MIX917552:MJB917554 MST917552:MSX917554 NCP917552:NCT917554 NML917552:NMP917554 NWH917552:NWL917554 OGD917552:OGH917554 OPZ917552:OQD917554 OZV917552:OZZ917554 PJR917552:PJV917554 PTN917552:PTR917554 QDJ917552:QDN917554 QNF917552:QNJ917554 QXB917552:QXF917554 RGX917552:RHB917554 RQT917552:RQX917554 SAP917552:SAT917554 SKL917552:SKP917554 SUH917552:SUL917554 TED917552:TEH917554 TNZ917552:TOD917554 TXV917552:TXZ917554 UHR917552:UHV917554 URN917552:URR917554 VBJ917552:VBN917554 VLF917552:VLJ917554 VVB917552:VVF917554 WEX917552:WFB917554 WOT917552:WOX917554 WYP917552:WYT917554 CH983088:CL983090 MD983088:MH983090 VZ983088:WD983090 AFV983088:AFZ983090 APR983088:APV983090 AZN983088:AZR983090 BJJ983088:BJN983090 BTF983088:BTJ983090 CDB983088:CDF983090 CMX983088:CNB983090 CWT983088:CWX983090 DGP983088:DGT983090 DQL983088:DQP983090 EAH983088:EAL983090 EKD983088:EKH983090 ETZ983088:EUD983090 FDV983088:FDZ983090 FNR983088:FNV983090 FXN983088:FXR983090 GHJ983088:GHN983090 GRF983088:GRJ983090 HBB983088:HBF983090 HKX983088:HLB983090 HUT983088:HUX983090 IEP983088:IET983090 IOL983088:IOP983090 IYH983088:IYL983090 JID983088:JIH983090 JRZ983088:JSD983090 KBV983088:KBZ983090 KLR983088:KLV983090 KVN983088:KVR983090 LFJ983088:LFN983090 LPF983088:LPJ983090 LZB983088:LZF983090 MIX983088:MJB983090 MST983088:MSX983090 NCP983088:NCT983090 NML983088:NMP983090 NWH983088:NWL983090 OGD983088:OGH983090 OPZ983088:OQD983090 OZV983088:OZZ983090 PJR983088:PJV983090 PTN983088:PTR983090 QDJ983088:QDN983090 QNF983088:QNJ983090 QXB983088:QXF983090 RGX983088:RHB983090 RQT983088:RQX983090 SAP983088:SAT983090 SKL983088:SKP983090 SUH983088:SUL983090 TED983088:TEH983090 TNZ983088:TOD983090 TXV983088:TXZ983090 UHR983088:UHV983090 URN983088:URR983090 VBJ983088:VBN983090 VLF983088:VLJ983090 VVB983088:VVF983090 WEX983088:WFB983090 WOT983088:WOX983090 WYP983088:WYT983090 VLF983060 MD40:MH42 VZ40:WD42 AFV40:AFZ42 APR40:APV42 AZN40:AZR42 BJJ40:BJN42 BTF40:BTJ42 CDB40:CDF42 CMX40:CNB42 CWT40:CWX42 DGP40:DGT42 DQL40:DQP42 EAH40:EAL42 EKD40:EKH42 ETZ40:EUD42 FDV40:FDZ42 FNR40:FNV42 FXN40:FXR42 GHJ40:GHN42 GRF40:GRJ42 HBB40:HBF42 HKX40:HLB42 HUT40:HUX42 IEP40:IET42 IOL40:IOP42 IYH40:IYL42 JID40:JIH42 JRZ40:JSD42 KBV40:KBZ42 KLR40:KLV42 KVN40:KVR42 LFJ40:LFN42 LPF40:LPJ42 LZB40:LZF42 MIX40:MJB42 MST40:MSX42 NCP40:NCT42 NML40:NMP42 NWH40:NWL42 OGD40:OGH42 OPZ40:OQD42 OZV40:OZZ42 PJR40:PJV42 PTN40:PTR42 QDJ40:QDN42 QNF40:QNJ42 QXB40:QXF42 RGX40:RHB42 RQT40:RQX42 SAP40:SAT42 SKL40:SKP42 SUH40:SUL42 TED40:TEH42 TNZ40:TOD42 TXV40:TXZ42 UHR40:UHV42 URN40:URR42 VBJ40:VBN42 VLF40:VLJ42 VVB40:VVF42 WEX40:WFB42 WOT40:WOX42 WYP40:WYT42 CH65576:CL65578 MD65576:MH65578 VZ65576:WD65578 AFV65576:AFZ65578 APR65576:APV65578 AZN65576:AZR65578 BJJ65576:BJN65578 BTF65576:BTJ65578 CDB65576:CDF65578 CMX65576:CNB65578 CWT65576:CWX65578 DGP65576:DGT65578 DQL65576:DQP65578 EAH65576:EAL65578 EKD65576:EKH65578 ETZ65576:EUD65578 FDV65576:FDZ65578 FNR65576:FNV65578 FXN65576:FXR65578 GHJ65576:GHN65578 GRF65576:GRJ65578 HBB65576:HBF65578 HKX65576:HLB65578 HUT65576:HUX65578 IEP65576:IET65578 IOL65576:IOP65578 IYH65576:IYL65578 JID65576:JIH65578 JRZ65576:JSD65578 KBV65576:KBZ65578 KLR65576:KLV65578 KVN65576:KVR65578 LFJ65576:LFN65578 LPF65576:LPJ65578 LZB65576:LZF65578 MIX65576:MJB65578 MST65576:MSX65578 NCP65576:NCT65578 NML65576:NMP65578 NWH65576:NWL65578 OGD65576:OGH65578 OPZ65576:OQD65578 OZV65576:OZZ65578 PJR65576:PJV65578 PTN65576:PTR65578 QDJ65576:QDN65578 QNF65576:QNJ65578 QXB65576:QXF65578 RGX65576:RHB65578 RQT65576:RQX65578 SAP65576:SAT65578 SKL65576:SKP65578 SUH65576:SUL65578 TED65576:TEH65578 TNZ65576:TOD65578 TXV65576:TXZ65578 UHR65576:UHV65578 URN65576:URR65578 VBJ65576:VBN65578 VLF65576:VLJ65578 VVB65576:VVF65578 WEX65576:WFB65578 WOT65576:WOX65578 WYP65576:WYT65578 CH131112:CL131114 MD131112:MH131114 VZ131112:WD131114 AFV131112:AFZ131114 APR131112:APV131114 AZN131112:AZR131114 BJJ131112:BJN131114 BTF131112:BTJ131114 CDB131112:CDF131114 CMX131112:CNB131114 CWT131112:CWX131114 DGP131112:DGT131114 DQL131112:DQP131114 EAH131112:EAL131114 EKD131112:EKH131114 ETZ131112:EUD131114 FDV131112:FDZ131114 FNR131112:FNV131114 FXN131112:FXR131114 GHJ131112:GHN131114 GRF131112:GRJ131114 HBB131112:HBF131114 HKX131112:HLB131114 HUT131112:HUX131114 IEP131112:IET131114 IOL131112:IOP131114 IYH131112:IYL131114 JID131112:JIH131114 JRZ131112:JSD131114 KBV131112:KBZ131114 KLR131112:KLV131114 KVN131112:KVR131114 LFJ131112:LFN131114 LPF131112:LPJ131114 LZB131112:LZF131114 MIX131112:MJB131114 MST131112:MSX131114 NCP131112:NCT131114 NML131112:NMP131114 NWH131112:NWL131114 OGD131112:OGH131114 OPZ131112:OQD131114 OZV131112:OZZ131114 PJR131112:PJV131114 PTN131112:PTR131114 QDJ131112:QDN131114 QNF131112:QNJ131114 QXB131112:QXF131114 RGX131112:RHB131114 RQT131112:RQX131114 SAP131112:SAT131114 SKL131112:SKP131114 SUH131112:SUL131114 TED131112:TEH131114 TNZ131112:TOD131114 TXV131112:TXZ131114 UHR131112:UHV131114 URN131112:URR131114 VBJ131112:VBN131114 VLF131112:VLJ131114 VVB131112:VVF131114 WEX131112:WFB131114 WOT131112:WOX131114 WYP131112:WYT131114 CH196648:CL196650 MD196648:MH196650 VZ196648:WD196650 AFV196648:AFZ196650 APR196648:APV196650 AZN196648:AZR196650 BJJ196648:BJN196650 BTF196648:BTJ196650 CDB196648:CDF196650 CMX196648:CNB196650 CWT196648:CWX196650 DGP196648:DGT196650 DQL196648:DQP196650 EAH196648:EAL196650 EKD196648:EKH196650 ETZ196648:EUD196650 FDV196648:FDZ196650 FNR196648:FNV196650 FXN196648:FXR196650 GHJ196648:GHN196650 GRF196648:GRJ196650 HBB196648:HBF196650 HKX196648:HLB196650 HUT196648:HUX196650 IEP196648:IET196650 IOL196648:IOP196650 IYH196648:IYL196650 JID196648:JIH196650 JRZ196648:JSD196650 KBV196648:KBZ196650 KLR196648:KLV196650 KVN196648:KVR196650 LFJ196648:LFN196650 LPF196648:LPJ196650 LZB196648:LZF196650 MIX196648:MJB196650 MST196648:MSX196650 NCP196648:NCT196650 NML196648:NMP196650 NWH196648:NWL196650 OGD196648:OGH196650 OPZ196648:OQD196650 OZV196648:OZZ196650 PJR196648:PJV196650 PTN196648:PTR196650 QDJ196648:QDN196650 QNF196648:QNJ196650 QXB196648:QXF196650 RGX196648:RHB196650 RQT196648:RQX196650 SAP196648:SAT196650 SKL196648:SKP196650 SUH196648:SUL196650 TED196648:TEH196650 TNZ196648:TOD196650 TXV196648:TXZ196650 UHR196648:UHV196650 URN196648:URR196650 VBJ196648:VBN196650 VLF196648:VLJ196650 VVB196648:VVF196650 WEX196648:WFB196650 WOT196648:WOX196650 WYP196648:WYT196650 CH262184:CL262186 MD262184:MH262186 VZ262184:WD262186 AFV262184:AFZ262186 APR262184:APV262186 AZN262184:AZR262186 BJJ262184:BJN262186 BTF262184:BTJ262186 CDB262184:CDF262186 CMX262184:CNB262186 CWT262184:CWX262186 DGP262184:DGT262186 DQL262184:DQP262186 EAH262184:EAL262186 EKD262184:EKH262186 ETZ262184:EUD262186 FDV262184:FDZ262186 FNR262184:FNV262186 FXN262184:FXR262186 GHJ262184:GHN262186 GRF262184:GRJ262186 HBB262184:HBF262186 HKX262184:HLB262186 HUT262184:HUX262186 IEP262184:IET262186 IOL262184:IOP262186 IYH262184:IYL262186 JID262184:JIH262186 JRZ262184:JSD262186 KBV262184:KBZ262186 KLR262184:KLV262186 KVN262184:KVR262186 LFJ262184:LFN262186 LPF262184:LPJ262186 LZB262184:LZF262186 MIX262184:MJB262186 MST262184:MSX262186 NCP262184:NCT262186 NML262184:NMP262186 NWH262184:NWL262186 OGD262184:OGH262186 OPZ262184:OQD262186 OZV262184:OZZ262186 PJR262184:PJV262186 PTN262184:PTR262186 QDJ262184:QDN262186 QNF262184:QNJ262186 QXB262184:QXF262186 RGX262184:RHB262186 RQT262184:RQX262186 SAP262184:SAT262186 SKL262184:SKP262186 SUH262184:SUL262186 TED262184:TEH262186 TNZ262184:TOD262186 TXV262184:TXZ262186 UHR262184:UHV262186 URN262184:URR262186 VBJ262184:VBN262186 VLF262184:VLJ262186 VVB262184:VVF262186 WEX262184:WFB262186 WOT262184:WOX262186 WYP262184:WYT262186 CH327720:CL327722 MD327720:MH327722 VZ327720:WD327722 AFV327720:AFZ327722 APR327720:APV327722 AZN327720:AZR327722 BJJ327720:BJN327722 BTF327720:BTJ327722 CDB327720:CDF327722 CMX327720:CNB327722 CWT327720:CWX327722 DGP327720:DGT327722 DQL327720:DQP327722 EAH327720:EAL327722 EKD327720:EKH327722 ETZ327720:EUD327722 FDV327720:FDZ327722 FNR327720:FNV327722 FXN327720:FXR327722 GHJ327720:GHN327722 GRF327720:GRJ327722 HBB327720:HBF327722 HKX327720:HLB327722 HUT327720:HUX327722 IEP327720:IET327722 IOL327720:IOP327722 IYH327720:IYL327722 JID327720:JIH327722 JRZ327720:JSD327722 KBV327720:KBZ327722 KLR327720:KLV327722 KVN327720:KVR327722 LFJ327720:LFN327722 LPF327720:LPJ327722 LZB327720:LZF327722 MIX327720:MJB327722 MST327720:MSX327722 NCP327720:NCT327722 NML327720:NMP327722 NWH327720:NWL327722 OGD327720:OGH327722 OPZ327720:OQD327722 OZV327720:OZZ327722 PJR327720:PJV327722 PTN327720:PTR327722 QDJ327720:QDN327722 QNF327720:QNJ327722 QXB327720:QXF327722 RGX327720:RHB327722 RQT327720:RQX327722 SAP327720:SAT327722 SKL327720:SKP327722 SUH327720:SUL327722 TED327720:TEH327722 TNZ327720:TOD327722 TXV327720:TXZ327722 UHR327720:UHV327722 URN327720:URR327722 VBJ327720:VBN327722 VLF327720:VLJ327722 VVB327720:VVF327722 WEX327720:WFB327722 WOT327720:WOX327722 WYP327720:WYT327722 CH393256:CL393258 MD393256:MH393258 VZ393256:WD393258 AFV393256:AFZ393258 APR393256:APV393258 AZN393256:AZR393258 BJJ393256:BJN393258 BTF393256:BTJ393258 CDB393256:CDF393258 CMX393256:CNB393258 CWT393256:CWX393258 DGP393256:DGT393258 DQL393256:DQP393258 EAH393256:EAL393258 EKD393256:EKH393258 ETZ393256:EUD393258 FDV393256:FDZ393258 FNR393256:FNV393258 FXN393256:FXR393258 GHJ393256:GHN393258 GRF393256:GRJ393258 HBB393256:HBF393258 HKX393256:HLB393258 HUT393256:HUX393258 IEP393256:IET393258 IOL393256:IOP393258 IYH393256:IYL393258 JID393256:JIH393258 JRZ393256:JSD393258 KBV393256:KBZ393258 KLR393256:KLV393258 KVN393256:KVR393258 LFJ393256:LFN393258 LPF393256:LPJ393258 LZB393256:LZF393258 MIX393256:MJB393258 MST393256:MSX393258 NCP393256:NCT393258 NML393256:NMP393258 NWH393256:NWL393258 OGD393256:OGH393258 OPZ393256:OQD393258 OZV393256:OZZ393258 PJR393256:PJV393258 PTN393256:PTR393258 QDJ393256:QDN393258 QNF393256:QNJ393258 QXB393256:QXF393258 RGX393256:RHB393258 RQT393256:RQX393258 SAP393256:SAT393258 SKL393256:SKP393258 SUH393256:SUL393258 TED393256:TEH393258 TNZ393256:TOD393258 TXV393256:TXZ393258 UHR393256:UHV393258 URN393256:URR393258 VBJ393256:VBN393258 VLF393256:VLJ393258 VVB393256:VVF393258 WEX393256:WFB393258 WOT393256:WOX393258 WYP393256:WYT393258 CH458792:CL458794 MD458792:MH458794 VZ458792:WD458794 AFV458792:AFZ458794 APR458792:APV458794 AZN458792:AZR458794 BJJ458792:BJN458794 BTF458792:BTJ458794 CDB458792:CDF458794 CMX458792:CNB458794 CWT458792:CWX458794 DGP458792:DGT458794 DQL458792:DQP458794 EAH458792:EAL458794 EKD458792:EKH458794 ETZ458792:EUD458794 FDV458792:FDZ458794 FNR458792:FNV458794 FXN458792:FXR458794 GHJ458792:GHN458794 GRF458792:GRJ458794 HBB458792:HBF458794 HKX458792:HLB458794 HUT458792:HUX458794 IEP458792:IET458794 IOL458792:IOP458794 IYH458792:IYL458794 JID458792:JIH458794 JRZ458792:JSD458794 KBV458792:KBZ458794 KLR458792:KLV458794 KVN458792:KVR458794 LFJ458792:LFN458794 LPF458792:LPJ458794 LZB458792:LZF458794 MIX458792:MJB458794 MST458792:MSX458794 NCP458792:NCT458794 NML458792:NMP458794 NWH458792:NWL458794 OGD458792:OGH458794 OPZ458792:OQD458794 OZV458792:OZZ458794 PJR458792:PJV458794 PTN458792:PTR458794 QDJ458792:QDN458794 QNF458792:QNJ458794 QXB458792:QXF458794 RGX458792:RHB458794 RQT458792:RQX458794 SAP458792:SAT458794 SKL458792:SKP458794 SUH458792:SUL458794 TED458792:TEH458794 TNZ458792:TOD458794 TXV458792:TXZ458794 UHR458792:UHV458794 URN458792:URR458794 VBJ458792:VBN458794 VLF458792:VLJ458794 VVB458792:VVF458794 WEX458792:WFB458794 WOT458792:WOX458794 WYP458792:WYT458794 CH524328:CL524330 MD524328:MH524330 VZ524328:WD524330 AFV524328:AFZ524330 APR524328:APV524330 AZN524328:AZR524330 BJJ524328:BJN524330 BTF524328:BTJ524330 CDB524328:CDF524330 CMX524328:CNB524330 CWT524328:CWX524330 DGP524328:DGT524330 DQL524328:DQP524330 EAH524328:EAL524330 EKD524328:EKH524330 ETZ524328:EUD524330 FDV524328:FDZ524330 FNR524328:FNV524330 FXN524328:FXR524330 GHJ524328:GHN524330 GRF524328:GRJ524330 HBB524328:HBF524330 HKX524328:HLB524330 HUT524328:HUX524330 IEP524328:IET524330 IOL524328:IOP524330 IYH524328:IYL524330 JID524328:JIH524330 JRZ524328:JSD524330 KBV524328:KBZ524330 KLR524328:KLV524330 KVN524328:KVR524330 LFJ524328:LFN524330 LPF524328:LPJ524330 LZB524328:LZF524330 MIX524328:MJB524330 MST524328:MSX524330 NCP524328:NCT524330 NML524328:NMP524330 NWH524328:NWL524330 OGD524328:OGH524330 OPZ524328:OQD524330 OZV524328:OZZ524330 PJR524328:PJV524330 PTN524328:PTR524330 QDJ524328:QDN524330 QNF524328:QNJ524330 QXB524328:QXF524330 RGX524328:RHB524330 RQT524328:RQX524330 SAP524328:SAT524330 SKL524328:SKP524330 SUH524328:SUL524330 TED524328:TEH524330 TNZ524328:TOD524330 TXV524328:TXZ524330 UHR524328:UHV524330 URN524328:URR524330 VBJ524328:VBN524330 VLF524328:VLJ524330 VVB524328:VVF524330 WEX524328:WFB524330 WOT524328:WOX524330 WYP524328:WYT524330 CH589864:CL589866 MD589864:MH589866 VZ589864:WD589866 AFV589864:AFZ589866 APR589864:APV589866 AZN589864:AZR589866 BJJ589864:BJN589866 BTF589864:BTJ589866 CDB589864:CDF589866 CMX589864:CNB589866 CWT589864:CWX589866 DGP589864:DGT589866 DQL589864:DQP589866 EAH589864:EAL589866 EKD589864:EKH589866 ETZ589864:EUD589866 FDV589864:FDZ589866 FNR589864:FNV589866 FXN589864:FXR589866 GHJ589864:GHN589866 GRF589864:GRJ589866 HBB589864:HBF589866 HKX589864:HLB589866 HUT589864:HUX589866 IEP589864:IET589866 IOL589864:IOP589866 IYH589864:IYL589866 JID589864:JIH589866 JRZ589864:JSD589866 KBV589864:KBZ589866 KLR589864:KLV589866 KVN589864:KVR589866 LFJ589864:LFN589866 LPF589864:LPJ589866 LZB589864:LZF589866 MIX589864:MJB589866 MST589864:MSX589866 NCP589864:NCT589866 NML589864:NMP589866 NWH589864:NWL589866 OGD589864:OGH589866 OPZ589864:OQD589866 OZV589864:OZZ589866 PJR589864:PJV589866 PTN589864:PTR589866 QDJ589864:QDN589866 QNF589864:QNJ589866 QXB589864:QXF589866 RGX589864:RHB589866 RQT589864:RQX589866 SAP589864:SAT589866 SKL589864:SKP589866 SUH589864:SUL589866 TED589864:TEH589866 TNZ589864:TOD589866 TXV589864:TXZ589866 UHR589864:UHV589866 URN589864:URR589866 VBJ589864:VBN589866 VLF589864:VLJ589866 VVB589864:VVF589866 WEX589864:WFB589866 WOT589864:WOX589866 WYP589864:WYT589866 CH655400:CL655402 MD655400:MH655402 VZ655400:WD655402 AFV655400:AFZ655402 APR655400:APV655402 AZN655400:AZR655402 BJJ655400:BJN655402 BTF655400:BTJ655402 CDB655400:CDF655402 CMX655400:CNB655402 CWT655400:CWX655402 DGP655400:DGT655402 DQL655400:DQP655402 EAH655400:EAL655402 EKD655400:EKH655402 ETZ655400:EUD655402 FDV655400:FDZ655402 FNR655400:FNV655402 FXN655400:FXR655402 GHJ655400:GHN655402 GRF655400:GRJ655402 HBB655400:HBF655402 HKX655400:HLB655402 HUT655400:HUX655402 IEP655400:IET655402 IOL655400:IOP655402 IYH655400:IYL655402 JID655400:JIH655402 JRZ655400:JSD655402 KBV655400:KBZ655402 KLR655400:KLV655402 KVN655400:KVR655402 LFJ655400:LFN655402 LPF655400:LPJ655402 LZB655400:LZF655402 MIX655400:MJB655402 MST655400:MSX655402 NCP655400:NCT655402 NML655400:NMP655402 NWH655400:NWL655402 OGD655400:OGH655402 OPZ655400:OQD655402 OZV655400:OZZ655402 PJR655400:PJV655402 PTN655400:PTR655402 QDJ655400:QDN655402 QNF655400:QNJ655402 QXB655400:QXF655402 RGX655400:RHB655402 RQT655400:RQX655402 SAP655400:SAT655402 SKL655400:SKP655402 SUH655400:SUL655402 TED655400:TEH655402 TNZ655400:TOD655402 TXV655400:TXZ655402 UHR655400:UHV655402 URN655400:URR655402 VBJ655400:VBN655402 VLF655400:VLJ655402 VVB655400:VVF655402 WEX655400:WFB655402 WOT655400:WOX655402 WYP655400:WYT655402 CH720936:CL720938 MD720936:MH720938 VZ720936:WD720938 AFV720936:AFZ720938 APR720936:APV720938 AZN720936:AZR720938 BJJ720936:BJN720938 BTF720936:BTJ720938 CDB720936:CDF720938 CMX720936:CNB720938 CWT720936:CWX720938 DGP720936:DGT720938 DQL720936:DQP720938 EAH720936:EAL720938 EKD720936:EKH720938 ETZ720936:EUD720938 FDV720936:FDZ720938 FNR720936:FNV720938 FXN720936:FXR720938 GHJ720936:GHN720938 GRF720936:GRJ720938 HBB720936:HBF720938 HKX720936:HLB720938 HUT720936:HUX720938 IEP720936:IET720938 IOL720936:IOP720938 IYH720936:IYL720938 JID720936:JIH720938 JRZ720936:JSD720938 KBV720936:KBZ720938 KLR720936:KLV720938 KVN720936:KVR720938 LFJ720936:LFN720938 LPF720936:LPJ720938 LZB720936:LZF720938 MIX720936:MJB720938 MST720936:MSX720938 NCP720936:NCT720938 NML720936:NMP720938 NWH720936:NWL720938 OGD720936:OGH720938 OPZ720936:OQD720938 OZV720936:OZZ720938 PJR720936:PJV720938 PTN720936:PTR720938 QDJ720936:QDN720938 QNF720936:QNJ720938 QXB720936:QXF720938 RGX720936:RHB720938 RQT720936:RQX720938 SAP720936:SAT720938 SKL720936:SKP720938 SUH720936:SUL720938 TED720936:TEH720938 TNZ720936:TOD720938 TXV720936:TXZ720938 UHR720936:UHV720938 URN720936:URR720938 VBJ720936:VBN720938 VLF720936:VLJ720938 VVB720936:VVF720938 WEX720936:WFB720938 WOT720936:WOX720938 WYP720936:WYT720938 CH786472:CL786474 MD786472:MH786474 VZ786472:WD786474 AFV786472:AFZ786474 APR786472:APV786474 AZN786472:AZR786474 BJJ786472:BJN786474 BTF786472:BTJ786474 CDB786472:CDF786474 CMX786472:CNB786474 CWT786472:CWX786474 DGP786472:DGT786474 DQL786472:DQP786474 EAH786472:EAL786474 EKD786472:EKH786474 ETZ786472:EUD786474 FDV786472:FDZ786474 FNR786472:FNV786474 FXN786472:FXR786474 GHJ786472:GHN786474 GRF786472:GRJ786474 HBB786472:HBF786474 HKX786472:HLB786474 HUT786472:HUX786474 IEP786472:IET786474 IOL786472:IOP786474 IYH786472:IYL786474 JID786472:JIH786474 JRZ786472:JSD786474 KBV786472:KBZ786474 KLR786472:KLV786474 KVN786472:KVR786474 LFJ786472:LFN786474 LPF786472:LPJ786474 LZB786472:LZF786474 MIX786472:MJB786474 MST786472:MSX786474 NCP786472:NCT786474 NML786472:NMP786474 NWH786472:NWL786474 OGD786472:OGH786474 OPZ786472:OQD786474 OZV786472:OZZ786474 PJR786472:PJV786474 PTN786472:PTR786474 QDJ786472:QDN786474 QNF786472:QNJ786474 QXB786472:QXF786474 RGX786472:RHB786474 RQT786472:RQX786474 SAP786472:SAT786474 SKL786472:SKP786474 SUH786472:SUL786474 TED786472:TEH786474 TNZ786472:TOD786474 TXV786472:TXZ786474 UHR786472:UHV786474 URN786472:URR786474 VBJ786472:VBN786474 VLF786472:VLJ786474 VVB786472:VVF786474 WEX786472:WFB786474 WOT786472:WOX786474 WYP786472:WYT786474 CH852008:CL852010 MD852008:MH852010 VZ852008:WD852010 AFV852008:AFZ852010 APR852008:APV852010 AZN852008:AZR852010 BJJ852008:BJN852010 BTF852008:BTJ852010 CDB852008:CDF852010 CMX852008:CNB852010 CWT852008:CWX852010 DGP852008:DGT852010 DQL852008:DQP852010 EAH852008:EAL852010 EKD852008:EKH852010 ETZ852008:EUD852010 FDV852008:FDZ852010 FNR852008:FNV852010 FXN852008:FXR852010 GHJ852008:GHN852010 GRF852008:GRJ852010 HBB852008:HBF852010 HKX852008:HLB852010 HUT852008:HUX852010 IEP852008:IET852010 IOL852008:IOP852010 IYH852008:IYL852010 JID852008:JIH852010 JRZ852008:JSD852010 KBV852008:KBZ852010 KLR852008:KLV852010 KVN852008:KVR852010 LFJ852008:LFN852010 LPF852008:LPJ852010 LZB852008:LZF852010 MIX852008:MJB852010 MST852008:MSX852010 NCP852008:NCT852010 NML852008:NMP852010 NWH852008:NWL852010 OGD852008:OGH852010 OPZ852008:OQD852010 OZV852008:OZZ852010 PJR852008:PJV852010 PTN852008:PTR852010 QDJ852008:QDN852010 QNF852008:QNJ852010 QXB852008:QXF852010 RGX852008:RHB852010 RQT852008:RQX852010 SAP852008:SAT852010 SKL852008:SKP852010 SUH852008:SUL852010 TED852008:TEH852010 TNZ852008:TOD852010 TXV852008:TXZ852010 UHR852008:UHV852010 URN852008:URR852010 VBJ852008:VBN852010 VLF852008:VLJ852010 VVB852008:VVF852010 WEX852008:WFB852010 WOT852008:WOX852010 WYP852008:WYT852010 CH917544:CL917546 MD917544:MH917546 VZ917544:WD917546 AFV917544:AFZ917546 APR917544:APV917546 AZN917544:AZR917546 BJJ917544:BJN917546 BTF917544:BTJ917546 CDB917544:CDF917546 CMX917544:CNB917546 CWT917544:CWX917546 DGP917544:DGT917546 DQL917544:DQP917546 EAH917544:EAL917546 EKD917544:EKH917546 ETZ917544:EUD917546 FDV917544:FDZ917546 FNR917544:FNV917546 FXN917544:FXR917546 GHJ917544:GHN917546 GRF917544:GRJ917546 HBB917544:HBF917546 HKX917544:HLB917546 HUT917544:HUX917546 IEP917544:IET917546 IOL917544:IOP917546 IYH917544:IYL917546 JID917544:JIH917546 JRZ917544:JSD917546 KBV917544:KBZ917546 KLR917544:KLV917546 KVN917544:KVR917546 LFJ917544:LFN917546 LPF917544:LPJ917546 LZB917544:LZF917546 MIX917544:MJB917546 MST917544:MSX917546 NCP917544:NCT917546 NML917544:NMP917546 NWH917544:NWL917546 OGD917544:OGH917546 OPZ917544:OQD917546 OZV917544:OZZ917546 PJR917544:PJV917546 PTN917544:PTR917546 QDJ917544:QDN917546 QNF917544:QNJ917546 QXB917544:QXF917546 RGX917544:RHB917546 RQT917544:RQX917546 SAP917544:SAT917546 SKL917544:SKP917546 SUH917544:SUL917546 TED917544:TEH917546 TNZ917544:TOD917546 TXV917544:TXZ917546 UHR917544:UHV917546 URN917544:URR917546 VBJ917544:VBN917546 VLF917544:VLJ917546 VVB917544:VVF917546 WEX917544:WFB917546 WOT917544:WOX917546 WYP917544:WYT917546 CH983080:CL983082 MD983080:MH983082 VZ983080:WD983082 AFV983080:AFZ983082 APR983080:APV983082 AZN983080:AZR983082 BJJ983080:BJN983082 BTF983080:BTJ983082 CDB983080:CDF983082 CMX983080:CNB983082 CWT983080:CWX983082 DGP983080:DGT983082 DQL983080:DQP983082 EAH983080:EAL983082 EKD983080:EKH983082 ETZ983080:EUD983082 FDV983080:FDZ983082 FNR983080:FNV983082 FXN983080:FXR983082 GHJ983080:GHN983082 GRF983080:GRJ983082 HBB983080:HBF983082 HKX983080:HLB983082 HUT983080:HUX983082 IEP983080:IET983082 IOL983080:IOP983082 IYH983080:IYL983082 JID983080:JIH983082 JRZ983080:JSD983082 KBV983080:KBZ983082 KLR983080:KLV983082 KVN983080:KVR983082 LFJ983080:LFN983082 LPF983080:LPJ983082 LZB983080:LZF983082 MIX983080:MJB983082 MST983080:MSX983082 NCP983080:NCT983082 NML983080:NMP983082 NWH983080:NWL983082 OGD983080:OGH983082 OPZ983080:OQD983082 OZV983080:OZZ983082 PJR983080:PJV983082 PTN983080:PTR983082 QDJ983080:QDN983082 QNF983080:QNJ983082 QXB983080:QXF983082 RGX983080:RHB983082 RQT983080:RQX983082 SAP983080:SAT983082 SKL983080:SKP983082 SUH983080:SUL983082 TED983080:TEH983082 TNZ983080:TOD983082 TXV983080:TXZ983082 UHR983080:UHV983082 URN983080:URR983082 VBJ983080:VBN983082 VLF983080:VLJ983082 VVB983080:VVF983082 WEX983080:WFB983082 WOT983080:WOX983082 WYP983080:WYT983082 TED983060 LY67:MC76 VU67:VY76 AFQ67:AFU76 APM67:APQ76 AZI67:AZM76 BJE67:BJI76 BTA67:BTE76 CCW67:CDA76 CMS67:CMW76 CWO67:CWS76 DGK67:DGO76 DQG67:DQK76 EAC67:EAG76 EJY67:EKC76 ETU67:ETY76 FDQ67:FDU76 FNM67:FNQ76 FXI67:FXM76 GHE67:GHI76 GRA67:GRE76 HAW67:HBA76 HKS67:HKW76 HUO67:HUS76 IEK67:IEO76 IOG67:IOK76 IYC67:IYG76 JHY67:JIC76 JRU67:JRY76 KBQ67:KBU76 KLM67:KLQ76 KVI67:KVM76 LFE67:LFI76 LPA67:LPE76 LYW67:LZA76 MIS67:MIW76 MSO67:MSS76 NCK67:NCO76 NMG67:NMK76 NWC67:NWG76 OFY67:OGC76 OPU67:OPY76 OZQ67:OZU76 PJM67:PJQ76 PTI67:PTM76 QDE67:QDI76 QNA67:QNE76 QWW67:QXA76 RGS67:RGW76 RQO67:RQS76 SAK67:SAO76 SKG67:SKK76 SUC67:SUG76 TDY67:TEC76 TNU67:TNY76 TXQ67:TXU76 UHM67:UHQ76 URI67:URM76 VBE67:VBI76 VLA67:VLE76 VUW67:VVA76 WES67:WEW76 WOO67:WOS76 WYK67:WYO76 CC65603:CG65612 LY65603:MC65612 VU65603:VY65612 AFQ65603:AFU65612 APM65603:APQ65612 AZI65603:AZM65612 BJE65603:BJI65612 BTA65603:BTE65612 CCW65603:CDA65612 CMS65603:CMW65612 CWO65603:CWS65612 DGK65603:DGO65612 DQG65603:DQK65612 EAC65603:EAG65612 EJY65603:EKC65612 ETU65603:ETY65612 FDQ65603:FDU65612 FNM65603:FNQ65612 FXI65603:FXM65612 GHE65603:GHI65612 GRA65603:GRE65612 HAW65603:HBA65612 HKS65603:HKW65612 HUO65603:HUS65612 IEK65603:IEO65612 IOG65603:IOK65612 IYC65603:IYG65612 JHY65603:JIC65612 JRU65603:JRY65612 KBQ65603:KBU65612 KLM65603:KLQ65612 KVI65603:KVM65612 LFE65603:LFI65612 LPA65603:LPE65612 LYW65603:LZA65612 MIS65603:MIW65612 MSO65603:MSS65612 NCK65603:NCO65612 NMG65603:NMK65612 NWC65603:NWG65612 OFY65603:OGC65612 OPU65603:OPY65612 OZQ65603:OZU65612 PJM65603:PJQ65612 PTI65603:PTM65612 QDE65603:QDI65612 QNA65603:QNE65612 QWW65603:QXA65612 RGS65603:RGW65612 RQO65603:RQS65612 SAK65603:SAO65612 SKG65603:SKK65612 SUC65603:SUG65612 TDY65603:TEC65612 TNU65603:TNY65612 TXQ65603:TXU65612 UHM65603:UHQ65612 URI65603:URM65612 VBE65603:VBI65612 VLA65603:VLE65612 VUW65603:VVA65612 WES65603:WEW65612 WOO65603:WOS65612 WYK65603:WYO65612 CC131139:CG131148 LY131139:MC131148 VU131139:VY131148 AFQ131139:AFU131148 APM131139:APQ131148 AZI131139:AZM131148 BJE131139:BJI131148 BTA131139:BTE131148 CCW131139:CDA131148 CMS131139:CMW131148 CWO131139:CWS131148 DGK131139:DGO131148 DQG131139:DQK131148 EAC131139:EAG131148 EJY131139:EKC131148 ETU131139:ETY131148 FDQ131139:FDU131148 FNM131139:FNQ131148 FXI131139:FXM131148 GHE131139:GHI131148 GRA131139:GRE131148 HAW131139:HBA131148 HKS131139:HKW131148 HUO131139:HUS131148 IEK131139:IEO131148 IOG131139:IOK131148 IYC131139:IYG131148 JHY131139:JIC131148 JRU131139:JRY131148 KBQ131139:KBU131148 KLM131139:KLQ131148 KVI131139:KVM131148 LFE131139:LFI131148 LPA131139:LPE131148 LYW131139:LZA131148 MIS131139:MIW131148 MSO131139:MSS131148 NCK131139:NCO131148 NMG131139:NMK131148 NWC131139:NWG131148 OFY131139:OGC131148 OPU131139:OPY131148 OZQ131139:OZU131148 PJM131139:PJQ131148 PTI131139:PTM131148 QDE131139:QDI131148 QNA131139:QNE131148 QWW131139:QXA131148 RGS131139:RGW131148 RQO131139:RQS131148 SAK131139:SAO131148 SKG131139:SKK131148 SUC131139:SUG131148 TDY131139:TEC131148 TNU131139:TNY131148 TXQ131139:TXU131148 UHM131139:UHQ131148 URI131139:URM131148 VBE131139:VBI131148 VLA131139:VLE131148 VUW131139:VVA131148 WES131139:WEW131148 WOO131139:WOS131148 WYK131139:WYO131148 CC196675:CG196684 LY196675:MC196684 VU196675:VY196684 AFQ196675:AFU196684 APM196675:APQ196684 AZI196675:AZM196684 BJE196675:BJI196684 BTA196675:BTE196684 CCW196675:CDA196684 CMS196675:CMW196684 CWO196675:CWS196684 DGK196675:DGO196684 DQG196675:DQK196684 EAC196675:EAG196684 EJY196675:EKC196684 ETU196675:ETY196684 FDQ196675:FDU196684 FNM196675:FNQ196684 FXI196675:FXM196684 GHE196675:GHI196684 GRA196675:GRE196684 HAW196675:HBA196684 HKS196675:HKW196684 HUO196675:HUS196684 IEK196675:IEO196684 IOG196675:IOK196684 IYC196675:IYG196684 JHY196675:JIC196684 JRU196675:JRY196684 KBQ196675:KBU196684 KLM196675:KLQ196684 KVI196675:KVM196684 LFE196675:LFI196684 LPA196675:LPE196684 LYW196675:LZA196684 MIS196675:MIW196684 MSO196675:MSS196684 NCK196675:NCO196684 NMG196675:NMK196684 NWC196675:NWG196684 OFY196675:OGC196684 OPU196675:OPY196684 OZQ196675:OZU196684 PJM196675:PJQ196684 PTI196675:PTM196684 QDE196675:QDI196684 QNA196675:QNE196684 QWW196675:QXA196684 RGS196675:RGW196684 RQO196675:RQS196684 SAK196675:SAO196684 SKG196675:SKK196684 SUC196675:SUG196684 TDY196675:TEC196684 TNU196675:TNY196684 TXQ196675:TXU196684 UHM196675:UHQ196684 URI196675:URM196684 VBE196675:VBI196684 VLA196675:VLE196684 VUW196675:VVA196684 WES196675:WEW196684 WOO196675:WOS196684 WYK196675:WYO196684 CC262211:CG262220 LY262211:MC262220 VU262211:VY262220 AFQ262211:AFU262220 APM262211:APQ262220 AZI262211:AZM262220 BJE262211:BJI262220 BTA262211:BTE262220 CCW262211:CDA262220 CMS262211:CMW262220 CWO262211:CWS262220 DGK262211:DGO262220 DQG262211:DQK262220 EAC262211:EAG262220 EJY262211:EKC262220 ETU262211:ETY262220 FDQ262211:FDU262220 FNM262211:FNQ262220 FXI262211:FXM262220 GHE262211:GHI262220 GRA262211:GRE262220 HAW262211:HBA262220 HKS262211:HKW262220 HUO262211:HUS262220 IEK262211:IEO262220 IOG262211:IOK262220 IYC262211:IYG262220 JHY262211:JIC262220 JRU262211:JRY262220 KBQ262211:KBU262220 KLM262211:KLQ262220 KVI262211:KVM262220 LFE262211:LFI262220 LPA262211:LPE262220 LYW262211:LZA262220 MIS262211:MIW262220 MSO262211:MSS262220 NCK262211:NCO262220 NMG262211:NMK262220 NWC262211:NWG262220 OFY262211:OGC262220 OPU262211:OPY262220 OZQ262211:OZU262220 PJM262211:PJQ262220 PTI262211:PTM262220 QDE262211:QDI262220 QNA262211:QNE262220 QWW262211:QXA262220 RGS262211:RGW262220 RQO262211:RQS262220 SAK262211:SAO262220 SKG262211:SKK262220 SUC262211:SUG262220 TDY262211:TEC262220 TNU262211:TNY262220 TXQ262211:TXU262220 UHM262211:UHQ262220 URI262211:URM262220 VBE262211:VBI262220 VLA262211:VLE262220 VUW262211:VVA262220 WES262211:WEW262220 WOO262211:WOS262220 WYK262211:WYO262220 CC327747:CG327756 LY327747:MC327756 VU327747:VY327756 AFQ327747:AFU327756 APM327747:APQ327756 AZI327747:AZM327756 BJE327747:BJI327756 BTA327747:BTE327756 CCW327747:CDA327756 CMS327747:CMW327756 CWO327747:CWS327756 DGK327747:DGO327756 DQG327747:DQK327756 EAC327747:EAG327756 EJY327747:EKC327756 ETU327747:ETY327756 FDQ327747:FDU327756 FNM327747:FNQ327756 FXI327747:FXM327756 GHE327747:GHI327756 GRA327747:GRE327756 HAW327747:HBA327756 HKS327747:HKW327756 HUO327747:HUS327756 IEK327747:IEO327756 IOG327747:IOK327756 IYC327747:IYG327756 JHY327747:JIC327756 JRU327747:JRY327756 KBQ327747:KBU327756 KLM327747:KLQ327756 KVI327747:KVM327756 LFE327747:LFI327756 LPA327747:LPE327756 LYW327747:LZA327756 MIS327747:MIW327756 MSO327747:MSS327756 NCK327747:NCO327756 NMG327747:NMK327756 NWC327747:NWG327756 OFY327747:OGC327756 OPU327747:OPY327756 OZQ327747:OZU327756 PJM327747:PJQ327756 PTI327747:PTM327756 QDE327747:QDI327756 QNA327747:QNE327756 QWW327747:QXA327756 RGS327747:RGW327756 RQO327747:RQS327756 SAK327747:SAO327756 SKG327747:SKK327756 SUC327747:SUG327756 TDY327747:TEC327756 TNU327747:TNY327756 TXQ327747:TXU327756 UHM327747:UHQ327756 URI327747:URM327756 VBE327747:VBI327756 VLA327747:VLE327756 VUW327747:VVA327756 WES327747:WEW327756 WOO327747:WOS327756 WYK327747:WYO327756 CC393283:CG393292 LY393283:MC393292 VU393283:VY393292 AFQ393283:AFU393292 APM393283:APQ393292 AZI393283:AZM393292 BJE393283:BJI393292 BTA393283:BTE393292 CCW393283:CDA393292 CMS393283:CMW393292 CWO393283:CWS393292 DGK393283:DGO393292 DQG393283:DQK393292 EAC393283:EAG393292 EJY393283:EKC393292 ETU393283:ETY393292 FDQ393283:FDU393292 FNM393283:FNQ393292 FXI393283:FXM393292 GHE393283:GHI393292 GRA393283:GRE393292 HAW393283:HBA393292 HKS393283:HKW393292 HUO393283:HUS393292 IEK393283:IEO393292 IOG393283:IOK393292 IYC393283:IYG393292 JHY393283:JIC393292 JRU393283:JRY393292 KBQ393283:KBU393292 KLM393283:KLQ393292 KVI393283:KVM393292 LFE393283:LFI393292 LPA393283:LPE393292 LYW393283:LZA393292 MIS393283:MIW393292 MSO393283:MSS393292 NCK393283:NCO393292 NMG393283:NMK393292 NWC393283:NWG393292 OFY393283:OGC393292 OPU393283:OPY393292 OZQ393283:OZU393292 PJM393283:PJQ393292 PTI393283:PTM393292 QDE393283:QDI393292 QNA393283:QNE393292 QWW393283:QXA393292 RGS393283:RGW393292 RQO393283:RQS393292 SAK393283:SAO393292 SKG393283:SKK393292 SUC393283:SUG393292 TDY393283:TEC393292 TNU393283:TNY393292 TXQ393283:TXU393292 UHM393283:UHQ393292 URI393283:URM393292 VBE393283:VBI393292 VLA393283:VLE393292 VUW393283:VVA393292 WES393283:WEW393292 WOO393283:WOS393292 WYK393283:WYO393292 CC458819:CG458828 LY458819:MC458828 VU458819:VY458828 AFQ458819:AFU458828 APM458819:APQ458828 AZI458819:AZM458828 BJE458819:BJI458828 BTA458819:BTE458828 CCW458819:CDA458828 CMS458819:CMW458828 CWO458819:CWS458828 DGK458819:DGO458828 DQG458819:DQK458828 EAC458819:EAG458828 EJY458819:EKC458828 ETU458819:ETY458828 FDQ458819:FDU458828 FNM458819:FNQ458828 FXI458819:FXM458828 GHE458819:GHI458828 GRA458819:GRE458828 HAW458819:HBA458828 HKS458819:HKW458828 HUO458819:HUS458828 IEK458819:IEO458828 IOG458819:IOK458828 IYC458819:IYG458828 JHY458819:JIC458828 JRU458819:JRY458828 KBQ458819:KBU458828 KLM458819:KLQ458828 KVI458819:KVM458828 LFE458819:LFI458828 LPA458819:LPE458828 LYW458819:LZA458828 MIS458819:MIW458828 MSO458819:MSS458828 NCK458819:NCO458828 NMG458819:NMK458828 NWC458819:NWG458828 OFY458819:OGC458828 OPU458819:OPY458828 OZQ458819:OZU458828 PJM458819:PJQ458828 PTI458819:PTM458828 QDE458819:QDI458828 QNA458819:QNE458828 QWW458819:QXA458828 RGS458819:RGW458828 RQO458819:RQS458828 SAK458819:SAO458828 SKG458819:SKK458828 SUC458819:SUG458828 TDY458819:TEC458828 TNU458819:TNY458828 TXQ458819:TXU458828 UHM458819:UHQ458828 URI458819:URM458828 VBE458819:VBI458828 VLA458819:VLE458828 VUW458819:VVA458828 WES458819:WEW458828 WOO458819:WOS458828 WYK458819:WYO458828 CC524355:CG524364 LY524355:MC524364 VU524355:VY524364 AFQ524355:AFU524364 APM524355:APQ524364 AZI524355:AZM524364 BJE524355:BJI524364 BTA524355:BTE524364 CCW524355:CDA524364 CMS524355:CMW524364 CWO524355:CWS524364 DGK524355:DGO524364 DQG524355:DQK524364 EAC524355:EAG524364 EJY524355:EKC524364 ETU524355:ETY524364 FDQ524355:FDU524364 FNM524355:FNQ524364 FXI524355:FXM524364 GHE524355:GHI524364 GRA524355:GRE524364 HAW524355:HBA524364 HKS524355:HKW524364 HUO524355:HUS524364 IEK524355:IEO524364 IOG524355:IOK524364 IYC524355:IYG524364 JHY524355:JIC524364 JRU524355:JRY524364 KBQ524355:KBU524364 KLM524355:KLQ524364 KVI524355:KVM524364 LFE524355:LFI524364 LPA524355:LPE524364 LYW524355:LZA524364 MIS524355:MIW524364 MSO524355:MSS524364 NCK524355:NCO524364 NMG524355:NMK524364 NWC524355:NWG524364 OFY524355:OGC524364 OPU524355:OPY524364 OZQ524355:OZU524364 PJM524355:PJQ524364 PTI524355:PTM524364 QDE524355:QDI524364 QNA524355:QNE524364 QWW524355:QXA524364 RGS524355:RGW524364 RQO524355:RQS524364 SAK524355:SAO524364 SKG524355:SKK524364 SUC524355:SUG524364 TDY524355:TEC524364 TNU524355:TNY524364 TXQ524355:TXU524364 UHM524355:UHQ524364 URI524355:URM524364 VBE524355:VBI524364 VLA524355:VLE524364 VUW524355:VVA524364 WES524355:WEW524364 WOO524355:WOS524364 WYK524355:WYO524364 CC589891:CG589900 LY589891:MC589900 VU589891:VY589900 AFQ589891:AFU589900 APM589891:APQ589900 AZI589891:AZM589900 BJE589891:BJI589900 BTA589891:BTE589900 CCW589891:CDA589900 CMS589891:CMW589900 CWO589891:CWS589900 DGK589891:DGO589900 DQG589891:DQK589900 EAC589891:EAG589900 EJY589891:EKC589900 ETU589891:ETY589900 FDQ589891:FDU589900 FNM589891:FNQ589900 FXI589891:FXM589900 GHE589891:GHI589900 GRA589891:GRE589900 HAW589891:HBA589900 HKS589891:HKW589900 HUO589891:HUS589900 IEK589891:IEO589900 IOG589891:IOK589900 IYC589891:IYG589900 JHY589891:JIC589900 JRU589891:JRY589900 KBQ589891:KBU589900 KLM589891:KLQ589900 KVI589891:KVM589900 LFE589891:LFI589900 LPA589891:LPE589900 LYW589891:LZA589900 MIS589891:MIW589900 MSO589891:MSS589900 NCK589891:NCO589900 NMG589891:NMK589900 NWC589891:NWG589900 OFY589891:OGC589900 OPU589891:OPY589900 OZQ589891:OZU589900 PJM589891:PJQ589900 PTI589891:PTM589900 QDE589891:QDI589900 QNA589891:QNE589900 QWW589891:QXA589900 RGS589891:RGW589900 RQO589891:RQS589900 SAK589891:SAO589900 SKG589891:SKK589900 SUC589891:SUG589900 TDY589891:TEC589900 TNU589891:TNY589900 TXQ589891:TXU589900 UHM589891:UHQ589900 URI589891:URM589900 VBE589891:VBI589900 VLA589891:VLE589900 VUW589891:VVA589900 WES589891:WEW589900 WOO589891:WOS589900 WYK589891:WYO589900 CC655427:CG655436 LY655427:MC655436 VU655427:VY655436 AFQ655427:AFU655436 APM655427:APQ655436 AZI655427:AZM655436 BJE655427:BJI655436 BTA655427:BTE655436 CCW655427:CDA655436 CMS655427:CMW655436 CWO655427:CWS655436 DGK655427:DGO655436 DQG655427:DQK655436 EAC655427:EAG655436 EJY655427:EKC655436 ETU655427:ETY655436 FDQ655427:FDU655436 FNM655427:FNQ655436 FXI655427:FXM655436 GHE655427:GHI655436 GRA655427:GRE655436 HAW655427:HBA655436 HKS655427:HKW655436 HUO655427:HUS655436 IEK655427:IEO655436 IOG655427:IOK655436 IYC655427:IYG655436 JHY655427:JIC655436 JRU655427:JRY655436 KBQ655427:KBU655436 KLM655427:KLQ655436 KVI655427:KVM655436 LFE655427:LFI655436 LPA655427:LPE655436 LYW655427:LZA655436 MIS655427:MIW655436 MSO655427:MSS655436 NCK655427:NCO655436 NMG655427:NMK655436 NWC655427:NWG655436 OFY655427:OGC655436 OPU655427:OPY655436 OZQ655427:OZU655436 PJM655427:PJQ655436 PTI655427:PTM655436 QDE655427:QDI655436 QNA655427:QNE655436 QWW655427:QXA655436 RGS655427:RGW655436 RQO655427:RQS655436 SAK655427:SAO655436 SKG655427:SKK655436 SUC655427:SUG655436 TDY655427:TEC655436 TNU655427:TNY655436 TXQ655427:TXU655436 UHM655427:UHQ655436 URI655427:URM655436 VBE655427:VBI655436 VLA655427:VLE655436 VUW655427:VVA655436 WES655427:WEW655436 WOO655427:WOS655436 WYK655427:WYO655436 CC720963:CG720972 LY720963:MC720972 VU720963:VY720972 AFQ720963:AFU720972 APM720963:APQ720972 AZI720963:AZM720972 BJE720963:BJI720972 BTA720963:BTE720972 CCW720963:CDA720972 CMS720963:CMW720972 CWO720963:CWS720972 DGK720963:DGO720972 DQG720963:DQK720972 EAC720963:EAG720972 EJY720963:EKC720972 ETU720963:ETY720972 FDQ720963:FDU720972 FNM720963:FNQ720972 FXI720963:FXM720972 GHE720963:GHI720972 GRA720963:GRE720972 HAW720963:HBA720972 HKS720963:HKW720972 HUO720963:HUS720972 IEK720963:IEO720972 IOG720963:IOK720972 IYC720963:IYG720972 JHY720963:JIC720972 JRU720963:JRY720972 KBQ720963:KBU720972 KLM720963:KLQ720972 KVI720963:KVM720972 LFE720963:LFI720972 LPA720963:LPE720972 LYW720963:LZA720972 MIS720963:MIW720972 MSO720963:MSS720972 NCK720963:NCO720972 NMG720963:NMK720972 NWC720963:NWG720972 OFY720963:OGC720972 OPU720963:OPY720972 OZQ720963:OZU720972 PJM720963:PJQ720972 PTI720963:PTM720972 QDE720963:QDI720972 QNA720963:QNE720972 QWW720963:QXA720972 RGS720963:RGW720972 RQO720963:RQS720972 SAK720963:SAO720972 SKG720963:SKK720972 SUC720963:SUG720972 TDY720963:TEC720972 TNU720963:TNY720972 TXQ720963:TXU720972 UHM720963:UHQ720972 URI720963:URM720972 VBE720963:VBI720972 VLA720963:VLE720972 VUW720963:VVA720972 WES720963:WEW720972 WOO720963:WOS720972 WYK720963:WYO720972 CC786499:CG786508 LY786499:MC786508 VU786499:VY786508 AFQ786499:AFU786508 APM786499:APQ786508 AZI786499:AZM786508 BJE786499:BJI786508 BTA786499:BTE786508 CCW786499:CDA786508 CMS786499:CMW786508 CWO786499:CWS786508 DGK786499:DGO786508 DQG786499:DQK786508 EAC786499:EAG786508 EJY786499:EKC786508 ETU786499:ETY786508 FDQ786499:FDU786508 FNM786499:FNQ786508 FXI786499:FXM786508 GHE786499:GHI786508 GRA786499:GRE786508 HAW786499:HBA786508 HKS786499:HKW786508 HUO786499:HUS786508 IEK786499:IEO786508 IOG786499:IOK786508 IYC786499:IYG786508 JHY786499:JIC786508 JRU786499:JRY786508 KBQ786499:KBU786508 KLM786499:KLQ786508 KVI786499:KVM786508 LFE786499:LFI786508 LPA786499:LPE786508 LYW786499:LZA786508 MIS786499:MIW786508 MSO786499:MSS786508 NCK786499:NCO786508 NMG786499:NMK786508 NWC786499:NWG786508 OFY786499:OGC786508 OPU786499:OPY786508 OZQ786499:OZU786508 PJM786499:PJQ786508 PTI786499:PTM786508 QDE786499:QDI786508 QNA786499:QNE786508 QWW786499:QXA786508 RGS786499:RGW786508 RQO786499:RQS786508 SAK786499:SAO786508 SKG786499:SKK786508 SUC786499:SUG786508 TDY786499:TEC786508 TNU786499:TNY786508 TXQ786499:TXU786508 UHM786499:UHQ786508 URI786499:URM786508 VBE786499:VBI786508 VLA786499:VLE786508 VUW786499:VVA786508 WES786499:WEW786508 WOO786499:WOS786508 WYK786499:WYO786508 CC852035:CG852044 LY852035:MC852044 VU852035:VY852044 AFQ852035:AFU852044 APM852035:APQ852044 AZI852035:AZM852044 BJE852035:BJI852044 BTA852035:BTE852044 CCW852035:CDA852044 CMS852035:CMW852044 CWO852035:CWS852044 DGK852035:DGO852044 DQG852035:DQK852044 EAC852035:EAG852044 EJY852035:EKC852044 ETU852035:ETY852044 FDQ852035:FDU852044 FNM852035:FNQ852044 FXI852035:FXM852044 GHE852035:GHI852044 GRA852035:GRE852044 HAW852035:HBA852044 HKS852035:HKW852044 HUO852035:HUS852044 IEK852035:IEO852044 IOG852035:IOK852044 IYC852035:IYG852044 JHY852035:JIC852044 JRU852035:JRY852044 KBQ852035:KBU852044 KLM852035:KLQ852044 KVI852035:KVM852044 LFE852035:LFI852044 LPA852035:LPE852044 LYW852035:LZA852044 MIS852035:MIW852044 MSO852035:MSS852044 NCK852035:NCO852044 NMG852035:NMK852044 NWC852035:NWG852044 OFY852035:OGC852044 OPU852035:OPY852044 OZQ852035:OZU852044 PJM852035:PJQ852044 PTI852035:PTM852044 QDE852035:QDI852044 QNA852035:QNE852044 QWW852035:QXA852044 RGS852035:RGW852044 RQO852035:RQS852044 SAK852035:SAO852044 SKG852035:SKK852044 SUC852035:SUG852044 TDY852035:TEC852044 TNU852035:TNY852044 TXQ852035:TXU852044 UHM852035:UHQ852044 URI852035:URM852044 VBE852035:VBI852044 VLA852035:VLE852044 VUW852035:VVA852044 WES852035:WEW852044 WOO852035:WOS852044 WYK852035:WYO852044 CC917571:CG917580 LY917571:MC917580 VU917571:VY917580 AFQ917571:AFU917580 APM917571:APQ917580 AZI917571:AZM917580 BJE917571:BJI917580 BTA917571:BTE917580 CCW917571:CDA917580 CMS917571:CMW917580 CWO917571:CWS917580 DGK917571:DGO917580 DQG917571:DQK917580 EAC917571:EAG917580 EJY917571:EKC917580 ETU917571:ETY917580 FDQ917571:FDU917580 FNM917571:FNQ917580 FXI917571:FXM917580 GHE917571:GHI917580 GRA917571:GRE917580 HAW917571:HBA917580 HKS917571:HKW917580 HUO917571:HUS917580 IEK917571:IEO917580 IOG917571:IOK917580 IYC917571:IYG917580 JHY917571:JIC917580 JRU917571:JRY917580 KBQ917571:KBU917580 KLM917571:KLQ917580 KVI917571:KVM917580 LFE917571:LFI917580 LPA917571:LPE917580 LYW917571:LZA917580 MIS917571:MIW917580 MSO917571:MSS917580 NCK917571:NCO917580 NMG917571:NMK917580 NWC917571:NWG917580 OFY917571:OGC917580 OPU917571:OPY917580 OZQ917571:OZU917580 PJM917571:PJQ917580 PTI917571:PTM917580 QDE917571:QDI917580 QNA917571:QNE917580 QWW917571:QXA917580 RGS917571:RGW917580 RQO917571:RQS917580 SAK917571:SAO917580 SKG917571:SKK917580 SUC917571:SUG917580 TDY917571:TEC917580 TNU917571:TNY917580 TXQ917571:TXU917580 UHM917571:UHQ917580 URI917571:URM917580 VBE917571:VBI917580 VLA917571:VLE917580 VUW917571:VVA917580 WES917571:WEW917580 WOO917571:WOS917580 WYK917571:WYO917580 CC983107:CG983116 LY983107:MC983116 VU983107:VY983116 AFQ983107:AFU983116 APM983107:APQ983116 AZI983107:AZM983116 BJE983107:BJI983116 BTA983107:BTE983116 CCW983107:CDA983116 CMS983107:CMW983116 CWO983107:CWS983116 DGK983107:DGO983116 DQG983107:DQK983116 EAC983107:EAG983116 EJY983107:EKC983116 ETU983107:ETY983116 FDQ983107:FDU983116 FNM983107:FNQ983116 FXI983107:FXM983116 GHE983107:GHI983116 GRA983107:GRE983116 HAW983107:HBA983116 HKS983107:HKW983116 HUO983107:HUS983116 IEK983107:IEO983116 IOG983107:IOK983116 IYC983107:IYG983116 JHY983107:JIC983116 JRU983107:JRY983116 KBQ983107:KBU983116 KLM983107:KLQ983116 KVI983107:KVM983116 LFE983107:LFI983116 LPA983107:LPE983116 LYW983107:LZA983116 MIS983107:MIW983116 MSO983107:MSS983116 NCK983107:NCO983116 NMG983107:NMK983116 NWC983107:NWG983116 OFY983107:OGC983116 OPU983107:OPY983116 OZQ983107:OZU983116 PJM983107:PJQ983116 PTI983107:PTM983116 QDE983107:QDI983116 QNA983107:QNE983116 QWW983107:QXA983116 RGS983107:RGW983116 RQO983107:RQS983116 SAK983107:SAO983116 SKG983107:SKK983116 SUC983107:SUG983116 TDY983107:TEC983116 TNU983107:TNY983116 TXQ983107:TXU983116 UHM983107:UHQ983116 URI983107:URM983116 VBE983107:VBI983116 VLA983107:VLE983116 VUW983107:VVA983116 WES983107:WEW983116 WOO983107:WOS983116 WYK983107:WYO983116 VVB983060 LT30:LX32 VP30:VT32 AFL30:AFP32 APH30:APL32 AZD30:AZH32 BIZ30:BJD32 BSV30:BSZ32 CCR30:CCV32 CMN30:CMR32 CWJ30:CWN32 DGF30:DGJ32 DQB30:DQF32 DZX30:EAB32 EJT30:EJX32 ETP30:ETT32 FDL30:FDP32 FNH30:FNL32 FXD30:FXH32 GGZ30:GHD32 GQV30:GQZ32 HAR30:HAV32 HKN30:HKR32 HUJ30:HUN32 IEF30:IEJ32 IOB30:IOF32 IXX30:IYB32 JHT30:JHX32 JRP30:JRT32 KBL30:KBP32 KLH30:KLL32 KVD30:KVH32 LEZ30:LFD32 LOV30:LOZ32 LYR30:LYV32 MIN30:MIR32 MSJ30:MSN32 NCF30:NCJ32 NMB30:NMF32 NVX30:NWB32 OFT30:OFX32 OPP30:OPT32 OZL30:OZP32 PJH30:PJL32 PTD30:PTH32 QCZ30:QDD32 QMV30:QMZ32 QWR30:QWV32 RGN30:RGR32 RQJ30:RQN32 SAF30:SAJ32 SKB30:SKF32 STX30:SUB32 TDT30:TDX32 TNP30:TNT32 TXL30:TXP32 UHH30:UHL32 URD30:URH32 VAZ30:VBD32 VKV30:VKZ32 VUR30:VUV32 WEN30:WER32 WOJ30:WON32 WYF30:WYJ32 BX65566:CB65568 LT65566:LX65568 VP65566:VT65568 AFL65566:AFP65568 APH65566:APL65568 AZD65566:AZH65568 BIZ65566:BJD65568 BSV65566:BSZ65568 CCR65566:CCV65568 CMN65566:CMR65568 CWJ65566:CWN65568 DGF65566:DGJ65568 DQB65566:DQF65568 DZX65566:EAB65568 EJT65566:EJX65568 ETP65566:ETT65568 FDL65566:FDP65568 FNH65566:FNL65568 FXD65566:FXH65568 GGZ65566:GHD65568 GQV65566:GQZ65568 HAR65566:HAV65568 HKN65566:HKR65568 HUJ65566:HUN65568 IEF65566:IEJ65568 IOB65566:IOF65568 IXX65566:IYB65568 JHT65566:JHX65568 JRP65566:JRT65568 KBL65566:KBP65568 KLH65566:KLL65568 KVD65566:KVH65568 LEZ65566:LFD65568 LOV65566:LOZ65568 LYR65566:LYV65568 MIN65566:MIR65568 MSJ65566:MSN65568 NCF65566:NCJ65568 NMB65566:NMF65568 NVX65566:NWB65568 OFT65566:OFX65568 OPP65566:OPT65568 OZL65566:OZP65568 PJH65566:PJL65568 PTD65566:PTH65568 QCZ65566:QDD65568 QMV65566:QMZ65568 QWR65566:QWV65568 RGN65566:RGR65568 RQJ65566:RQN65568 SAF65566:SAJ65568 SKB65566:SKF65568 STX65566:SUB65568 TDT65566:TDX65568 TNP65566:TNT65568 TXL65566:TXP65568 UHH65566:UHL65568 URD65566:URH65568 VAZ65566:VBD65568 VKV65566:VKZ65568 VUR65566:VUV65568 WEN65566:WER65568 WOJ65566:WON65568 WYF65566:WYJ65568 BX131102:CB131104 LT131102:LX131104 VP131102:VT131104 AFL131102:AFP131104 APH131102:APL131104 AZD131102:AZH131104 BIZ131102:BJD131104 BSV131102:BSZ131104 CCR131102:CCV131104 CMN131102:CMR131104 CWJ131102:CWN131104 DGF131102:DGJ131104 DQB131102:DQF131104 DZX131102:EAB131104 EJT131102:EJX131104 ETP131102:ETT131104 FDL131102:FDP131104 FNH131102:FNL131104 FXD131102:FXH131104 GGZ131102:GHD131104 GQV131102:GQZ131104 HAR131102:HAV131104 HKN131102:HKR131104 HUJ131102:HUN131104 IEF131102:IEJ131104 IOB131102:IOF131104 IXX131102:IYB131104 JHT131102:JHX131104 JRP131102:JRT131104 KBL131102:KBP131104 KLH131102:KLL131104 KVD131102:KVH131104 LEZ131102:LFD131104 LOV131102:LOZ131104 LYR131102:LYV131104 MIN131102:MIR131104 MSJ131102:MSN131104 NCF131102:NCJ131104 NMB131102:NMF131104 NVX131102:NWB131104 OFT131102:OFX131104 OPP131102:OPT131104 OZL131102:OZP131104 PJH131102:PJL131104 PTD131102:PTH131104 QCZ131102:QDD131104 QMV131102:QMZ131104 QWR131102:QWV131104 RGN131102:RGR131104 RQJ131102:RQN131104 SAF131102:SAJ131104 SKB131102:SKF131104 STX131102:SUB131104 TDT131102:TDX131104 TNP131102:TNT131104 TXL131102:TXP131104 UHH131102:UHL131104 URD131102:URH131104 VAZ131102:VBD131104 VKV131102:VKZ131104 VUR131102:VUV131104 WEN131102:WER131104 WOJ131102:WON131104 WYF131102:WYJ131104 BX196638:CB196640 LT196638:LX196640 VP196638:VT196640 AFL196638:AFP196640 APH196638:APL196640 AZD196638:AZH196640 BIZ196638:BJD196640 BSV196638:BSZ196640 CCR196638:CCV196640 CMN196638:CMR196640 CWJ196638:CWN196640 DGF196638:DGJ196640 DQB196638:DQF196640 DZX196638:EAB196640 EJT196638:EJX196640 ETP196638:ETT196640 FDL196638:FDP196640 FNH196638:FNL196640 FXD196638:FXH196640 GGZ196638:GHD196640 GQV196638:GQZ196640 HAR196638:HAV196640 HKN196638:HKR196640 HUJ196638:HUN196640 IEF196638:IEJ196640 IOB196638:IOF196640 IXX196638:IYB196640 JHT196638:JHX196640 JRP196638:JRT196640 KBL196638:KBP196640 KLH196638:KLL196640 KVD196638:KVH196640 LEZ196638:LFD196640 LOV196638:LOZ196640 LYR196638:LYV196640 MIN196638:MIR196640 MSJ196638:MSN196640 NCF196638:NCJ196640 NMB196638:NMF196640 NVX196638:NWB196640 OFT196638:OFX196640 OPP196638:OPT196640 OZL196638:OZP196640 PJH196638:PJL196640 PTD196638:PTH196640 QCZ196638:QDD196640 QMV196638:QMZ196640 QWR196638:QWV196640 RGN196638:RGR196640 RQJ196638:RQN196640 SAF196638:SAJ196640 SKB196638:SKF196640 STX196638:SUB196640 TDT196638:TDX196640 TNP196638:TNT196640 TXL196638:TXP196640 UHH196638:UHL196640 URD196638:URH196640 VAZ196638:VBD196640 VKV196638:VKZ196640 VUR196638:VUV196640 WEN196638:WER196640 WOJ196638:WON196640 WYF196638:WYJ196640 BX262174:CB262176 LT262174:LX262176 VP262174:VT262176 AFL262174:AFP262176 APH262174:APL262176 AZD262174:AZH262176 BIZ262174:BJD262176 BSV262174:BSZ262176 CCR262174:CCV262176 CMN262174:CMR262176 CWJ262174:CWN262176 DGF262174:DGJ262176 DQB262174:DQF262176 DZX262174:EAB262176 EJT262174:EJX262176 ETP262174:ETT262176 FDL262174:FDP262176 FNH262174:FNL262176 FXD262174:FXH262176 GGZ262174:GHD262176 GQV262174:GQZ262176 HAR262174:HAV262176 HKN262174:HKR262176 HUJ262174:HUN262176 IEF262174:IEJ262176 IOB262174:IOF262176 IXX262174:IYB262176 JHT262174:JHX262176 JRP262174:JRT262176 KBL262174:KBP262176 KLH262174:KLL262176 KVD262174:KVH262176 LEZ262174:LFD262176 LOV262174:LOZ262176 LYR262174:LYV262176 MIN262174:MIR262176 MSJ262174:MSN262176 NCF262174:NCJ262176 NMB262174:NMF262176 NVX262174:NWB262176 OFT262174:OFX262176 OPP262174:OPT262176 OZL262174:OZP262176 PJH262174:PJL262176 PTD262174:PTH262176 QCZ262174:QDD262176 QMV262174:QMZ262176 QWR262174:QWV262176 RGN262174:RGR262176 RQJ262174:RQN262176 SAF262174:SAJ262176 SKB262174:SKF262176 STX262174:SUB262176 TDT262174:TDX262176 TNP262174:TNT262176 TXL262174:TXP262176 UHH262174:UHL262176 URD262174:URH262176 VAZ262174:VBD262176 VKV262174:VKZ262176 VUR262174:VUV262176 WEN262174:WER262176 WOJ262174:WON262176 WYF262174:WYJ262176 BX327710:CB327712 LT327710:LX327712 VP327710:VT327712 AFL327710:AFP327712 APH327710:APL327712 AZD327710:AZH327712 BIZ327710:BJD327712 BSV327710:BSZ327712 CCR327710:CCV327712 CMN327710:CMR327712 CWJ327710:CWN327712 DGF327710:DGJ327712 DQB327710:DQF327712 DZX327710:EAB327712 EJT327710:EJX327712 ETP327710:ETT327712 FDL327710:FDP327712 FNH327710:FNL327712 FXD327710:FXH327712 GGZ327710:GHD327712 GQV327710:GQZ327712 HAR327710:HAV327712 HKN327710:HKR327712 HUJ327710:HUN327712 IEF327710:IEJ327712 IOB327710:IOF327712 IXX327710:IYB327712 JHT327710:JHX327712 JRP327710:JRT327712 KBL327710:KBP327712 KLH327710:KLL327712 KVD327710:KVH327712 LEZ327710:LFD327712 LOV327710:LOZ327712 LYR327710:LYV327712 MIN327710:MIR327712 MSJ327710:MSN327712 NCF327710:NCJ327712 NMB327710:NMF327712 NVX327710:NWB327712 OFT327710:OFX327712 OPP327710:OPT327712 OZL327710:OZP327712 PJH327710:PJL327712 PTD327710:PTH327712 QCZ327710:QDD327712 QMV327710:QMZ327712 QWR327710:QWV327712 RGN327710:RGR327712 RQJ327710:RQN327712 SAF327710:SAJ327712 SKB327710:SKF327712 STX327710:SUB327712 TDT327710:TDX327712 TNP327710:TNT327712 TXL327710:TXP327712 UHH327710:UHL327712 URD327710:URH327712 VAZ327710:VBD327712 VKV327710:VKZ327712 VUR327710:VUV327712 WEN327710:WER327712 WOJ327710:WON327712 WYF327710:WYJ327712 BX393246:CB393248 LT393246:LX393248 VP393246:VT393248 AFL393246:AFP393248 APH393246:APL393248 AZD393246:AZH393248 BIZ393246:BJD393248 BSV393246:BSZ393248 CCR393246:CCV393248 CMN393246:CMR393248 CWJ393246:CWN393248 DGF393246:DGJ393248 DQB393246:DQF393248 DZX393246:EAB393248 EJT393246:EJX393248 ETP393246:ETT393248 FDL393246:FDP393248 FNH393246:FNL393248 FXD393246:FXH393248 GGZ393246:GHD393248 GQV393246:GQZ393248 HAR393246:HAV393248 HKN393246:HKR393248 HUJ393246:HUN393248 IEF393246:IEJ393248 IOB393246:IOF393248 IXX393246:IYB393248 JHT393246:JHX393248 JRP393246:JRT393248 KBL393246:KBP393248 KLH393246:KLL393248 KVD393246:KVH393248 LEZ393246:LFD393248 LOV393246:LOZ393248 LYR393246:LYV393248 MIN393246:MIR393248 MSJ393246:MSN393248 NCF393246:NCJ393248 NMB393246:NMF393248 NVX393246:NWB393248 OFT393246:OFX393248 OPP393246:OPT393248 OZL393246:OZP393248 PJH393246:PJL393248 PTD393246:PTH393248 QCZ393246:QDD393248 QMV393246:QMZ393248 QWR393246:QWV393248 RGN393246:RGR393248 RQJ393246:RQN393248 SAF393246:SAJ393248 SKB393246:SKF393248 STX393246:SUB393248 TDT393246:TDX393248 TNP393246:TNT393248 TXL393246:TXP393248 UHH393246:UHL393248 URD393246:URH393248 VAZ393246:VBD393248 VKV393246:VKZ393248 VUR393246:VUV393248 WEN393246:WER393248 WOJ393246:WON393248 WYF393246:WYJ393248 BX458782:CB458784 LT458782:LX458784 VP458782:VT458784 AFL458782:AFP458784 APH458782:APL458784 AZD458782:AZH458784 BIZ458782:BJD458784 BSV458782:BSZ458784 CCR458782:CCV458784 CMN458782:CMR458784 CWJ458782:CWN458784 DGF458782:DGJ458784 DQB458782:DQF458784 DZX458782:EAB458784 EJT458782:EJX458784 ETP458782:ETT458784 FDL458782:FDP458784 FNH458782:FNL458784 FXD458782:FXH458784 GGZ458782:GHD458784 GQV458782:GQZ458784 HAR458782:HAV458784 HKN458782:HKR458784 HUJ458782:HUN458784 IEF458782:IEJ458784 IOB458782:IOF458784 IXX458782:IYB458784 JHT458782:JHX458784 JRP458782:JRT458784 KBL458782:KBP458784 KLH458782:KLL458784 KVD458782:KVH458784 LEZ458782:LFD458784 LOV458782:LOZ458784 LYR458782:LYV458784 MIN458782:MIR458784 MSJ458782:MSN458784 NCF458782:NCJ458784 NMB458782:NMF458784 NVX458782:NWB458784 OFT458782:OFX458784 OPP458782:OPT458784 OZL458782:OZP458784 PJH458782:PJL458784 PTD458782:PTH458784 QCZ458782:QDD458784 QMV458782:QMZ458784 QWR458782:QWV458784 RGN458782:RGR458784 RQJ458782:RQN458784 SAF458782:SAJ458784 SKB458782:SKF458784 STX458782:SUB458784 TDT458782:TDX458784 TNP458782:TNT458784 TXL458782:TXP458784 UHH458782:UHL458784 URD458782:URH458784 VAZ458782:VBD458784 VKV458782:VKZ458784 VUR458782:VUV458784 WEN458782:WER458784 WOJ458782:WON458784 WYF458782:WYJ458784 BX524318:CB524320 LT524318:LX524320 VP524318:VT524320 AFL524318:AFP524320 APH524318:APL524320 AZD524318:AZH524320 BIZ524318:BJD524320 BSV524318:BSZ524320 CCR524318:CCV524320 CMN524318:CMR524320 CWJ524318:CWN524320 DGF524318:DGJ524320 DQB524318:DQF524320 DZX524318:EAB524320 EJT524318:EJX524320 ETP524318:ETT524320 FDL524318:FDP524320 FNH524318:FNL524320 FXD524318:FXH524320 GGZ524318:GHD524320 GQV524318:GQZ524320 HAR524318:HAV524320 HKN524318:HKR524320 HUJ524318:HUN524320 IEF524318:IEJ524320 IOB524318:IOF524320 IXX524318:IYB524320 JHT524318:JHX524320 JRP524318:JRT524320 KBL524318:KBP524320 KLH524318:KLL524320 KVD524318:KVH524320 LEZ524318:LFD524320 LOV524318:LOZ524320 LYR524318:LYV524320 MIN524318:MIR524320 MSJ524318:MSN524320 NCF524318:NCJ524320 NMB524318:NMF524320 NVX524318:NWB524320 OFT524318:OFX524320 OPP524318:OPT524320 OZL524318:OZP524320 PJH524318:PJL524320 PTD524318:PTH524320 QCZ524318:QDD524320 QMV524318:QMZ524320 QWR524318:QWV524320 RGN524318:RGR524320 RQJ524318:RQN524320 SAF524318:SAJ524320 SKB524318:SKF524320 STX524318:SUB524320 TDT524318:TDX524320 TNP524318:TNT524320 TXL524318:TXP524320 UHH524318:UHL524320 URD524318:URH524320 VAZ524318:VBD524320 VKV524318:VKZ524320 VUR524318:VUV524320 WEN524318:WER524320 WOJ524318:WON524320 WYF524318:WYJ524320 BX589854:CB589856 LT589854:LX589856 VP589854:VT589856 AFL589854:AFP589856 APH589854:APL589856 AZD589854:AZH589856 BIZ589854:BJD589856 BSV589854:BSZ589856 CCR589854:CCV589856 CMN589854:CMR589856 CWJ589854:CWN589856 DGF589854:DGJ589856 DQB589854:DQF589856 DZX589854:EAB589856 EJT589854:EJX589856 ETP589854:ETT589856 FDL589854:FDP589856 FNH589854:FNL589856 FXD589854:FXH589856 GGZ589854:GHD589856 GQV589854:GQZ589856 HAR589854:HAV589856 HKN589854:HKR589856 HUJ589854:HUN589856 IEF589854:IEJ589856 IOB589854:IOF589856 IXX589854:IYB589856 JHT589854:JHX589856 JRP589854:JRT589856 KBL589854:KBP589856 KLH589854:KLL589856 KVD589854:KVH589856 LEZ589854:LFD589856 LOV589854:LOZ589856 LYR589854:LYV589856 MIN589854:MIR589856 MSJ589854:MSN589856 NCF589854:NCJ589856 NMB589854:NMF589856 NVX589854:NWB589856 OFT589854:OFX589856 OPP589854:OPT589856 OZL589854:OZP589856 PJH589854:PJL589856 PTD589854:PTH589856 QCZ589854:QDD589856 QMV589854:QMZ589856 QWR589854:QWV589856 RGN589854:RGR589856 RQJ589854:RQN589856 SAF589854:SAJ589856 SKB589854:SKF589856 STX589854:SUB589856 TDT589854:TDX589856 TNP589854:TNT589856 TXL589854:TXP589856 UHH589854:UHL589856 URD589854:URH589856 VAZ589854:VBD589856 VKV589854:VKZ589856 VUR589854:VUV589856 WEN589854:WER589856 WOJ589854:WON589856 WYF589854:WYJ589856 BX655390:CB655392 LT655390:LX655392 VP655390:VT655392 AFL655390:AFP655392 APH655390:APL655392 AZD655390:AZH655392 BIZ655390:BJD655392 BSV655390:BSZ655392 CCR655390:CCV655392 CMN655390:CMR655392 CWJ655390:CWN655392 DGF655390:DGJ655392 DQB655390:DQF655392 DZX655390:EAB655392 EJT655390:EJX655392 ETP655390:ETT655392 FDL655390:FDP655392 FNH655390:FNL655392 FXD655390:FXH655392 GGZ655390:GHD655392 GQV655390:GQZ655392 HAR655390:HAV655392 HKN655390:HKR655392 HUJ655390:HUN655392 IEF655390:IEJ655392 IOB655390:IOF655392 IXX655390:IYB655392 JHT655390:JHX655392 JRP655390:JRT655392 KBL655390:KBP655392 KLH655390:KLL655392 KVD655390:KVH655392 LEZ655390:LFD655392 LOV655390:LOZ655392 LYR655390:LYV655392 MIN655390:MIR655392 MSJ655390:MSN655392 NCF655390:NCJ655392 NMB655390:NMF655392 NVX655390:NWB655392 OFT655390:OFX655392 OPP655390:OPT655392 OZL655390:OZP655392 PJH655390:PJL655392 PTD655390:PTH655392 QCZ655390:QDD655392 QMV655390:QMZ655392 QWR655390:QWV655392 RGN655390:RGR655392 RQJ655390:RQN655392 SAF655390:SAJ655392 SKB655390:SKF655392 STX655390:SUB655392 TDT655390:TDX655392 TNP655390:TNT655392 TXL655390:TXP655392 UHH655390:UHL655392 URD655390:URH655392 VAZ655390:VBD655392 VKV655390:VKZ655392 VUR655390:VUV655392 WEN655390:WER655392 WOJ655390:WON655392 WYF655390:WYJ655392 BX720926:CB720928 LT720926:LX720928 VP720926:VT720928 AFL720926:AFP720928 APH720926:APL720928 AZD720926:AZH720928 BIZ720926:BJD720928 BSV720926:BSZ720928 CCR720926:CCV720928 CMN720926:CMR720928 CWJ720926:CWN720928 DGF720926:DGJ720928 DQB720926:DQF720928 DZX720926:EAB720928 EJT720926:EJX720928 ETP720926:ETT720928 FDL720926:FDP720928 FNH720926:FNL720928 FXD720926:FXH720928 GGZ720926:GHD720928 GQV720926:GQZ720928 HAR720926:HAV720928 HKN720926:HKR720928 HUJ720926:HUN720928 IEF720926:IEJ720928 IOB720926:IOF720928 IXX720926:IYB720928 JHT720926:JHX720928 JRP720926:JRT720928 KBL720926:KBP720928 KLH720926:KLL720928 KVD720926:KVH720928 LEZ720926:LFD720928 LOV720926:LOZ720928 LYR720926:LYV720928 MIN720926:MIR720928 MSJ720926:MSN720928 NCF720926:NCJ720928 NMB720926:NMF720928 NVX720926:NWB720928 OFT720926:OFX720928 OPP720926:OPT720928 OZL720926:OZP720928 PJH720926:PJL720928 PTD720926:PTH720928 QCZ720926:QDD720928 QMV720926:QMZ720928 QWR720926:QWV720928 RGN720926:RGR720928 RQJ720926:RQN720928 SAF720926:SAJ720928 SKB720926:SKF720928 STX720926:SUB720928 TDT720926:TDX720928 TNP720926:TNT720928 TXL720926:TXP720928 UHH720926:UHL720928 URD720926:URH720928 VAZ720926:VBD720928 VKV720926:VKZ720928 VUR720926:VUV720928 WEN720926:WER720928 WOJ720926:WON720928 WYF720926:WYJ720928 BX786462:CB786464 LT786462:LX786464 VP786462:VT786464 AFL786462:AFP786464 APH786462:APL786464 AZD786462:AZH786464 BIZ786462:BJD786464 BSV786462:BSZ786464 CCR786462:CCV786464 CMN786462:CMR786464 CWJ786462:CWN786464 DGF786462:DGJ786464 DQB786462:DQF786464 DZX786462:EAB786464 EJT786462:EJX786464 ETP786462:ETT786464 FDL786462:FDP786464 FNH786462:FNL786464 FXD786462:FXH786464 GGZ786462:GHD786464 GQV786462:GQZ786464 HAR786462:HAV786464 HKN786462:HKR786464 HUJ786462:HUN786464 IEF786462:IEJ786464 IOB786462:IOF786464 IXX786462:IYB786464 JHT786462:JHX786464 JRP786462:JRT786464 KBL786462:KBP786464 KLH786462:KLL786464 KVD786462:KVH786464 LEZ786462:LFD786464 LOV786462:LOZ786464 LYR786462:LYV786464 MIN786462:MIR786464 MSJ786462:MSN786464 NCF786462:NCJ786464 NMB786462:NMF786464 NVX786462:NWB786464 OFT786462:OFX786464 OPP786462:OPT786464 OZL786462:OZP786464 PJH786462:PJL786464 PTD786462:PTH786464 QCZ786462:QDD786464 QMV786462:QMZ786464 QWR786462:QWV786464 RGN786462:RGR786464 RQJ786462:RQN786464 SAF786462:SAJ786464 SKB786462:SKF786464 STX786462:SUB786464 TDT786462:TDX786464 TNP786462:TNT786464 TXL786462:TXP786464 UHH786462:UHL786464 URD786462:URH786464 VAZ786462:VBD786464 VKV786462:VKZ786464 VUR786462:VUV786464 WEN786462:WER786464 WOJ786462:WON786464 WYF786462:WYJ786464 BX851998:CB852000 LT851998:LX852000 VP851998:VT852000 AFL851998:AFP852000 APH851998:APL852000 AZD851998:AZH852000 BIZ851998:BJD852000 BSV851998:BSZ852000 CCR851998:CCV852000 CMN851998:CMR852000 CWJ851998:CWN852000 DGF851998:DGJ852000 DQB851998:DQF852000 DZX851998:EAB852000 EJT851998:EJX852000 ETP851998:ETT852000 FDL851998:FDP852000 FNH851998:FNL852000 FXD851998:FXH852000 GGZ851998:GHD852000 GQV851998:GQZ852000 HAR851998:HAV852000 HKN851998:HKR852000 HUJ851998:HUN852000 IEF851998:IEJ852000 IOB851998:IOF852000 IXX851998:IYB852000 JHT851998:JHX852000 JRP851998:JRT852000 KBL851998:KBP852000 KLH851998:KLL852000 KVD851998:KVH852000 LEZ851998:LFD852000 LOV851998:LOZ852000 LYR851998:LYV852000 MIN851998:MIR852000 MSJ851998:MSN852000 NCF851998:NCJ852000 NMB851998:NMF852000 NVX851998:NWB852000 OFT851998:OFX852000 OPP851998:OPT852000 OZL851998:OZP852000 PJH851998:PJL852000 PTD851998:PTH852000 QCZ851998:QDD852000 QMV851998:QMZ852000 QWR851998:QWV852000 RGN851998:RGR852000 RQJ851998:RQN852000 SAF851998:SAJ852000 SKB851998:SKF852000 STX851998:SUB852000 TDT851998:TDX852000 TNP851998:TNT852000 TXL851998:TXP852000 UHH851998:UHL852000 URD851998:URH852000 VAZ851998:VBD852000 VKV851998:VKZ852000 VUR851998:VUV852000 WEN851998:WER852000 WOJ851998:WON852000 WYF851998:WYJ852000 BX917534:CB917536 LT917534:LX917536 VP917534:VT917536 AFL917534:AFP917536 APH917534:APL917536 AZD917534:AZH917536 BIZ917534:BJD917536 BSV917534:BSZ917536 CCR917534:CCV917536 CMN917534:CMR917536 CWJ917534:CWN917536 DGF917534:DGJ917536 DQB917534:DQF917536 DZX917534:EAB917536 EJT917534:EJX917536 ETP917534:ETT917536 FDL917534:FDP917536 FNH917534:FNL917536 FXD917534:FXH917536 GGZ917534:GHD917536 GQV917534:GQZ917536 HAR917534:HAV917536 HKN917534:HKR917536 HUJ917534:HUN917536 IEF917534:IEJ917536 IOB917534:IOF917536 IXX917534:IYB917536 JHT917534:JHX917536 JRP917534:JRT917536 KBL917534:KBP917536 KLH917534:KLL917536 KVD917534:KVH917536 LEZ917534:LFD917536 LOV917534:LOZ917536 LYR917534:LYV917536 MIN917534:MIR917536 MSJ917534:MSN917536 NCF917534:NCJ917536 NMB917534:NMF917536 NVX917534:NWB917536 OFT917534:OFX917536 OPP917534:OPT917536 OZL917534:OZP917536 PJH917534:PJL917536 PTD917534:PTH917536 QCZ917534:QDD917536 QMV917534:QMZ917536 QWR917534:QWV917536 RGN917534:RGR917536 RQJ917534:RQN917536 SAF917534:SAJ917536 SKB917534:SKF917536 STX917534:SUB917536 TDT917534:TDX917536 TNP917534:TNT917536 TXL917534:TXP917536 UHH917534:UHL917536 URD917534:URH917536 VAZ917534:VBD917536 VKV917534:VKZ917536 VUR917534:VUV917536 WEN917534:WER917536 WOJ917534:WON917536 WYF917534:WYJ917536 BX983070:CB983072 LT983070:LX983072 VP983070:VT983072 AFL983070:AFP983072 APH983070:APL983072 AZD983070:AZH983072 BIZ983070:BJD983072 BSV983070:BSZ983072 CCR983070:CCV983072 CMN983070:CMR983072 CWJ983070:CWN983072 DGF983070:DGJ983072 DQB983070:DQF983072 DZX983070:EAB983072 EJT983070:EJX983072 ETP983070:ETT983072 FDL983070:FDP983072 FNH983070:FNL983072 FXD983070:FXH983072 GGZ983070:GHD983072 GQV983070:GQZ983072 HAR983070:HAV983072 HKN983070:HKR983072 HUJ983070:HUN983072 IEF983070:IEJ983072 IOB983070:IOF983072 IXX983070:IYB983072 JHT983070:JHX983072 JRP983070:JRT983072 KBL983070:KBP983072 KLH983070:KLL983072 KVD983070:KVH983072 LEZ983070:LFD983072 LOV983070:LOZ983072 LYR983070:LYV983072 MIN983070:MIR983072 MSJ983070:MSN983072 NCF983070:NCJ983072 NMB983070:NMF983072 NVX983070:NWB983072 OFT983070:OFX983072 OPP983070:OPT983072 OZL983070:OZP983072 PJH983070:PJL983072 PTD983070:PTH983072 QCZ983070:QDD983072 QMV983070:QMZ983072 QWR983070:QWV983072 RGN983070:RGR983072 RQJ983070:RQN983072 SAF983070:SAJ983072 SKB983070:SKF983072 STX983070:SUB983072 TDT983070:TDX983072 TNP983070:TNT983072 TXL983070:TXP983072 UHH983070:UHL983072 URD983070:URH983072 VAZ983070:VBD983072 VKV983070:VKZ983072 VUR983070:VUV983072 WEN983070:WER983072 WOJ983070:WON983072 WYF983070:WYJ983072 WEX983060 MD30:MH32 VZ30:WD32 AFV30:AFZ32 APR30:APV32 AZN30:AZR32 BJJ30:BJN32 BTF30:BTJ32 CDB30:CDF32 CMX30:CNB32 CWT30:CWX32 DGP30:DGT32 DQL30:DQP32 EAH30:EAL32 EKD30:EKH32 ETZ30:EUD32 FDV30:FDZ32 FNR30:FNV32 FXN30:FXR32 GHJ30:GHN32 GRF30:GRJ32 HBB30:HBF32 HKX30:HLB32 HUT30:HUX32 IEP30:IET32 IOL30:IOP32 IYH30:IYL32 JID30:JIH32 JRZ30:JSD32 KBV30:KBZ32 KLR30:KLV32 KVN30:KVR32 LFJ30:LFN32 LPF30:LPJ32 LZB30:LZF32 MIX30:MJB32 MST30:MSX32 NCP30:NCT32 NML30:NMP32 NWH30:NWL32 OGD30:OGH32 OPZ30:OQD32 OZV30:OZZ32 PJR30:PJV32 PTN30:PTR32 QDJ30:QDN32 QNF30:QNJ32 QXB30:QXF32 RGX30:RHB32 RQT30:RQX32 SAP30:SAT32 SKL30:SKP32 SUH30:SUL32 TED30:TEH32 TNZ30:TOD32 TXV30:TXZ32 UHR30:UHV32 URN30:URR32 VBJ30:VBN32 VLF30:VLJ32 VVB30:VVF32 WEX30:WFB32 WOT30:WOX32 WYP30:WYT32 CH65566:CL65568 MD65566:MH65568 VZ65566:WD65568 AFV65566:AFZ65568 APR65566:APV65568 AZN65566:AZR65568 BJJ65566:BJN65568 BTF65566:BTJ65568 CDB65566:CDF65568 CMX65566:CNB65568 CWT65566:CWX65568 DGP65566:DGT65568 DQL65566:DQP65568 EAH65566:EAL65568 EKD65566:EKH65568 ETZ65566:EUD65568 FDV65566:FDZ65568 FNR65566:FNV65568 FXN65566:FXR65568 GHJ65566:GHN65568 GRF65566:GRJ65568 HBB65566:HBF65568 HKX65566:HLB65568 HUT65566:HUX65568 IEP65566:IET65568 IOL65566:IOP65568 IYH65566:IYL65568 JID65566:JIH65568 JRZ65566:JSD65568 KBV65566:KBZ65568 KLR65566:KLV65568 KVN65566:KVR65568 LFJ65566:LFN65568 LPF65566:LPJ65568 LZB65566:LZF65568 MIX65566:MJB65568 MST65566:MSX65568 NCP65566:NCT65568 NML65566:NMP65568 NWH65566:NWL65568 OGD65566:OGH65568 OPZ65566:OQD65568 OZV65566:OZZ65568 PJR65566:PJV65568 PTN65566:PTR65568 QDJ65566:QDN65568 QNF65566:QNJ65568 QXB65566:QXF65568 RGX65566:RHB65568 RQT65566:RQX65568 SAP65566:SAT65568 SKL65566:SKP65568 SUH65566:SUL65568 TED65566:TEH65568 TNZ65566:TOD65568 TXV65566:TXZ65568 UHR65566:UHV65568 URN65566:URR65568 VBJ65566:VBN65568 VLF65566:VLJ65568 VVB65566:VVF65568 WEX65566:WFB65568 WOT65566:WOX65568 WYP65566:WYT65568 CH131102:CL131104 MD131102:MH131104 VZ131102:WD131104 AFV131102:AFZ131104 APR131102:APV131104 AZN131102:AZR131104 BJJ131102:BJN131104 BTF131102:BTJ131104 CDB131102:CDF131104 CMX131102:CNB131104 CWT131102:CWX131104 DGP131102:DGT131104 DQL131102:DQP131104 EAH131102:EAL131104 EKD131102:EKH131104 ETZ131102:EUD131104 FDV131102:FDZ131104 FNR131102:FNV131104 FXN131102:FXR131104 GHJ131102:GHN131104 GRF131102:GRJ131104 HBB131102:HBF131104 HKX131102:HLB131104 HUT131102:HUX131104 IEP131102:IET131104 IOL131102:IOP131104 IYH131102:IYL131104 JID131102:JIH131104 JRZ131102:JSD131104 KBV131102:KBZ131104 KLR131102:KLV131104 KVN131102:KVR131104 LFJ131102:LFN131104 LPF131102:LPJ131104 LZB131102:LZF131104 MIX131102:MJB131104 MST131102:MSX131104 NCP131102:NCT131104 NML131102:NMP131104 NWH131102:NWL131104 OGD131102:OGH131104 OPZ131102:OQD131104 OZV131102:OZZ131104 PJR131102:PJV131104 PTN131102:PTR131104 QDJ131102:QDN131104 QNF131102:QNJ131104 QXB131102:QXF131104 RGX131102:RHB131104 RQT131102:RQX131104 SAP131102:SAT131104 SKL131102:SKP131104 SUH131102:SUL131104 TED131102:TEH131104 TNZ131102:TOD131104 TXV131102:TXZ131104 UHR131102:UHV131104 URN131102:URR131104 VBJ131102:VBN131104 VLF131102:VLJ131104 VVB131102:VVF131104 WEX131102:WFB131104 WOT131102:WOX131104 WYP131102:WYT131104 CH196638:CL196640 MD196638:MH196640 VZ196638:WD196640 AFV196638:AFZ196640 APR196638:APV196640 AZN196638:AZR196640 BJJ196638:BJN196640 BTF196638:BTJ196640 CDB196638:CDF196640 CMX196638:CNB196640 CWT196638:CWX196640 DGP196638:DGT196640 DQL196638:DQP196640 EAH196638:EAL196640 EKD196638:EKH196640 ETZ196638:EUD196640 FDV196638:FDZ196640 FNR196638:FNV196640 FXN196638:FXR196640 GHJ196638:GHN196640 GRF196638:GRJ196640 HBB196638:HBF196640 HKX196638:HLB196640 HUT196638:HUX196640 IEP196638:IET196640 IOL196638:IOP196640 IYH196638:IYL196640 JID196638:JIH196640 JRZ196638:JSD196640 KBV196638:KBZ196640 KLR196638:KLV196640 KVN196638:KVR196640 LFJ196638:LFN196640 LPF196638:LPJ196640 LZB196638:LZF196640 MIX196638:MJB196640 MST196638:MSX196640 NCP196638:NCT196640 NML196638:NMP196640 NWH196638:NWL196640 OGD196638:OGH196640 OPZ196638:OQD196640 OZV196638:OZZ196640 PJR196638:PJV196640 PTN196638:PTR196640 QDJ196638:QDN196640 QNF196638:QNJ196640 QXB196638:QXF196640 RGX196638:RHB196640 RQT196638:RQX196640 SAP196638:SAT196640 SKL196638:SKP196640 SUH196638:SUL196640 TED196638:TEH196640 TNZ196638:TOD196640 TXV196638:TXZ196640 UHR196638:UHV196640 URN196638:URR196640 VBJ196638:VBN196640 VLF196638:VLJ196640 VVB196638:VVF196640 WEX196638:WFB196640 WOT196638:WOX196640 WYP196638:WYT196640 CH262174:CL262176 MD262174:MH262176 VZ262174:WD262176 AFV262174:AFZ262176 APR262174:APV262176 AZN262174:AZR262176 BJJ262174:BJN262176 BTF262174:BTJ262176 CDB262174:CDF262176 CMX262174:CNB262176 CWT262174:CWX262176 DGP262174:DGT262176 DQL262174:DQP262176 EAH262174:EAL262176 EKD262174:EKH262176 ETZ262174:EUD262176 FDV262174:FDZ262176 FNR262174:FNV262176 FXN262174:FXR262176 GHJ262174:GHN262176 GRF262174:GRJ262176 HBB262174:HBF262176 HKX262174:HLB262176 HUT262174:HUX262176 IEP262174:IET262176 IOL262174:IOP262176 IYH262174:IYL262176 JID262174:JIH262176 JRZ262174:JSD262176 KBV262174:KBZ262176 KLR262174:KLV262176 KVN262174:KVR262176 LFJ262174:LFN262176 LPF262174:LPJ262176 LZB262174:LZF262176 MIX262174:MJB262176 MST262174:MSX262176 NCP262174:NCT262176 NML262174:NMP262176 NWH262174:NWL262176 OGD262174:OGH262176 OPZ262174:OQD262176 OZV262174:OZZ262176 PJR262174:PJV262176 PTN262174:PTR262176 QDJ262174:QDN262176 QNF262174:QNJ262176 QXB262174:QXF262176 RGX262174:RHB262176 RQT262174:RQX262176 SAP262174:SAT262176 SKL262174:SKP262176 SUH262174:SUL262176 TED262174:TEH262176 TNZ262174:TOD262176 TXV262174:TXZ262176 UHR262174:UHV262176 URN262174:URR262176 VBJ262174:VBN262176 VLF262174:VLJ262176 VVB262174:VVF262176 WEX262174:WFB262176 WOT262174:WOX262176 WYP262174:WYT262176 CH327710:CL327712 MD327710:MH327712 VZ327710:WD327712 AFV327710:AFZ327712 APR327710:APV327712 AZN327710:AZR327712 BJJ327710:BJN327712 BTF327710:BTJ327712 CDB327710:CDF327712 CMX327710:CNB327712 CWT327710:CWX327712 DGP327710:DGT327712 DQL327710:DQP327712 EAH327710:EAL327712 EKD327710:EKH327712 ETZ327710:EUD327712 FDV327710:FDZ327712 FNR327710:FNV327712 FXN327710:FXR327712 GHJ327710:GHN327712 GRF327710:GRJ327712 HBB327710:HBF327712 HKX327710:HLB327712 HUT327710:HUX327712 IEP327710:IET327712 IOL327710:IOP327712 IYH327710:IYL327712 JID327710:JIH327712 JRZ327710:JSD327712 KBV327710:KBZ327712 KLR327710:KLV327712 KVN327710:KVR327712 LFJ327710:LFN327712 LPF327710:LPJ327712 LZB327710:LZF327712 MIX327710:MJB327712 MST327710:MSX327712 NCP327710:NCT327712 NML327710:NMP327712 NWH327710:NWL327712 OGD327710:OGH327712 OPZ327710:OQD327712 OZV327710:OZZ327712 PJR327710:PJV327712 PTN327710:PTR327712 QDJ327710:QDN327712 QNF327710:QNJ327712 QXB327710:QXF327712 RGX327710:RHB327712 RQT327710:RQX327712 SAP327710:SAT327712 SKL327710:SKP327712 SUH327710:SUL327712 TED327710:TEH327712 TNZ327710:TOD327712 TXV327710:TXZ327712 UHR327710:UHV327712 URN327710:URR327712 VBJ327710:VBN327712 VLF327710:VLJ327712 VVB327710:VVF327712 WEX327710:WFB327712 WOT327710:WOX327712 WYP327710:WYT327712 CH393246:CL393248 MD393246:MH393248 VZ393246:WD393248 AFV393246:AFZ393248 APR393246:APV393248 AZN393246:AZR393248 BJJ393246:BJN393248 BTF393246:BTJ393248 CDB393246:CDF393248 CMX393246:CNB393248 CWT393246:CWX393248 DGP393246:DGT393248 DQL393246:DQP393248 EAH393246:EAL393248 EKD393246:EKH393248 ETZ393246:EUD393248 FDV393246:FDZ393248 FNR393246:FNV393248 FXN393246:FXR393248 GHJ393246:GHN393248 GRF393246:GRJ393248 HBB393246:HBF393248 HKX393246:HLB393248 HUT393246:HUX393248 IEP393246:IET393248 IOL393246:IOP393248 IYH393246:IYL393248 JID393246:JIH393248 JRZ393246:JSD393248 KBV393246:KBZ393248 KLR393246:KLV393248 KVN393246:KVR393248 LFJ393246:LFN393248 LPF393246:LPJ393248 LZB393246:LZF393248 MIX393246:MJB393248 MST393246:MSX393248 NCP393246:NCT393248 NML393246:NMP393248 NWH393246:NWL393248 OGD393246:OGH393248 OPZ393246:OQD393248 OZV393246:OZZ393248 PJR393246:PJV393248 PTN393246:PTR393248 QDJ393246:QDN393248 QNF393246:QNJ393248 QXB393246:QXF393248 RGX393246:RHB393248 RQT393246:RQX393248 SAP393246:SAT393248 SKL393246:SKP393248 SUH393246:SUL393248 TED393246:TEH393248 TNZ393246:TOD393248 TXV393246:TXZ393248 UHR393246:UHV393248 URN393246:URR393248 VBJ393246:VBN393248 VLF393246:VLJ393248 VVB393246:VVF393248 WEX393246:WFB393248 WOT393246:WOX393248 WYP393246:WYT393248 CH458782:CL458784 MD458782:MH458784 VZ458782:WD458784 AFV458782:AFZ458784 APR458782:APV458784 AZN458782:AZR458784 BJJ458782:BJN458784 BTF458782:BTJ458784 CDB458782:CDF458784 CMX458782:CNB458784 CWT458782:CWX458784 DGP458782:DGT458784 DQL458782:DQP458784 EAH458782:EAL458784 EKD458782:EKH458784 ETZ458782:EUD458784 FDV458782:FDZ458784 FNR458782:FNV458784 FXN458782:FXR458784 GHJ458782:GHN458784 GRF458782:GRJ458784 HBB458782:HBF458784 HKX458782:HLB458784 HUT458782:HUX458784 IEP458782:IET458784 IOL458782:IOP458784 IYH458782:IYL458784 JID458782:JIH458784 JRZ458782:JSD458784 KBV458782:KBZ458784 KLR458782:KLV458784 KVN458782:KVR458784 LFJ458782:LFN458784 LPF458782:LPJ458784 LZB458782:LZF458784 MIX458782:MJB458784 MST458782:MSX458784 NCP458782:NCT458784 NML458782:NMP458784 NWH458782:NWL458784 OGD458782:OGH458784 OPZ458782:OQD458784 OZV458782:OZZ458784 PJR458782:PJV458784 PTN458782:PTR458784 QDJ458782:QDN458784 QNF458782:QNJ458784 QXB458782:QXF458784 RGX458782:RHB458784 RQT458782:RQX458784 SAP458782:SAT458784 SKL458782:SKP458784 SUH458782:SUL458784 TED458782:TEH458784 TNZ458782:TOD458784 TXV458782:TXZ458784 UHR458782:UHV458784 URN458782:URR458784 VBJ458782:VBN458784 VLF458782:VLJ458784 VVB458782:VVF458784 WEX458782:WFB458784 WOT458782:WOX458784 WYP458782:WYT458784 CH524318:CL524320 MD524318:MH524320 VZ524318:WD524320 AFV524318:AFZ524320 APR524318:APV524320 AZN524318:AZR524320 BJJ524318:BJN524320 BTF524318:BTJ524320 CDB524318:CDF524320 CMX524318:CNB524320 CWT524318:CWX524320 DGP524318:DGT524320 DQL524318:DQP524320 EAH524318:EAL524320 EKD524318:EKH524320 ETZ524318:EUD524320 FDV524318:FDZ524320 FNR524318:FNV524320 FXN524318:FXR524320 GHJ524318:GHN524320 GRF524318:GRJ524320 HBB524318:HBF524320 HKX524318:HLB524320 HUT524318:HUX524320 IEP524318:IET524320 IOL524318:IOP524320 IYH524318:IYL524320 JID524318:JIH524320 JRZ524318:JSD524320 KBV524318:KBZ524320 KLR524318:KLV524320 KVN524318:KVR524320 LFJ524318:LFN524320 LPF524318:LPJ524320 LZB524318:LZF524320 MIX524318:MJB524320 MST524318:MSX524320 NCP524318:NCT524320 NML524318:NMP524320 NWH524318:NWL524320 OGD524318:OGH524320 OPZ524318:OQD524320 OZV524318:OZZ524320 PJR524318:PJV524320 PTN524318:PTR524320 QDJ524318:QDN524320 QNF524318:QNJ524320 QXB524318:QXF524320 RGX524318:RHB524320 RQT524318:RQX524320 SAP524318:SAT524320 SKL524318:SKP524320 SUH524318:SUL524320 TED524318:TEH524320 TNZ524318:TOD524320 TXV524318:TXZ524320 UHR524318:UHV524320 URN524318:URR524320 VBJ524318:VBN524320 VLF524318:VLJ524320 VVB524318:VVF524320 WEX524318:WFB524320 WOT524318:WOX524320 WYP524318:WYT524320 CH589854:CL589856 MD589854:MH589856 VZ589854:WD589856 AFV589854:AFZ589856 APR589854:APV589856 AZN589854:AZR589856 BJJ589854:BJN589856 BTF589854:BTJ589856 CDB589854:CDF589856 CMX589854:CNB589856 CWT589854:CWX589856 DGP589854:DGT589856 DQL589854:DQP589856 EAH589854:EAL589856 EKD589854:EKH589856 ETZ589854:EUD589856 FDV589854:FDZ589856 FNR589854:FNV589856 FXN589854:FXR589856 GHJ589854:GHN589856 GRF589854:GRJ589856 HBB589854:HBF589856 HKX589854:HLB589856 HUT589854:HUX589856 IEP589854:IET589856 IOL589854:IOP589856 IYH589854:IYL589856 JID589854:JIH589856 JRZ589854:JSD589856 KBV589854:KBZ589856 KLR589854:KLV589856 KVN589854:KVR589856 LFJ589854:LFN589856 LPF589854:LPJ589856 LZB589854:LZF589856 MIX589854:MJB589856 MST589854:MSX589856 NCP589854:NCT589856 NML589854:NMP589856 NWH589854:NWL589856 OGD589854:OGH589856 OPZ589854:OQD589856 OZV589854:OZZ589856 PJR589854:PJV589856 PTN589854:PTR589856 QDJ589854:QDN589856 QNF589854:QNJ589856 QXB589854:QXF589856 RGX589854:RHB589856 RQT589854:RQX589856 SAP589854:SAT589856 SKL589854:SKP589856 SUH589854:SUL589856 TED589854:TEH589856 TNZ589854:TOD589856 TXV589854:TXZ589856 UHR589854:UHV589856 URN589854:URR589856 VBJ589854:VBN589856 VLF589854:VLJ589856 VVB589854:VVF589856 WEX589854:WFB589856 WOT589854:WOX589856 WYP589854:WYT589856 CH655390:CL655392 MD655390:MH655392 VZ655390:WD655392 AFV655390:AFZ655392 APR655390:APV655392 AZN655390:AZR655392 BJJ655390:BJN655392 BTF655390:BTJ655392 CDB655390:CDF655392 CMX655390:CNB655392 CWT655390:CWX655392 DGP655390:DGT655392 DQL655390:DQP655392 EAH655390:EAL655392 EKD655390:EKH655392 ETZ655390:EUD655392 FDV655390:FDZ655392 FNR655390:FNV655392 FXN655390:FXR655392 GHJ655390:GHN655392 GRF655390:GRJ655392 HBB655390:HBF655392 HKX655390:HLB655392 HUT655390:HUX655392 IEP655390:IET655392 IOL655390:IOP655392 IYH655390:IYL655392 JID655390:JIH655392 JRZ655390:JSD655392 KBV655390:KBZ655392 KLR655390:KLV655392 KVN655390:KVR655392 LFJ655390:LFN655392 LPF655390:LPJ655392 LZB655390:LZF655392 MIX655390:MJB655392 MST655390:MSX655392 NCP655390:NCT655392 NML655390:NMP655392 NWH655390:NWL655392 OGD655390:OGH655392 OPZ655390:OQD655392 OZV655390:OZZ655392 PJR655390:PJV655392 PTN655390:PTR655392 QDJ655390:QDN655392 QNF655390:QNJ655392 QXB655390:QXF655392 RGX655390:RHB655392 RQT655390:RQX655392 SAP655390:SAT655392 SKL655390:SKP655392 SUH655390:SUL655392 TED655390:TEH655392 TNZ655390:TOD655392 TXV655390:TXZ655392 UHR655390:UHV655392 URN655390:URR655392 VBJ655390:VBN655392 VLF655390:VLJ655392 VVB655390:VVF655392 WEX655390:WFB655392 WOT655390:WOX655392 WYP655390:WYT655392 CH720926:CL720928 MD720926:MH720928 VZ720926:WD720928 AFV720926:AFZ720928 APR720926:APV720928 AZN720926:AZR720928 BJJ720926:BJN720928 BTF720926:BTJ720928 CDB720926:CDF720928 CMX720926:CNB720928 CWT720926:CWX720928 DGP720926:DGT720928 DQL720926:DQP720928 EAH720926:EAL720928 EKD720926:EKH720928 ETZ720926:EUD720928 FDV720926:FDZ720928 FNR720926:FNV720928 FXN720926:FXR720928 GHJ720926:GHN720928 GRF720926:GRJ720928 HBB720926:HBF720928 HKX720926:HLB720928 HUT720926:HUX720928 IEP720926:IET720928 IOL720926:IOP720928 IYH720926:IYL720928 JID720926:JIH720928 JRZ720926:JSD720928 KBV720926:KBZ720928 KLR720926:KLV720928 KVN720926:KVR720928 LFJ720926:LFN720928 LPF720926:LPJ720928 LZB720926:LZF720928 MIX720926:MJB720928 MST720926:MSX720928 NCP720926:NCT720928 NML720926:NMP720928 NWH720926:NWL720928 OGD720926:OGH720928 OPZ720926:OQD720928 OZV720926:OZZ720928 PJR720926:PJV720928 PTN720926:PTR720928 QDJ720926:QDN720928 QNF720926:QNJ720928 QXB720926:QXF720928 RGX720926:RHB720928 RQT720926:RQX720928 SAP720926:SAT720928 SKL720926:SKP720928 SUH720926:SUL720928 TED720926:TEH720928 TNZ720926:TOD720928 TXV720926:TXZ720928 UHR720926:UHV720928 URN720926:URR720928 VBJ720926:VBN720928 VLF720926:VLJ720928 VVB720926:VVF720928 WEX720926:WFB720928 WOT720926:WOX720928 WYP720926:WYT720928 CH786462:CL786464 MD786462:MH786464 VZ786462:WD786464 AFV786462:AFZ786464 APR786462:APV786464 AZN786462:AZR786464 BJJ786462:BJN786464 BTF786462:BTJ786464 CDB786462:CDF786464 CMX786462:CNB786464 CWT786462:CWX786464 DGP786462:DGT786464 DQL786462:DQP786464 EAH786462:EAL786464 EKD786462:EKH786464 ETZ786462:EUD786464 FDV786462:FDZ786464 FNR786462:FNV786464 FXN786462:FXR786464 GHJ786462:GHN786464 GRF786462:GRJ786464 HBB786462:HBF786464 HKX786462:HLB786464 HUT786462:HUX786464 IEP786462:IET786464 IOL786462:IOP786464 IYH786462:IYL786464 JID786462:JIH786464 JRZ786462:JSD786464 KBV786462:KBZ786464 KLR786462:KLV786464 KVN786462:KVR786464 LFJ786462:LFN786464 LPF786462:LPJ786464 LZB786462:LZF786464 MIX786462:MJB786464 MST786462:MSX786464 NCP786462:NCT786464 NML786462:NMP786464 NWH786462:NWL786464 OGD786462:OGH786464 OPZ786462:OQD786464 OZV786462:OZZ786464 PJR786462:PJV786464 PTN786462:PTR786464 QDJ786462:QDN786464 QNF786462:QNJ786464 QXB786462:QXF786464 RGX786462:RHB786464 RQT786462:RQX786464 SAP786462:SAT786464 SKL786462:SKP786464 SUH786462:SUL786464 TED786462:TEH786464 TNZ786462:TOD786464 TXV786462:TXZ786464 UHR786462:UHV786464 URN786462:URR786464 VBJ786462:VBN786464 VLF786462:VLJ786464 VVB786462:VVF786464 WEX786462:WFB786464 WOT786462:WOX786464 WYP786462:WYT786464 CH851998:CL852000 MD851998:MH852000 VZ851998:WD852000 AFV851998:AFZ852000 APR851998:APV852000 AZN851998:AZR852000 BJJ851998:BJN852000 BTF851998:BTJ852000 CDB851998:CDF852000 CMX851998:CNB852000 CWT851998:CWX852000 DGP851998:DGT852000 DQL851998:DQP852000 EAH851998:EAL852000 EKD851998:EKH852000 ETZ851998:EUD852000 FDV851998:FDZ852000 FNR851998:FNV852000 FXN851998:FXR852000 GHJ851998:GHN852000 GRF851998:GRJ852000 HBB851998:HBF852000 HKX851998:HLB852000 HUT851998:HUX852000 IEP851998:IET852000 IOL851998:IOP852000 IYH851998:IYL852000 JID851998:JIH852000 JRZ851998:JSD852000 KBV851998:KBZ852000 KLR851998:KLV852000 KVN851998:KVR852000 LFJ851998:LFN852000 LPF851998:LPJ852000 LZB851998:LZF852000 MIX851998:MJB852000 MST851998:MSX852000 NCP851998:NCT852000 NML851998:NMP852000 NWH851998:NWL852000 OGD851998:OGH852000 OPZ851998:OQD852000 OZV851998:OZZ852000 PJR851998:PJV852000 PTN851998:PTR852000 QDJ851998:QDN852000 QNF851998:QNJ852000 QXB851998:QXF852000 RGX851998:RHB852000 RQT851998:RQX852000 SAP851998:SAT852000 SKL851998:SKP852000 SUH851998:SUL852000 TED851998:TEH852000 TNZ851998:TOD852000 TXV851998:TXZ852000 UHR851998:UHV852000 URN851998:URR852000 VBJ851998:VBN852000 VLF851998:VLJ852000 VVB851998:VVF852000 WEX851998:WFB852000 WOT851998:WOX852000 WYP851998:WYT852000 CH917534:CL917536 MD917534:MH917536 VZ917534:WD917536 AFV917534:AFZ917536 APR917534:APV917536 AZN917534:AZR917536 BJJ917534:BJN917536 BTF917534:BTJ917536 CDB917534:CDF917536 CMX917534:CNB917536 CWT917534:CWX917536 DGP917534:DGT917536 DQL917534:DQP917536 EAH917534:EAL917536 EKD917534:EKH917536 ETZ917534:EUD917536 FDV917534:FDZ917536 FNR917534:FNV917536 FXN917534:FXR917536 GHJ917534:GHN917536 GRF917534:GRJ917536 HBB917534:HBF917536 HKX917534:HLB917536 HUT917534:HUX917536 IEP917534:IET917536 IOL917534:IOP917536 IYH917534:IYL917536 JID917534:JIH917536 JRZ917534:JSD917536 KBV917534:KBZ917536 KLR917534:KLV917536 KVN917534:KVR917536 LFJ917534:LFN917536 LPF917534:LPJ917536 LZB917534:LZF917536 MIX917534:MJB917536 MST917534:MSX917536 NCP917534:NCT917536 NML917534:NMP917536 NWH917534:NWL917536 OGD917534:OGH917536 OPZ917534:OQD917536 OZV917534:OZZ917536 PJR917534:PJV917536 PTN917534:PTR917536 QDJ917534:QDN917536 QNF917534:QNJ917536 QXB917534:QXF917536 RGX917534:RHB917536 RQT917534:RQX917536 SAP917534:SAT917536 SKL917534:SKP917536 SUH917534:SUL917536 TED917534:TEH917536 TNZ917534:TOD917536 TXV917534:TXZ917536 UHR917534:UHV917536 URN917534:URR917536 VBJ917534:VBN917536 VLF917534:VLJ917536 VVB917534:VVF917536 WEX917534:WFB917536 WOT917534:WOX917536 WYP917534:WYT917536 CH983070:CL983072 MD983070:MH983072 VZ983070:WD983072 AFV983070:AFZ983072 APR983070:APV983072 AZN983070:AZR983072 BJJ983070:BJN983072 BTF983070:BTJ983072 CDB983070:CDF983072 CMX983070:CNB983072 CWT983070:CWX983072 DGP983070:DGT983072 DQL983070:DQP983072 EAH983070:EAL983072 EKD983070:EKH983072 ETZ983070:EUD983072 FDV983070:FDZ983072 FNR983070:FNV983072 FXN983070:FXR983072 GHJ983070:GHN983072 GRF983070:GRJ983072 HBB983070:HBF983072 HKX983070:HLB983072 HUT983070:HUX983072 IEP983070:IET983072 IOL983070:IOP983072 IYH983070:IYL983072 JID983070:JIH983072 JRZ983070:JSD983072 KBV983070:KBZ983072 KLR983070:KLV983072 KVN983070:KVR983072 LFJ983070:LFN983072 LPF983070:LPJ983072 LZB983070:LZF983072 MIX983070:MJB983072 MST983070:MSX983072 NCP983070:NCT983072 NML983070:NMP983072 NWH983070:NWL983072 OGD983070:OGH983072 OPZ983070:OQD983072 OZV983070:OZZ983072 PJR983070:PJV983072 PTN983070:PTR983072 QDJ983070:QDN983072 QNF983070:QNJ983072 QXB983070:QXF983072 RGX983070:RHB983072 RQT983070:RQX983072 SAP983070:SAT983072 SKL983070:SKP983072 SUH983070:SUL983072 TED983070:TEH983072 TNZ983070:TOD983072 TXV983070:TXZ983072 UHR983070:UHV983072 URN983070:URR983072 VBJ983070:VBN983072 VLF983070:VLJ983072 VVB983070:VVF983072 WEX983070:WFB983072 WOT983070:WOX983072 WYP983070:WYT983072 RGX983060 LT83:LT87 VP83:VP87 AFL83:AFL87 APH83:APH87 AZD83:AZD87 BIZ83:BIZ87 BSV83:BSV87 CCR83:CCR87 CMN83:CMN87 CWJ83:CWJ87 DGF83:DGF87 DQB83:DQB87 DZX83:DZX87 EJT83:EJT87 ETP83:ETP87 FDL83:FDL87 FNH83:FNH87 FXD83:FXD87 GGZ83:GGZ87 GQV83:GQV87 HAR83:HAR87 HKN83:HKN87 HUJ83:HUJ87 IEF83:IEF87 IOB83:IOB87 IXX83:IXX87 JHT83:JHT87 JRP83:JRP87 KBL83:KBL87 KLH83:KLH87 KVD83:KVD87 LEZ83:LEZ87 LOV83:LOV87 LYR83:LYR87 MIN83:MIN87 MSJ83:MSJ87 NCF83:NCF87 NMB83:NMB87 NVX83:NVX87 OFT83:OFT87 OPP83:OPP87 OZL83:OZL87 PJH83:PJH87 PTD83:PTD87 QCZ83:QCZ87 QMV83:QMV87 QWR83:QWR87 RGN83:RGN87 RQJ83:RQJ87 SAF83:SAF87 SKB83:SKB87 STX83:STX87 TDT83:TDT87 TNP83:TNP87 TXL83:TXL87 UHH83:UHH87 URD83:URD87 VAZ83:VAZ87 VKV83:VKV87 VUR83:VUR87 WEN83:WEN87 WOJ83:WOJ87 WYF83:WYF87 BX65619:BX65623 LT65619:LT65623 VP65619:VP65623 AFL65619:AFL65623 APH65619:APH65623 AZD65619:AZD65623 BIZ65619:BIZ65623 BSV65619:BSV65623 CCR65619:CCR65623 CMN65619:CMN65623 CWJ65619:CWJ65623 DGF65619:DGF65623 DQB65619:DQB65623 DZX65619:DZX65623 EJT65619:EJT65623 ETP65619:ETP65623 FDL65619:FDL65623 FNH65619:FNH65623 FXD65619:FXD65623 GGZ65619:GGZ65623 GQV65619:GQV65623 HAR65619:HAR65623 HKN65619:HKN65623 HUJ65619:HUJ65623 IEF65619:IEF65623 IOB65619:IOB65623 IXX65619:IXX65623 JHT65619:JHT65623 JRP65619:JRP65623 KBL65619:KBL65623 KLH65619:KLH65623 KVD65619:KVD65623 LEZ65619:LEZ65623 LOV65619:LOV65623 LYR65619:LYR65623 MIN65619:MIN65623 MSJ65619:MSJ65623 NCF65619:NCF65623 NMB65619:NMB65623 NVX65619:NVX65623 OFT65619:OFT65623 OPP65619:OPP65623 OZL65619:OZL65623 PJH65619:PJH65623 PTD65619:PTD65623 QCZ65619:QCZ65623 QMV65619:QMV65623 QWR65619:QWR65623 RGN65619:RGN65623 RQJ65619:RQJ65623 SAF65619:SAF65623 SKB65619:SKB65623 STX65619:STX65623 TDT65619:TDT65623 TNP65619:TNP65623 TXL65619:TXL65623 UHH65619:UHH65623 URD65619:URD65623 VAZ65619:VAZ65623 VKV65619:VKV65623 VUR65619:VUR65623 WEN65619:WEN65623 WOJ65619:WOJ65623 WYF65619:WYF65623 BX131155:BX131159 LT131155:LT131159 VP131155:VP131159 AFL131155:AFL131159 APH131155:APH131159 AZD131155:AZD131159 BIZ131155:BIZ131159 BSV131155:BSV131159 CCR131155:CCR131159 CMN131155:CMN131159 CWJ131155:CWJ131159 DGF131155:DGF131159 DQB131155:DQB131159 DZX131155:DZX131159 EJT131155:EJT131159 ETP131155:ETP131159 FDL131155:FDL131159 FNH131155:FNH131159 FXD131155:FXD131159 GGZ131155:GGZ131159 GQV131155:GQV131159 HAR131155:HAR131159 HKN131155:HKN131159 HUJ131155:HUJ131159 IEF131155:IEF131159 IOB131155:IOB131159 IXX131155:IXX131159 JHT131155:JHT131159 JRP131155:JRP131159 KBL131155:KBL131159 KLH131155:KLH131159 KVD131155:KVD131159 LEZ131155:LEZ131159 LOV131155:LOV131159 LYR131155:LYR131159 MIN131155:MIN131159 MSJ131155:MSJ131159 NCF131155:NCF131159 NMB131155:NMB131159 NVX131155:NVX131159 OFT131155:OFT131159 OPP131155:OPP131159 OZL131155:OZL131159 PJH131155:PJH131159 PTD131155:PTD131159 QCZ131155:QCZ131159 QMV131155:QMV131159 QWR131155:QWR131159 RGN131155:RGN131159 RQJ131155:RQJ131159 SAF131155:SAF131159 SKB131155:SKB131159 STX131155:STX131159 TDT131155:TDT131159 TNP131155:TNP131159 TXL131155:TXL131159 UHH131155:UHH131159 URD131155:URD131159 VAZ131155:VAZ131159 VKV131155:VKV131159 VUR131155:VUR131159 WEN131155:WEN131159 WOJ131155:WOJ131159 WYF131155:WYF131159 BX196691:BX196695 LT196691:LT196695 VP196691:VP196695 AFL196691:AFL196695 APH196691:APH196695 AZD196691:AZD196695 BIZ196691:BIZ196695 BSV196691:BSV196695 CCR196691:CCR196695 CMN196691:CMN196695 CWJ196691:CWJ196695 DGF196691:DGF196695 DQB196691:DQB196695 DZX196691:DZX196695 EJT196691:EJT196695 ETP196691:ETP196695 FDL196691:FDL196695 FNH196691:FNH196695 FXD196691:FXD196695 GGZ196691:GGZ196695 GQV196691:GQV196695 HAR196691:HAR196695 HKN196691:HKN196695 HUJ196691:HUJ196695 IEF196691:IEF196695 IOB196691:IOB196695 IXX196691:IXX196695 JHT196691:JHT196695 JRP196691:JRP196695 KBL196691:KBL196695 KLH196691:KLH196695 KVD196691:KVD196695 LEZ196691:LEZ196695 LOV196691:LOV196695 LYR196691:LYR196695 MIN196691:MIN196695 MSJ196691:MSJ196695 NCF196691:NCF196695 NMB196691:NMB196695 NVX196691:NVX196695 OFT196691:OFT196695 OPP196691:OPP196695 OZL196691:OZL196695 PJH196691:PJH196695 PTD196691:PTD196695 QCZ196691:QCZ196695 QMV196691:QMV196695 QWR196691:QWR196695 RGN196691:RGN196695 RQJ196691:RQJ196695 SAF196691:SAF196695 SKB196691:SKB196695 STX196691:STX196695 TDT196691:TDT196695 TNP196691:TNP196695 TXL196691:TXL196695 UHH196691:UHH196695 URD196691:URD196695 VAZ196691:VAZ196695 VKV196691:VKV196695 VUR196691:VUR196695 WEN196691:WEN196695 WOJ196691:WOJ196695 WYF196691:WYF196695 BX262227:BX262231 LT262227:LT262231 VP262227:VP262231 AFL262227:AFL262231 APH262227:APH262231 AZD262227:AZD262231 BIZ262227:BIZ262231 BSV262227:BSV262231 CCR262227:CCR262231 CMN262227:CMN262231 CWJ262227:CWJ262231 DGF262227:DGF262231 DQB262227:DQB262231 DZX262227:DZX262231 EJT262227:EJT262231 ETP262227:ETP262231 FDL262227:FDL262231 FNH262227:FNH262231 FXD262227:FXD262231 GGZ262227:GGZ262231 GQV262227:GQV262231 HAR262227:HAR262231 HKN262227:HKN262231 HUJ262227:HUJ262231 IEF262227:IEF262231 IOB262227:IOB262231 IXX262227:IXX262231 JHT262227:JHT262231 JRP262227:JRP262231 KBL262227:KBL262231 KLH262227:KLH262231 KVD262227:KVD262231 LEZ262227:LEZ262231 LOV262227:LOV262231 LYR262227:LYR262231 MIN262227:MIN262231 MSJ262227:MSJ262231 NCF262227:NCF262231 NMB262227:NMB262231 NVX262227:NVX262231 OFT262227:OFT262231 OPP262227:OPP262231 OZL262227:OZL262231 PJH262227:PJH262231 PTD262227:PTD262231 QCZ262227:QCZ262231 QMV262227:QMV262231 QWR262227:QWR262231 RGN262227:RGN262231 RQJ262227:RQJ262231 SAF262227:SAF262231 SKB262227:SKB262231 STX262227:STX262231 TDT262227:TDT262231 TNP262227:TNP262231 TXL262227:TXL262231 UHH262227:UHH262231 URD262227:URD262231 VAZ262227:VAZ262231 VKV262227:VKV262231 VUR262227:VUR262231 WEN262227:WEN262231 WOJ262227:WOJ262231 WYF262227:WYF262231 BX327763:BX327767 LT327763:LT327767 VP327763:VP327767 AFL327763:AFL327767 APH327763:APH327767 AZD327763:AZD327767 BIZ327763:BIZ327767 BSV327763:BSV327767 CCR327763:CCR327767 CMN327763:CMN327767 CWJ327763:CWJ327767 DGF327763:DGF327767 DQB327763:DQB327767 DZX327763:DZX327767 EJT327763:EJT327767 ETP327763:ETP327767 FDL327763:FDL327767 FNH327763:FNH327767 FXD327763:FXD327767 GGZ327763:GGZ327767 GQV327763:GQV327767 HAR327763:HAR327767 HKN327763:HKN327767 HUJ327763:HUJ327767 IEF327763:IEF327767 IOB327763:IOB327767 IXX327763:IXX327767 JHT327763:JHT327767 JRP327763:JRP327767 KBL327763:KBL327767 KLH327763:KLH327767 KVD327763:KVD327767 LEZ327763:LEZ327767 LOV327763:LOV327767 LYR327763:LYR327767 MIN327763:MIN327767 MSJ327763:MSJ327767 NCF327763:NCF327767 NMB327763:NMB327767 NVX327763:NVX327767 OFT327763:OFT327767 OPP327763:OPP327767 OZL327763:OZL327767 PJH327763:PJH327767 PTD327763:PTD327767 QCZ327763:QCZ327767 QMV327763:QMV327767 QWR327763:QWR327767 RGN327763:RGN327767 RQJ327763:RQJ327767 SAF327763:SAF327767 SKB327763:SKB327767 STX327763:STX327767 TDT327763:TDT327767 TNP327763:TNP327767 TXL327763:TXL327767 UHH327763:UHH327767 URD327763:URD327767 VAZ327763:VAZ327767 VKV327763:VKV327767 VUR327763:VUR327767 WEN327763:WEN327767 WOJ327763:WOJ327767 WYF327763:WYF327767 BX393299:BX393303 LT393299:LT393303 VP393299:VP393303 AFL393299:AFL393303 APH393299:APH393303 AZD393299:AZD393303 BIZ393299:BIZ393303 BSV393299:BSV393303 CCR393299:CCR393303 CMN393299:CMN393303 CWJ393299:CWJ393303 DGF393299:DGF393303 DQB393299:DQB393303 DZX393299:DZX393303 EJT393299:EJT393303 ETP393299:ETP393303 FDL393299:FDL393303 FNH393299:FNH393303 FXD393299:FXD393303 GGZ393299:GGZ393303 GQV393299:GQV393303 HAR393299:HAR393303 HKN393299:HKN393303 HUJ393299:HUJ393303 IEF393299:IEF393303 IOB393299:IOB393303 IXX393299:IXX393303 JHT393299:JHT393303 JRP393299:JRP393303 KBL393299:KBL393303 KLH393299:KLH393303 KVD393299:KVD393303 LEZ393299:LEZ393303 LOV393299:LOV393303 LYR393299:LYR393303 MIN393299:MIN393303 MSJ393299:MSJ393303 NCF393299:NCF393303 NMB393299:NMB393303 NVX393299:NVX393303 OFT393299:OFT393303 OPP393299:OPP393303 OZL393299:OZL393303 PJH393299:PJH393303 PTD393299:PTD393303 QCZ393299:QCZ393303 QMV393299:QMV393303 QWR393299:QWR393303 RGN393299:RGN393303 RQJ393299:RQJ393303 SAF393299:SAF393303 SKB393299:SKB393303 STX393299:STX393303 TDT393299:TDT393303 TNP393299:TNP393303 TXL393299:TXL393303 UHH393299:UHH393303 URD393299:URD393303 VAZ393299:VAZ393303 VKV393299:VKV393303 VUR393299:VUR393303 WEN393299:WEN393303 WOJ393299:WOJ393303 WYF393299:WYF393303 BX458835:BX458839 LT458835:LT458839 VP458835:VP458839 AFL458835:AFL458839 APH458835:APH458839 AZD458835:AZD458839 BIZ458835:BIZ458839 BSV458835:BSV458839 CCR458835:CCR458839 CMN458835:CMN458839 CWJ458835:CWJ458839 DGF458835:DGF458839 DQB458835:DQB458839 DZX458835:DZX458839 EJT458835:EJT458839 ETP458835:ETP458839 FDL458835:FDL458839 FNH458835:FNH458839 FXD458835:FXD458839 GGZ458835:GGZ458839 GQV458835:GQV458839 HAR458835:HAR458839 HKN458835:HKN458839 HUJ458835:HUJ458839 IEF458835:IEF458839 IOB458835:IOB458839 IXX458835:IXX458839 JHT458835:JHT458839 JRP458835:JRP458839 KBL458835:KBL458839 KLH458835:KLH458839 KVD458835:KVD458839 LEZ458835:LEZ458839 LOV458835:LOV458839 LYR458835:LYR458839 MIN458835:MIN458839 MSJ458835:MSJ458839 NCF458835:NCF458839 NMB458835:NMB458839 NVX458835:NVX458839 OFT458835:OFT458839 OPP458835:OPP458839 OZL458835:OZL458839 PJH458835:PJH458839 PTD458835:PTD458839 QCZ458835:QCZ458839 QMV458835:QMV458839 QWR458835:QWR458839 RGN458835:RGN458839 RQJ458835:RQJ458839 SAF458835:SAF458839 SKB458835:SKB458839 STX458835:STX458839 TDT458835:TDT458839 TNP458835:TNP458839 TXL458835:TXL458839 UHH458835:UHH458839 URD458835:URD458839 VAZ458835:VAZ458839 VKV458835:VKV458839 VUR458835:VUR458839 WEN458835:WEN458839 WOJ458835:WOJ458839 WYF458835:WYF458839 BX524371:BX524375 LT524371:LT524375 VP524371:VP524375 AFL524371:AFL524375 APH524371:APH524375 AZD524371:AZD524375 BIZ524371:BIZ524375 BSV524371:BSV524375 CCR524371:CCR524375 CMN524371:CMN524375 CWJ524371:CWJ524375 DGF524371:DGF524375 DQB524371:DQB524375 DZX524371:DZX524375 EJT524371:EJT524375 ETP524371:ETP524375 FDL524371:FDL524375 FNH524371:FNH524375 FXD524371:FXD524375 GGZ524371:GGZ524375 GQV524371:GQV524375 HAR524371:HAR524375 HKN524371:HKN524375 HUJ524371:HUJ524375 IEF524371:IEF524375 IOB524371:IOB524375 IXX524371:IXX524375 JHT524371:JHT524375 JRP524371:JRP524375 KBL524371:KBL524375 KLH524371:KLH524375 KVD524371:KVD524375 LEZ524371:LEZ524375 LOV524371:LOV524375 LYR524371:LYR524375 MIN524371:MIN524375 MSJ524371:MSJ524375 NCF524371:NCF524375 NMB524371:NMB524375 NVX524371:NVX524375 OFT524371:OFT524375 OPP524371:OPP524375 OZL524371:OZL524375 PJH524371:PJH524375 PTD524371:PTD524375 QCZ524371:QCZ524375 QMV524371:QMV524375 QWR524371:QWR524375 RGN524371:RGN524375 RQJ524371:RQJ524375 SAF524371:SAF524375 SKB524371:SKB524375 STX524371:STX524375 TDT524371:TDT524375 TNP524371:TNP524375 TXL524371:TXL524375 UHH524371:UHH524375 URD524371:URD524375 VAZ524371:VAZ524375 VKV524371:VKV524375 VUR524371:VUR524375 WEN524371:WEN524375 WOJ524371:WOJ524375 WYF524371:WYF524375 BX589907:BX589911 LT589907:LT589911 VP589907:VP589911 AFL589907:AFL589911 APH589907:APH589911 AZD589907:AZD589911 BIZ589907:BIZ589911 BSV589907:BSV589911 CCR589907:CCR589911 CMN589907:CMN589911 CWJ589907:CWJ589911 DGF589907:DGF589911 DQB589907:DQB589911 DZX589907:DZX589911 EJT589907:EJT589911 ETP589907:ETP589911 FDL589907:FDL589911 FNH589907:FNH589911 FXD589907:FXD589911 GGZ589907:GGZ589911 GQV589907:GQV589911 HAR589907:HAR589911 HKN589907:HKN589911 HUJ589907:HUJ589911 IEF589907:IEF589911 IOB589907:IOB589911 IXX589907:IXX589911 JHT589907:JHT589911 JRP589907:JRP589911 KBL589907:KBL589911 KLH589907:KLH589911 KVD589907:KVD589911 LEZ589907:LEZ589911 LOV589907:LOV589911 LYR589907:LYR589911 MIN589907:MIN589911 MSJ589907:MSJ589911 NCF589907:NCF589911 NMB589907:NMB589911 NVX589907:NVX589911 OFT589907:OFT589911 OPP589907:OPP589911 OZL589907:OZL589911 PJH589907:PJH589911 PTD589907:PTD589911 QCZ589907:QCZ589911 QMV589907:QMV589911 QWR589907:QWR589911 RGN589907:RGN589911 RQJ589907:RQJ589911 SAF589907:SAF589911 SKB589907:SKB589911 STX589907:STX589911 TDT589907:TDT589911 TNP589907:TNP589911 TXL589907:TXL589911 UHH589907:UHH589911 URD589907:URD589911 VAZ589907:VAZ589911 VKV589907:VKV589911 VUR589907:VUR589911 WEN589907:WEN589911 WOJ589907:WOJ589911 WYF589907:WYF589911 BX655443:BX655447 LT655443:LT655447 VP655443:VP655447 AFL655443:AFL655447 APH655443:APH655447 AZD655443:AZD655447 BIZ655443:BIZ655447 BSV655443:BSV655447 CCR655443:CCR655447 CMN655443:CMN655447 CWJ655443:CWJ655447 DGF655443:DGF655447 DQB655443:DQB655447 DZX655443:DZX655447 EJT655443:EJT655447 ETP655443:ETP655447 FDL655443:FDL655447 FNH655443:FNH655447 FXD655443:FXD655447 GGZ655443:GGZ655447 GQV655443:GQV655447 HAR655443:HAR655447 HKN655443:HKN655447 HUJ655443:HUJ655447 IEF655443:IEF655447 IOB655443:IOB655447 IXX655443:IXX655447 JHT655443:JHT655447 JRP655443:JRP655447 KBL655443:KBL655447 KLH655443:KLH655447 KVD655443:KVD655447 LEZ655443:LEZ655447 LOV655443:LOV655447 LYR655443:LYR655447 MIN655443:MIN655447 MSJ655443:MSJ655447 NCF655443:NCF655447 NMB655443:NMB655447 NVX655443:NVX655447 OFT655443:OFT655447 OPP655443:OPP655447 OZL655443:OZL655447 PJH655443:PJH655447 PTD655443:PTD655447 QCZ655443:QCZ655447 QMV655443:QMV655447 QWR655443:QWR655447 RGN655443:RGN655447 RQJ655443:RQJ655447 SAF655443:SAF655447 SKB655443:SKB655447 STX655443:STX655447 TDT655443:TDT655447 TNP655443:TNP655447 TXL655443:TXL655447 UHH655443:UHH655447 URD655443:URD655447 VAZ655443:VAZ655447 VKV655443:VKV655447 VUR655443:VUR655447 WEN655443:WEN655447 WOJ655443:WOJ655447 WYF655443:WYF655447 BX720979:BX720983 LT720979:LT720983 VP720979:VP720983 AFL720979:AFL720983 APH720979:APH720983 AZD720979:AZD720983 BIZ720979:BIZ720983 BSV720979:BSV720983 CCR720979:CCR720983 CMN720979:CMN720983 CWJ720979:CWJ720983 DGF720979:DGF720983 DQB720979:DQB720983 DZX720979:DZX720983 EJT720979:EJT720983 ETP720979:ETP720983 FDL720979:FDL720983 FNH720979:FNH720983 FXD720979:FXD720983 GGZ720979:GGZ720983 GQV720979:GQV720983 HAR720979:HAR720983 HKN720979:HKN720983 HUJ720979:HUJ720983 IEF720979:IEF720983 IOB720979:IOB720983 IXX720979:IXX720983 JHT720979:JHT720983 JRP720979:JRP720983 KBL720979:KBL720983 KLH720979:KLH720983 KVD720979:KVD720983 LEZ720979:LEZ720983 LOV720979:LOV720983 LYR720979:LYR720983 MIN720979:MIN720983 MSJ720979:MSJ720983 NCF720979:NCF720983 NMB720979:NMB720983 NVX720979:NVX720983 OFT720979:OFT720983 OPP720979:OPP720983 OZL720979:OZL720983 PJH720979:PJH720983 PTD720979:PTD720983 QCZ720979:QCZ720983 QMV720979:QMV720983 QWR720979:QWR720983 RGN720979:RGN720983 RQJ720979:RQJ720983 SAF720979:SAF720983 SKB720979:SKB720983 STX720979:STX720983 TDT720979:TDT720983 TNP720979:TNP720983 TXL720979:TXL720983 UHH720979:UHH720983 URD720979:URD720983 VAZ720979:VAZ720983 VKV720979:VKV720983 VUR720979:VUR720983 WEN720979:WEN720983 WOJ720979:WOJ720983 WYF720979:WYF720983 BX786515:BX786519 LT786515:LT786519 VP786515:VP786519 AFL786515:AFL786519 APH786515:APH786519 AZD786515:AZD786519 BIZ786515:BIZ786519 BSV786515:BSV786519 CCR786515:CCR786519 CMN786515:CMN786519 CWJ786515:CWJ786519 DGF786515:DGF786519 DQB786515:DQB786519 DZX786515:DZX786519 EJT786515:EJT786519 ETP786515:ETP786519 FDL786515:FDL786519 FNH786515:FNH786519 FXD786515:FXD786519 GGZ786515:GGZ786519 GQV786515:GQV786519 HAR786515:HAR786519 HKN786515:HKN786519 HUJ786515:HUJ786519 IEF786515:IEF786519 IOB786515:IOB786519 IXX786515:IXX786519 JHT786515:JHT786519 JRP786515:JRP786519 KBL786515:KBL786519 KLH786515:KLH786519 KVD786515:KVD786519 LEZ786515:LEZ786519 LOV786515:LOV786519 LYR786515:LYR786519 MIN786515:MIN786519 MSJ786515:MSJ786519 NCF786515:NCF786519 NMB786515:NMB786519 NVX786515:NVX786519 OFT786515:OFT786519 OPP786515:OPP786519 OZL786515:OZL786519 PJH786515:PJH786519 PTD786515:PTD786519 QCZ786515:QCZ786519 QMV786515:QMV786519 QWR786515:QWR786519 RGN786515:RGN786519 RQJ786515:RQJ786519 SAF786515:SAF786519 SKB786515:SKB786519 STX786515:STX786519 TDT786515:TDT786519 TNP786515:TNP786519 TXL786515:TXL786519 UHH786515:UHH786519 URD786515:URD786519 VAZ786515:VAZ786519 VKV786515:VKV786519 VUR786515:VUR786519 WEN786515:WEN786519 WOJ786515:WOJ786519 WYF786515:WYF786519 BX852051:BX852055 LT852051:LT852055 VP852051:VP852055 AFL852051:AFL852055 APH852051:APH852055 AZD852051:AZD852055 BIZ852051:BIZ852055 BSV852051:BSV852055 CCR852051:CCR852055 CMN852051:CMN852055 CWJ852051:CWJ852055 DGF852051:DGF852055 DQB852051:DQB852055 DZX852051:DZX852055 EJT852051:EJT852055 ETP852051:ETP852055 FDL852051:FDL852055 FNH852051:FNH852055 FXD852051:FXD852055 GGZ852051:GGZ852055 GQV852051:GQV852055 HAR852051:HAR852055 HKN852051:HKN852055 HUJ852051:HUJ852055 IEF852051:IEF852055 IOB852051:IOB852055 IXX852051:IXX852055 JHT852051:JHT852055 JRP852051:JRP852055 KBL852051:KBL852055 KLH852051:KLH852055 KVD852051:KVD852055 LEZ852051:LEZ852055 LOV852051:LOV852055 LYR852051:LYR852055 MIN852051:MIN852055 MSJ852051:MSJ852055 NCF852051:NCF852055 NMB852051:NMB852055 NVX852051:NVX852055 OFT852051:OFT852055 OPP852051:OPP852055 OZL852051:OZL852055 PJH852051:PJH852055 PTD852051:PTD852055 QCZ852051:QCZ852055 QMV852051:QMV852055 QWR852051:QWR852055 RGN852051:RGN852055 RQJ852051:RQJ852055 SAF852051:SAF852055 SKB852051:SKB852055 STX852051:STX852055 TDT852051:TDT852055 TNP852051:TNP852055 TXL852051:TXL852055 UHH852051:UHH852055 URD852051:URD852055 VAZ852051:VAZ852055 VKV852051:VKV852055 VUR852051:VUR852055 WEN852051:WEN852055 WOJ852051:WOJ852055 WYF852051:WYF852055 BX917587:BX917591 LT917587:LT917591 VP917587:VP917591 AFL917587:AFL917591 APH917587:APH917591 AZD917587:AZD917591 BIZ917587:BIZ917591 BSV917587:BSV917591 CCR917587:CCR917591 CMN917587:CMN917591 CWJ917587:CWJ917591 DGF917587:DGF917591 DQB917587:DQB917591 DZX917587:DZX917591 EJT917587:EJT917591 ETP917587:ETP917591 FDL917587:FDL917591 FNH917587:FNH917591 FXD917587:FXD917591 GGZ917587:GGZ917591 GQV917587:GQV917591 HAR917587:HAR917591 HKN917587:HKN917591 HUJ917587:HUJ917591 IEF917587:IEF917591 IOB917587:IOB917591 IXX917587:IXX917591 JHT917587:JHT917591 JRP917587:JRP917591 KBL917587:KBL917591 KLH917587:KLH917591 KVD917587:KVD917591 LEZ917587:LEZ917591 LOV917587:LOV917591 LYR917587:LYR917591 MIN917587:MIN917591 MSJ917587:MSJ917591 NCF917587:NCF917591 NMB917587:NMB917591 NVX917587:NVX917591 OFT917587:OFT917591 OPP917587:OPP917591 OZL917587:OZL917591 PJH917587:PJH917591 PTD917587:PTD917591 QCZ917587:QCZ917591 QMV917587:QMV917591 QWR917587:QWR917591 RGN917587:RGN917591 RQJ917587:RQJ917591 SAF917587:SAF917591 SKB917587:SKB917591 STX917587:STX917591 TDT917587:TDT917591 TNP917587:TNP917591 TXL917587:TXL917591 UHH917587:UHH917591 URD917587:URD917591 VAZ917587:VAZ917591 VKV917587:VKV917591 VUR917587:VUR917591 WEN917587:WEN917591 WOJ917587:WOJ917591 WYF917587:WYF917591 BX983123:BX983127 LT983123:LT983127 VP983123:VP983127 AFL983123:AFL983127 APH983123:APH983127 AZD983123:AZD983127 BIZ983123:BIZ983127 BSV983123:BSV983127 CCR983123:CCR983127 CMN983123:CMN983127 CWJ983123:CWJ983127 DGF983123:DGF983127 DQB983123:DQB983127 DZX983123:DZX983127 EJT983123:EJT983127 ETP983123:ETP983127 FDL983123:FDL983127 FNH983123:FNH983127 FXD983123:FXD983127 GGZ983123:GGZ983127 GQV983123:GQV983127 HAR983123:HAR983127 HKN983123:HKN983127 HUJ983123:HUJ983127 IEF983123:IEF983127 IOB983123:IOB983127 IXX983123:IXX983127 JHT983123:JHT983127 JRP983123:JRP983127 KBL983123:KBL983127 KLH983123:KLH983127 KVD983123:KVD983127 LEZ983123:LEZ983127 LOV983123:LOV983127 LYR983123:LYR983127 MIN983123:MIN983127 MSJ983123:MSJ983127 NCF983123:NCF983127 NMB983123:NMB983127 NVX983123:NVX983127 OFT983123:OFT983127 OPP983123:OPP983127 OZL983123:OZL983127 PJH983123:PJH983127 PTD983123:PTD983127 QCZ983123:QCZ983127 QMV983123:QMV983127 QWR983123:QWR983127 RGN983123:RGN983127 RQJ983123:RQJ983127 SAF983123:SAF983127 SKB983123:SKB983127 STX983123:STX983127 TDT983123:TDT983127 TNP983123:TNP983127 TXL983123:TXL983127 UHH983123:UHH983127 URD983123:URD983127 VAZ983123:VAZ983127 VKV983123:VKV983127 VUR983123:VUR983127 WEN983123:WEN983127 WOJ983123:WOJ983127 WYF983123:WYF983127 RQT983060 LU83:LX86 VQ83:VT86 AFM83:AFP86 API83:APL86 AZE83:AZH86 BJA83:BJD86 BSW83:BSZ86 CCS83:CCV86 CMO83:CMR86 CWK83:CWN86 DGG83:DGJ86 DQC83:DQF86 DZY83:EAB86 EJU83:EJX86 ETQ83:ETT86 FDM83:FDP86 FNI83:FNL86 FXE83:FXH86 GHA83:GHD86 GQW83:GQZ86 HAS83:HAV86 HKO83:HKR86 HUK83:HUN86 IEG83:IEJ86 IOC83:IOF86 IXY83:IYB86 JHU83:JHX86 JRQ83:JRT86 KBM83:KBP86 KLI83:KLL86 KVE83:KVH86 LFA83:LFD86 LOW83:LOZ86 LYS83:LYV86 MIO83:MIR86 MSK83:MSN86 NCG83:NCJ86 NMC83:NMF86 NVY83:NWB86 OFU83:OFX86 OPQ83:OPT86 OZM83:OZP86 PJI83:PJL86 PTE83:PTH86 QDA83:QDD86 QMW83:QMZ86 QWS83:QWV86 RGO83:RGR86 RQK83:RQN86 SAG83:SAJ86 SKC83:SKF86 STY83:SUB86 TDU83:TDX86 TNQ83:TNT86 TXM83:TXP86 UHI83:UHL86 URE83:URH86 VBA83:VBD86 VKW83:VKZ86 VUS83:VUV86 WEO83:WER86 WOK83:WON86 WYG83:WYJ86 BY65619:CB65622 LU65619:LX65622 VQ65619:VT65622 AFM65619:AFP65622 API65619:APL65622 AZE65619:AZH65622 BJA65619:BJD65622 BSW65619:BSZ65622 CCS65619:CCV65622 CMO65619:CMR65622 CWK65619:CWN65622 DGG65619:DGJ65622 DQC65619:DQF65622 DZY65619:EAB65622 EJU65619:EJX65622 ETQ65619:ETT65622 FDM65619:FDP65622 FNI65619:FNL65622 FXE65619:FXH65622 GHA65619:GHD65622 GQW65619:GQZ65622 HAS65619:HAV65622 HKO65619:HKR65622 HUK65619:HUN65622 IEG65619:IEJ65622 IOC65619:IOF65622 IXY65619:IYB65622 JHU65619:JHX65622 JRQ65619:JRT65622 KBM65619:KBP65622 KLI65619:KLL65622 KVE65619:KVH65622 LFA65619:LFD65622 LOW65619:LOZ65622 LYS65619:LYV65622 MIO65619:MIR65622 MSK65619:MSN65622 NCG65619:NCJ65622 NMC65619:NMF65622 NVY65619:NWB65622 OFU65619:OFX65622 OPQ65619:OPT65622 OZM65619:OZP65622 PJI65619:PJL65622 PTE65619:PTH65622 QDA65619:QDD65622 QMW65619:QMZ65622 QWS65619:QWV65622 RGO65619:RGR65622 RQK65619:RQN65622 SAG65619:SAJ65622 SKC65619:SKF65622 STY65619:SUB65622 TDU65619:TDX65622 TNQ65619:TNT65622 TXM65619:TXP65622 UHI65619:UHL65622 URE65619:URH65622 VBA65619:VBD65622 VKW65619:VKZ65622 VUS65619:VUV65622 WEO65619:WER65622 WOK65619:WON65622 WYG65619:WYJ65622 BY131155:CB131158 LU131155:LX131158 VQ131155:VT131158 AFM131155:AFP131158 API131155:APL131158 AZE131155:AZH131158 BJA131155:BJD131158 BSW131155:BSZ131158 CCS131155:CCV131158 CMO131155:CMR131158 CWK131155:CWN131158 DGG131155:DGJ131158 DQC131155:DQF131158 DZY131155:EAB131158 EJU131155:EJX131158 ETQ131155:ETT131158 FDM131155:FDP131158 FNI131155:FNL131158 FXE131155:FXH131158 GHA131155:GHD131158 GQW131155:GQZ131158 HAS131155:HAV131158 HKO131155:HKR131158 HUK131155:HUN131158 IEG131155:IEJ131158 IOC131155:IOF131158 IXY131155:IYB131158 JHU131155:JHX131158 JRQ131155:JRT131158 KBM131155:KBP131158 KLI131155:KLL131158 KVE131155:KVH131158 LFA131155:LFD131158 LOW131155:LOZ131158 LYS131155:LYV131158 MIO131155:MIR131158 MSK131155:MSN131158 NCG131155:NCJ131158 NMC131155:NMF131158 NVY131155:NWB131158 OFU131155:OFX131158 OPQ131155:OPT131158 OZM131155:OZP131158 PJI131155:PJL131158 PTE131155:PTH131158 QDA131155:QDD131158 QMW131155:QMZ131158 QWS131155:QWV131158 RGO131155:RGR131158 RQK131155:RQN131158 SAG131155:SAJ131158 SKC131155:SKF131158 STY131155:SUB131158 TDU131155:TDX131158 TNQ131155:TNT131158 TXM131155:TXP131158 UHI131155:UHL131158 URE131155:URH131158 VBA131155:VBD131158 VKW131155:VKZ131158 VUS131155:VUV131158 WEO131155:WER131158 WOK131155:WON131158 WYG131155:WYJ131158 BY196691:CB196694 LU196691:LX196694 VQ196691:VT196694 AFM196691:AFP196694 API196691:APL196694 AZE196691:AZH196694 BJA196691:BJD196694 BSW196691:BSZ196694 CCS196691:CCV196694 CMO196691:CMR196694 CWK196691:CWN196694 DGG196691:DGJ196694 DQC196691:DQF196694 DZY196691:EAB196694 EJU196691:EJX196694 ETQ196691:ETT196694 FDM196691:FDP196694 FNI196691:FNL196694 FXE196691:FXH196694 GHA196691:GHD196694 GQW196691:GQZ196694 HAS196691:HAV196694 HKO196691:HKR196694 HUK196691:HUN196694 IEG196691:IEJ196694 IOC196691:IOF196694 IXY196691:IYB196694 JHU196691:JHX196694 JRQ196691:JRT196694 KBM196691:KBP196694 KLI196691:KLL196694 KVE196691:KVH196694 LFA196691:LFD196694 LOW196691:LOZ196694 LYS196691:LYV196694 MIO196691:MIR196694 MSK196691:MSN196694 NCG196691:NCJ196694 NMC196691:NMF196694 NVY196691:NWB196694 OFU196691:OFX196694 OPQ196691:OPT196694 OZM196691:OZP196694 PJI196691:PJL196694 PTE196691:PTH196694 QDA196691:QDD196694 QMW196691:QMZ196694 QWS196691:QWV196694 RGO196691:RGR196694 RQK196691:RQN196694 SAG196691:SAJ196694 SKC196691:SKF196694 STY196691:SUB196694 TDU196691:TDX196694 TNQ196691:TNT196694 TXM196691:TXP196694 UHI196691:UHL196694 URE196691:URH196694 VBA196691:VBD196694 VKW196691:VKZ196694 VUS196691:VUV196694 WEO196691:WER196694 WOK196691:WON196694 WYG196691:WYJ196694 BY262227:CB262230 LU262227:LX262230 VQ262227:VT262230 AFM262227:AFP262230 API262227:APL262230 AZE262227:AZH262230 BJA262227:BJD262230 BSW262227:BSZ262230 CCS262227:CCV262230 CMO262227:CMR262230 CWK262227:CWN262230 DGG262227:DGJ262230 DQC262227:DQF262230 DZY262227:EAB262230 EJU262227:EJX262230 ETQ262227:ETT262230 FDM262227:FDP262230 FNI262227:FNL262230 FXE262227:FXH262230 GHA262227:GHD262230 GQW262227:GQZ262230 HAS262227:HAV262230 HKO262227:HKR262230 HUK262227:HUN262230 IEG262227:IEJ262230 IOC262227:IOF262230 IXY262227:IYB262230 JHU262227:JHX262230 JRQ262227:JRT262230 KBM262227:KBP262230 KLI262227:KLL262230 KVE262227:KVH262230 LFA262227:LFD262230 LOW262227:LOZ262230 LYS262227:LYV262230 MIO262227:MIR262230 MSK262227:MSN262230 NCG262227:NCJ262230 NMC262227:NMF262230 NVY262227:NWB262230 OFU262227:OFX262230 OPQ262227:OPT262230 OZM262227:OZP262230 PJI262227:PJL262230 PTE262227:PTH262230 QDA262227:QDD262230 QMW262227:QMZ262230 QWS262227:QWV262230 RGO262227:RGR262230 RQK262227:RQN262230 SAG262227:SAJ262230 SKC262227:SKF262230 STY262227:SUB262230 TDU262227:TDX262230 TNQ262227:TNT262230 TXM262227:TXP262230 UHI262227:UHL262230 URE262227:URH262230 VBA262227:VBD262230 VKW262227:VKZ262230 VUS262227:VUV262230 WEO262227:WER262230 WOK262227:WON262230 WYG262227:WYJ262230 BY327763:CB327766 LU327763:LX327766 VQ327763:VT327766 AFM327763:AFP327766 API327763:APL327766 AZE327763:AZH327766 BJA327763:BJD327766 BSW327763:BSZ327766 CCS327763:CCV327766 CMO327763:CMR327766 CWK327763:CWN327766 DGG327763:DGJ327766 DQC327763:DQF327766 DZY327763:EAB327766 EJU327763:EJX327766 ETQ327763:ETT327766 FDM327763:FDP327766 FNI327763:FNL327766 FXE327763:FXH327766 GHA327763:GHD327766 GQW327763:GQZ327766 HAS327763:HAV327766 HKO327763:HKR327766 HUK327763:HUN327766 IEG327763:IEJ327766 IOC327763:IOF327766 IXY327763:IYB327766 JHU327763:JHX327766 JRQ327763:JRT327766 KBM327763:KBP327766 KLI327763:KLL327766 KVE327763:KVH327766 LFA327763:LFD327766 LOW327763:LOZ327766 LYS327763:LYV327766 MIO327763:MIR327766 MSK327763:MSN327766 NCG327763:NCJ327766 NMC327763:NMF327766 NVY327763:NWB327766 OFU327763:OFX327766 OPQ327763:OPT327766 OZM327763:OZP327766 PJI327763:PJL327766 PTE327763:PTH327766 QDA327763:QDD327766 QMW327763:QMZ327766 QWS327763:QWV327766 RGO327763:RGR327766 RQK327763:RQN327766 SAG327763:SAJ327766 SKC327763:SKF327766 STY327763:SUB327766 TDU327763:TDX327766 TNQ327763:TNT327766 TXM327763:TXP327766 UHI327763:UHL327766 URE327763:URH327766 VBA327763:VBD327766 VKW327763:VKZ327766 VUS327763:VUV327766 WEO327763:WER327766 WOK327763:WON327766 WYG327763:WYJ327766 BY393299:CB393302 LU393299:LX393302 VQ393299:VT393302 AFM393299:AFP393302 API393299:APL393302 AZE393299:AZH393302 BJA393299:BJD393302 BSW393299:BSZ393302 CCS393299:CCV393302 CMO393299:CMR393302 CWK393299:CWN393302 DGG393299:DGJ393302 DQC393299:DQF393302 DZY393299:EAB393302 EJU393299:EJX393302 ETQ393299:ETT393302 FDM393299:FDP393302 FNI393299:FNL393302 FXE393299:FXH393302 GHA393299:GHD393302 GQW393299:GQZ393302 HAS393299:HAV393302 HKO393299:HKR393302 HUK393299:HUN393302 IEG393299:IEJ393302 IOC393299:IOF393302 IXY393299:IYB393302 JHU393299:JHX393302 JRQ393299:JRT393302 KBM393299:KBP393302 KLI393299:KLL393302 KVE393299:KVH393302 LFA393299:LFD393302 LOW393299:LOZ393302 LYS393299:LYV393302 MIO393299:MIR393302 MSK393299:MSN393302 NCG393299:NCJ393302 NMC393299:NMF393302 NVY393299:NWB393302 OFU393299:OFX393302 OPQ393299:OPT393302 OZM393299:OZP393302 PJI393299:PJL393302 PTE393299:PTH393302 QDA393299:QDD393302 QMW393299:QMZ393302 QWS393299:QWV393302 RGO393299:RGR393302 RQK393299:RQN393302 SAG393299:SAJ393302 SKC393299:SKF393302 STY393299:SUB393302 TDU393299:TDX393302 TNQ393299:TNT393302 TXM393299:TXP393302 UHI393299:UHL393302 URE393299:URH393302 VBA393299:VBD393302 VKW393299:VKZ393302 VUS393299:VUV393302 WEO393299:WER393302 WOK393299:WON393302 WYG393299:WYJ393302 BY458835:CB458838 LU458835:LX458838 VQ458835:VT458838 AFM458835:AFP458838 API458835:APL458838 AZE458835:AZH458838 BJA458835:BJD458838 BSW458835:BSZ458838 CCS458835:CCV458838 CMO458835:CMR458838 CWK458835:CWN458838 DGG458835:DGJ458838 DQC458835:DQF458838 DZY458835:EAB458838 EJU458835:EJX458838 ETQ458835:ETT458838 FDM458835:FDP458838 FNI458835:FNL458838 FXE458835:FXH458838 GHA458835:GHD458838 GQW458835:GQZ458838 HAS458835:HAV458838 HKO458835:HKR458838 HUK458835:HUN458838 IEG458835:IEJ458838 IOC458835:IOF458838 IXY458835:IYB458838 JHU458835:JHX458838 JRQ458835:JRT458838 KBM458835:KBP458838 KLI458835:KLL458838 KVE458835:KVH458838 LFA458835:LFD458838 LOW458835:LOZ458838 LYS458835:LYV458838 MIO458835:MIR458838 MSK458835:MSN458838 NCG458835:NCJ458838 NMC458835:NMF458838 NVY458835:NWB458838 OFU458835:OFX458838 OPQ458835:OPT458838 OZM458835:OZP458838 PJI458835:PJL458838 PTE458835:PTH458838 QDA458835:QDD458838 QMW458835:QMZ458838 QWS458835:QWV458838 RGO458835:RGR458838 RQK458835:RQN458838 SAG458835:SAJ458838 SKC458835:SKF458838 STY458835:SUB458838 TDU458835:TDX458838 TNQ458835:TNT458838 TXM458835:TXP458838 UHI458835:UHL458838 URE458835:URH458838 VBA458835:VBD458838 VKW458835:VKZ458838 VUS458835:VUV458838 WEO458835:WER458838 WOK458835:WON458838 WYG458835:WYJ458838 BY524371:CB524374 LU524371:LX524374 VQ524371:VT524374 AFM524371:AFP524374 API524371:APL524374 AZE524371:AZH524374 BJA524371:BJD524374 BSW524371:BSZ524374 CCS524371:CCV524374 CMO524371:CMR524374 CWK524371:CWN524374 DGG524371:DGJ524374 DQC524371:DQF524374 DZY524371:EAB524374 EJU524371:EJX524374 ETQ524371:ETT524374 FDM524371:FDP524374 FNI524371:FNL524374 FXE524371:FXH524374 GHA524371:GHD524374 GQW524371:GQZ524374 HAS524371:HAV524374 HKO524371:HKR524374 HUK524371:HUN524374 IEG524371:IEJ524374 IOC524371:IOF524374 IXY524371:IYB524374 JHU524371:JHX524374 JRQ524371:JRT524374 KBM524371:KBP524374 KLI524371:KLL524374 KVE524371:KVH524374 LFA524371:LFD524374 LOW524371:LOZ524374 LYS524371:LYV524374 MIO524371:MIR524374 MSK524371:MSN524374 NCG524371:NCJ524374 NMC524371:NMF524374 NVY524371:NWB524374 OFU524371:OFX524374 OPQ524371:OPT524374 OZM524371:OZP524374 PJI524371:PJL524374 PTE524371:PTH524374 QDA524371:QDD524374 QMW524371:QMZ524374 QWS524371:QWV524374 RGO524371:RGR524374 RQK524371:RQN524374 SAG524371:SAJ524374 SKC524371:SKF524374 STY524371:SUB524374 TDU524371:TDX524374 TNQ524371:TNT524374 TXM524371:TXP524374 UHI524371:UHL524374 URE524371:URH524374 VBA524371:VBD524374 VKW524371:VKZ524374 VUS524371:VUV524374 WEO524371:WER524374 WOK524371:WON524374 WYG524371:WYJ524374 BY589907:CB589910 LU589907:LX589910 VQ589907:VT589910 AFM589907:AFP589910 API589907:APL589910 AZE589907:AZH589910 BJA589907:BJD589910 BSW589907:BSZ589910 CCS589907:CCV589910 CMO589907:CMR589910 CWK589907:CWN589910 DGG589907:DGJ589910 DQC589907:DQF589910 DZY589907:EAB589910 EJU589907:EJX589910 ETQ589907:ETT589910 FDM589907:FDP589910 FNI589907:FNL589910 FXE589907:FXH589910 GHA589907:GHD589910 GQW589907:GQZ589910 HAS589907:HAV589910 HKO589907:HKR589910 HUK589907:HUN589910 IEG589907:IEJ589910 IOC589907:IOF589910 IXY589907:IYB589910 JHU589907:JHX589910 JRQ589907:JRT589910 KBM589907:KBP589910 KLI589907:KLL589910 KVE589907:KVH589910 LFA589907:LFD589910 LOW589907:LOZ589910 LYS589907:LYV589910 MIO589907:MIR589910 MSK589907:MSN589910 NCG589907:NCJ589910 NMC589907:NMF589910 NVY589907:NWB589910 OFU589907:OFX589910 OPQ589907:OPT589910 OZM589907:OZP589910 PJI589907:PJL589910 PTE589907:PTH589910 QDA589907:QDD589910 QMW589907:QMZ589910 QWS589907:QWV589910 RGO589907:RGR589910 RQK589907:RQN589910 SAG589907:SAJ589910 SKC589907:SKF589910 STY589907:SUB589910 TDU589907:TDX589910 TNQ589907:TNT589910 TXM589907:TXP589910 UHI589907:UHL589910 URE589907:URH589910 VBA589907:VBD589910 VKW589907:VKZ589910 VUS589907:VUV589910 WEO589907:WER589910 WOK589907:WON589910 WYG589907:WYJ589910 BY655443:CB655446 LU655443:LX655446 VQ655443:VT655446 AFM655443:AFP655446 API655443:APL655446 AZE655443:AZH655446 BJA655443:BJD655446 BSW655443:BSZ655446 CCS655443:CCV655446 CMO655443:CMR655446 CWK655443:CWN655446 DGG655443:DGJ655446 DQC655443:DQF655446 DZY655443:EAB655446 EJU655443:EJX655446 ETQ655443:ETT655446 FDM655443:FDP655446 FNI655443:FNL655446 FXE655443:FXH655446 GHA655443:GHD655446 GQW655443:GQZ655446 HAS655443:HAV655446 HKO655443:HKR655446 HUK655443:HUN655446 IEG655443:IEJ655446 IOC655443:IOF655446 IXY655443:IYB655446 JHU655443:JHX655446 JRQ655443:JRT655446 KBM655443:KBP655446 KLI655443:KLL655446 KVE655443:KVH655446 LFA655443:LFD655446 LOW655443:LOZ655446 LYS655443:LYV655446 MIO655443:MIR655446 MSK655443:MSN655446 NCG655443:NCJ655446 NMC655443:NMF655446 NVY655443:NWB655446 OFU655443:OFX655446 OPQ655443:OPT655446 OZM655443:OZP655446 PJI655443:PJL655446 PTE655443:PTH655446 QDA655443:QDD655446 QMW655443:QMZ655446 QWS655443:QWV655446 RGO655443:RGR655446 RQK655443:RQN655446 SAG655443:SAJ655446 SKC655443:SKF655446 STY655443:SUB655446 TDU655443:TDX655446 TNQ655443:TNT655446 TXM655443:TXP655446 UHI655443:UHL655446 URE655443:URH655446 VBA655443:VBD655446 VKW655443:VKZ655446 VUS655443:VUV655446 WEO655443:WER655446 WOK655443:WON655446 WYG655443:WYJ655446 BY720979:CB720982 LU720979:LX720982 VQ720979:VT720982 AFM720979:AFP720982 API720979:APL720982 AZE720979:AZH720982 BJA720979:BJD720982 BSW720979:BSZ720982 CCS720979:CCV720982 CMO720979:CMR720982 CWK720979:CWN720982 DGG720979:DGJ720982 DQC720979:DQF720982 DZY720979:EAB720982 EJU720979:EJX720982 ETQ720979:ETT720982 FDM720979:FDP720982 FNI720979:FNL720982 FXE720979:FXH720982 GHA720979:GHD720982 GQW720979:GQZ720982 HAS720979:HAV720982 HKO720979:HKR720982 HUK720979:HUN720982 IEG720979:IEJ720982 IOC720979:IOF720982 IXY720979:IYB720982 JHU720979:JHX720982 JRQ720979:JRT720982 KBM720979:KBP720982 KLI720979:KLL720982 KVE720979:KVH720982 LFA720979:LFD720982 LOW720979:LOZ720982 LYS720979:LYV720982 MIO720979:MIR720982 MSK720979:MSN720982 NCG720979:NCJ720982 NMC720979:NMF720982 NVY720979:NWB720982 OFU720979:OFX720982 OPQ720979:OPT720982 OZM720979:OZP720982 PJI720979:PJL720982 PTE720979:PTH720982 QDA720979:QDD720982 QMW720979:QMZ720982 QWS720979:QWV720982 RGO720979:RGR720982 RQK720979:RQN720982 SAG720979:SAJ720982 SKC720979:SKF720982 STY720979:SUB720982 TDU720979:TDX720982 TNQ720979:TNT720982 TXM720979:TXP720982 UHI720979:UHL720982 URE720979:URH720982 VBA720979:VBD720982 VKW720979:VKZ720982 VUS720979:VUV720982 WEO720979:WER720982 WOK720979:WON720982 WYG720979:WYJ720982 BY786515:CB786518 LU786515:LX786518 VQ786515:VT786518 AFM786515:AFP786518 API786515:APL786518 AZE786515:AZH786518 BJA786515:BJD786518 BSW786515:BSZ786518 CCS786515:CCV786518 CMO786515:CMR786518 CWK786515:CWN786518 DGG786515:DGJ786518 DQC786515:DQF786518 DZY786515:EAB786518 EJU786515:EJX786518 ETQ786515:ETT786518 FDM786515:FDP786518 FNI786515:FNL786518 FXE786515:FXH786518 GHA786515:GHD786518 GQW786515:GQZ786518 HAS786515:HAV786518 HKO786515:HKR786518 HUK786515:HUN786518 IEG786515:IEJ786518 IOC786515:IOF786518 IXY786515:IYB786518 JHU786515:JHX786518 JRQ786515:JRT786518 KBM786515:KBP786518 KLI786515:KLL786518 KVE786515:KVH786518 LFA786515:LFD786518 LOW786515:LOZ786518 LYS786515:LYV786518 MIO786515:MIR786518 MSK786515:MSN786518 NCG786515:NCJ786518 NMC786515:NMF786518 NVY786515:NWB786518 OFU786515:OFX786518 OPQ786515:OPT786518 OZM786515:OZP786518 PJI786515:PJL786518 PTE786515:PTH786518 QDA786515:QDD786518 QMW786515:QMZ786518 QWS786515:QWV786518 RGO786515:RGR786518 RQK786515:RQN786518 SAG786515:SAJ786518 SKC786515:SKF786518 STY786515:SUB786518 TDU786515:TDX786518 TNQ786515:TNT786518 TXM786515:TXP786518 UHI786515:UHL786518 URE786515:URH786518 VBA786515:VBD786518 VKW786515:VKZ786518 VUS786515:VUV786518 WEO786515:WER786518 WOK786515:WON786518 WYG786515:WYJ786518 BY852051:CB852054 LU852051:LX852054 VQ852051:VT852054 AFM852051:AFP852054 API852051:APL852054 AZE852051:AZH852054 BJA852051:BJD852054 BSW852051:BSZ852054 CCS852051:CCV852054 CMO852051:CMR852054 CWK852051:CWN852054 DGG852051:DGJ852054 DQC852051:DQF852054 DZY852051:EAB852054 EJU852051:EJX852054 ETQ852051:ETT852054 FDM852051:FDP852054 FNI852051:FNL852054 FXE852051:FXH852054 GHA852051:GHD852054 GQW852051:GQZ852054 HAS852051:HAV852054 HKO852051:HKR852054 HUK852051:HUN852054 IEG852051:IEJ852054 IOC852051:IOF852054 IXY852051:IYB852054 JHU852051:JHX852054 JRQ852051:JRT852054 KBM852051:KBP852054 KLI852051:KLL852054 KVE852051:KVH852054 LFA852051:LFD852054 LOW852051:LOZ852054 LYS852051:LYV852054 MIO852051:MIR852054 MSK852051:MSN852054 NCG852051:NCJ852054 NMC852051:NMF852054 NVY852051:NWB852054 OFU852051:OFX852054 OPQ852051:OPT852054 OZM852051:OZP852054 PJI852051:PJL852054 PTE852051:PTH852054 QDA852051:QDD852054 QMW852051:QMZ852054 QWS852051:QWV852054 RGO852051:RGR852054 RQK852051:RQN852054 SAG852051:SAJ852054 SKC852051:SKF852054 STY852051:SUB852054 TDU852051:TDX852054 TNQ852051:TNT852054 TXM852051:TXP852054 UHI852051:UHL852054 URE852051:URH852054 VBA852051:VBD852054 VKW852051:VKZ852054 VUS852051:VUV852054 WEO852051:WER852054 WOK852051:WON852054 WYG852051:WYJ852054 BY917587:CB917590 LU917587:LX917590 VQ917587:VT917590 AFM917587:AFP917590 API917587:APL917590 AZE917587:AZH917590 BJA917587:BJD917590 BSW917587:BSZ917590 CCS917587:CCV917590 CMO917587:CMR917590 CWK917587:CWN917590 DGG917587:DGJ917590 DQC917587:DQF917590 DZY917587:EAB917590 EJU917587:EJX917590 ETQ917587:ETT917590 FDM917587:FDP917590 FNI917587:FNL917590 FXE917587:FXH917590 GHA917587:GHD917590 GQW917587:GQZ917590 HAS917587:HAV917590 HKO917587:HKR917590 HUK917587:HUN917590 IEG917587:IEJ917590 IOC917587:IOF917590 IXY917587:IYB917590 JHU917587:JHX917590 JRQ917587:JRT917590 KBM917587:KBP917590 KLI917587:KLL917590 KVE917587:KVH917590 LFA917587:LFD917590 LOW917587:LOZ917590 LYS917587:LYV917590 MIO917587:MIR917590 MSK917587:MSN917590 NCG917587:NCJ917590 NMC917587:NMF917590 NVY917587:NWB917590 OFU917587:OFX917590 OPQ917587:OPT917590 OZM917587:OZP917590 PJI917587:PJL917590 PTE917587:PTH917590 QDA917587:QDD917590 QMW917587:QMZ917590 QWS917587:QWV917590 RGO917587:RGR917590 RQK917587:RQN917590 SAG917587:SAJ917590 SKC917587:SKF917590 STY917587:SUB917590 TDU917587:TDX917590 TNQ917587:TNT917590 TXM917587:TXP917590 UHI917587:UHL917590 URE917587:URH917590 VBA917587:VBD917590 VKW917587:VKZ917590 VUS917587:VUV917590 WEO917587:WER917590 WOK917587:WON917590 WYG917587:WYJ917590 BY983123:CB983126 LU983123:LX983126 VQ983123:VT983126 AFM983123:AFP983126 API983123:APL983126 AZE983123:AZH983126 BJA983123:BJD983126 BSW983123:BSZ983126 CCS983123:CCV983126 CMO983123:CMR983126 CWK983123:CWN983126 DGG983123:DGJ983126 DQC983123:DQF983126 DZY983123:EAB983126 EJU983123:EJX983126 ETQ983123:ETT983126 FDM983123:FDP983126 FNI983123:FNL983126 FXE983123:FXH983126 GHA983123:GHD983126 GQW983123:GQZ983126 HAS983123:HAV983126 HKO983123:HKR983126 HUK983123:HUN983126 IEG983123:IEJ983126 IOC983123:IOF983126 IXY983123:IYB983126 JHU983123:JHX983126 JRQ983123:JRT983126 KBM983123:KBP983126 KLI983123:KLL983126 KVE983123:KVH983126 LFA983123:LFD983126 LOW983123:LOZ983126 LYS983123:LYV983126 MIO983123:MIR983126 MSK983123:MSN983126 NCG983123:NCJ983126 NMC983123:NMF983126 NVY983123:NWB983126 OFU983123:OFX983126 OPQ983123:OPT983126 OZM983123:OZP983126 PJI983123:PJL983126 PTE983123:PTH983126 QDA983123:QDD983126 QMW983123:QMZ983126 QWS983123:QWV983126 RGO983123:RGR983126 RQK983123:RQN983126 SAG983123:SAJ983126 SKC983123:SKF983126 STY983123:SUB983126 TDU983123:TDX983126 TNQ983123:TNT983126 TXM983123:TXP983126 UHI983123:UHL983126 URE983123:URH983126 VBA983123:VBD983126 VKW983123:VKZ983126 VUS983123:VUV983126 WEO983123:WER983126 WOK983123:WON983126 WYG983123:WYJ983126 CH87 ME83:MH86 WA83:WD86 AFW83:AFZ86 APS83:APV86 AZO83:AZR86 BJK83:BJN86 BTG83:BTJ86 CDC83:CDF86 CMY83:CNB86 CWU83:CWX86 DGQ83:DGT86 DQM83:DQP86 EAI83:EAL86 EKE83:EKH86 EUA83:EUD86 FDW83:FDZ86 FNS83:FNV86 FXO83:FXR86 GHK83:GHN86 GRG83:GRJ86 HBC83:HBF86 HKY83:HLB86 HUU83:HUX86 IEQ83:IET86 IOM83:IOP86 IYI83:IYL86 JIE83:JIH86 JSA83:JSD86 KBW83:KBZ86 KLS83:KLV86 KVO83:KVR86 LFK83:LFN86 LPG83:LPJ86 LZC83:LZF86 MIY83:MJB86 MSU83:MSX86 NCQ83:NCT86 NMM83:NMP86 NWI83:NWL86 OGE83:OGH86 OQA83:OQD86 OZW83:OZZ86 PJS83:PJV86 PTO83:PTR86 QDK83:QDN86 QNG83:QNJ86 QXC83:QXF86 RGY83:RHB86 RQU83:RQX86 SAQ83:SAT86 SKM83:SKP86 SUI83:SUL86 TEE83:TEH86 TOA83:TOD86 TXW83:TXZ86 UHS83:UHV86 URO83:URR86 VBK83:VBN86 VLG83:VLJ86 VVC83:VVF86 WEY83:WFB86 WOU83:WOX86 WYQ83:WYT86 CI65619:CL65622 ME65619:MH65622 WA65619:WD65622 AFW65619:AFZ65622 APS65619:APV65622 AZO65619:AZR65622 BJK65619:BJN65622 BTG65619:BTJ65622 CDC65619:CDF65622 CMY65619:CNB65622 CWU65619:CWX65622 DGQ65619:DGT65622 DQM65619:DQP65622 EAI65619:EAL65622 EKE65619:EKH65622 EUA65619:EUD65622 FDW65619:FDZ65622 FNS65619:FNV65622 FXO65619:FXR65622 GHK65619:GHN65622 GRG65619:GRJ65622 HBC65619:HBF65622 HKY65619:HLB65622 HUU65619:HUX65622 IEQ65619:IET65622 IOM65619:IOP65622 IYI65619:IYL65622 JIE65619:JIH65622 JSA65619:JSD65622 KBW65619:KBZ65622 KLS65619:KLV65622 KVO65619:KVR65622 LFK65619:LFN65622 LPG65619:LPJ65622 LZC65619:LZF65622 MIY65619:MJB65622 MSU65619:MSX65622 NCQ65619:NCT65622 NMM65619:NMP65622 NWI65619:NWL65622 OGE65619:OGH65622 OQA65619:OQD65622 OZW65619:OZZ65622 PJS65619:PJV65622 PTO65619:PTR65622 QDK65619:QDN65622 QNG65619:QNJ65622 QXC65619:QXF65622 RGY65619:RHB65622 RQU65619:RQX65622 SAQ65619:SAT65622 SKM65619:SKP65622 SUI65619:SUL65622 TEE65619:TEH65622 TOA65619:TOD65622 TXW65619:TXZ65622 UHS65619:UHV65622 URO65619:URR65622 VBK65619:VBN65622 VLG65619:VLJ65622 VVC65619:VVF65622 WEY65619:WFB65622 WOU65619:WOX65622 WYQ65619:WYT65622 CI131155:CL131158 ME131155:MH131158 WA131155:WD131158 AFW131155:AFZ131158 APS131155:APV131158 AZO131155:AZR131158 BJK131155:BJN131158 BTG131155:BTJ131158 CDC131155:CDF131158 CMY131155:CNB131158 CWU131155:CWX131158 DGQ131155:DGT131158 DQM131155:DQP131158 EAI131155:EAL131158 EKE131155:EKH131158 EUA131155:EUD131158 FDW131155:FDZ131158 FNS131155:FNV131158 FXO131155:FXR131158 GHK131155:GHN131158 GRG131155:GRJ131158 HBC131155:HBF131158 HKY131155:HLB131158 HUU131155:HUX131158 IEQ131155:IET131158 IOM131155:IOP131158 IYI131155:IYL131158 JIE131155:JIH131158 JSA131155:JSD131158 KBW131155:KBZ131158 KLS131155:KLV131158 KVO131155:KVR131158 LFK131155:LFN131158 LPG131155:LPJ131158 LZC131155:LZF131158 MIY131155:MJB131158 MSU131155:MSX131158 NCQ131155:NCT131158 NMM131155:NMP131158 NWI131155:NWL131158 OGE131155:OGH131158 OQA131155:OQD131158 OZW131155:OZZ131158 PJS131155:PJV131158 PTO131155:PTR131158 QDK131155:QDN131158 QNG131155:QNJ131158 QXC131155:QXF131158 RGY131155:RHB131158 RQU131155:RQX131158 SAQ131155:SAT131158 SKM131155:SKP131158 SUI131155:SUL131158 TEE131155:TEH131158 TOA131155:TOD131158 TXW131155:TXZ131158 UHS131155:UHV131158 URO131155:URR131158 VBK131155:VBN131158 VLG131155:VLJ131158 VVC131155:VVF131158 WEY131155:WFB131158 WOU131155:WOX131158 WYQ131155:WYT131158 CI196691:CL196694 ME196691:MH196694 WA196691:WD196694 AFW196691:AFZ196694 APS196691:APV196694 AZO196691:AZR196694 BJK196691:BJN196694 BTG196691:BTJ196694 CDC196691:CDF196694 CMY196691:CNB196694 CWU196691:CWX196694 DGQ196691:DGT196694 DQM196691:DQP196694 EAI196691:EAL196694 EKE196691:EKH196694 EUA196691:EUD196694 FDW196691:FDZ196694 FNS196691:FNV196694 FXO196691:FXR196694 GHK196691:GHN196694 GRG196691:GRJ196694 HBC196691:HBF196694 HKY196691:HLB196694 HUU196691:HUX196694 IEQ196691:IET196694 IOM196691:IOP196694 IYI196691:IYL196694 JIE196691:JIH196694 JSA196691:JSD196694 KBW196691:KBZ196694 KLS196691:KLV196694 KVO196691:KVR196694 LFK196691:LFN196694 LPG196691:LPJ196694 LZC196691:LZF196694 MIY196691:MJB196694 MSU196691:MSX196694 NCQ196691:NCT196694 NMM196691:NMP196694 NWI196691:NWL196694 OGE196691:OGH196694 OQA196691:OQD196694 OZW196691:OZZ196694 PJS196691:PJV196694 PTO196691:PTR196694 QDK196691:QDN196694 QNG196691:QNJ196694 QXC196691:QXF196694 RGY196691:RHB196694 RQU196691:RQX196694 SAQ196691:SAT196694 SKM196691:SKP196694 SUI196691:SUL196694 TEE196691:TEH196694 TOA196691:TOD196694 TXW196691:TXZ196694 UHS196691:UHV196694 URO196691:URR196694 VBK196691:VBN196694 VLG196691:VLJ196694 VVC196691:VVF196694 WEY196691:WFB196694 WOU196691:WOX196694 WYQ196691:WYT196694 CI262227:CL262230 ME262227:MH262230 WA262227:WD262230 AFW262227:AFZ262230 APS262227:APV262230 AZO262227:AZR262230 BJK262227:BJN262230 BTG262227:BTJ262230 CDC262227:CDF262230 CMY262227:CNB262230 CWU262227:CWX262230 DGQ262227:DGT262230 DQM262227:DQP262230 EAI262227:EAL262230 EKE262227:EKH262230 EUA262227:EUD262230 FDW262227:FDZ262230 FNS262227:FNV262230 FXO262227:FXR262230 GHK262227:GHN262230 GRG262227:GRJ262230 HBC262227:HBF262230 HKY262227:HLB262230 HUU262227:HUX262230 IEQ262227:IET262230 IOM262227:IOP262230 IYI262227:IYL262230 JIE262227:JIH262230 JSA262227:JSD262230 KBW262227:KBZ262230 KLS262227:KLV262230 KVO262227:KVR262230 LFK262227:LFN262230 LPG262227:LPJ262230 LZC262227:LZF262230 MIY262227:MJB262230 MSU262227:MSX262230 NCQ262227:NCT262230 NMM262227:NMP262230 NWI262227:NWL262230 OGE262227:OGH262230 OQA262227:OQD262230 OZW262227:OZZ262230 PJS262227:PJV262230 PTO262227:PTR262230 QDK262227:QDN262230 QNG262227:QNJ262230 QXC262227:QXF262230 RGY262227:RHB262230 RQU262227:RQX262230 SAQ262227:SAT262230 SKM262227:SKP262230 SUI262227:SUL262230 TEE262227:TEH262230 TOA262227:TOD262230 TXW262227:TXZ262230 UHS262227:UHV262230 URO262227:URR262230 VBK262227:VBN262230 VLG262227:VLJ262230 VVC262227:VVF262230 WEY262227:WFB262230 WOU262227:WOX262230 WYQ262227:WYT262230 CI327763:CL327766 ME327763:MH327766 WA327763:WD327766 AFW327763:AFZ327766 APS327763:APV327766 AZO327763:AZR327766 BJK327763:BJN327766 BTG327763:BTJ327766 CDC327763:CDF327766 CMY327763:CNB327766 CWU327763:CWX327766 DGQ327763:DGT327766 DQM327763:DQP327766 EAI327763:EAL327766 EKE327763:EKH327766 EUA327763:EUD327766 FDW327763:FDZ327766 FNS327763:FNV327766 FXO327763:FXR327766 GHK327763:GHN327766 GRG327763:GRJ327766 HBC327763:HBF327766 HKY327763:HLB327766 HUU327763:HUX327766 IEQ327763:IET327766 IOM327763:IOP327766 IYI327763:IYL327766 JIE327763:JIH327766 JSA327763:JSD327766 KBW327763:KBZ327766 KLS327763:KLV327766 KVO327763:KVR327766 LFK327763:LFN327766 LPG327763:LPJ327766 LZC327763:LZF327766 MIY327763:MJB327766 MSU327763:MSX327766 NCQ327763:NCT327766 NMM327763:NMP327766 NWI327763:NWL327766 OGE327763:OGH327766 OQA327763:OQD327766 OZW327763:OZZ327766 PJS327763:PJV327766 PTO327763:PTR327766 QDK327763:QDN327766 QNG327763:QNJ327766 QXC327763:QXF327766 RGY327763:RHB327766 RQU327763:RQX327766 SAQ327763:SAT327766 SKM327763:SKP327766 SUI327763:SUL327766 TEE327763:TEH327766 TOA327763:TOD327766 TXW327763:TXZ327766 UHS327763:UHV327766 URO327763:URR327766 VBK327763:VBN327766 VLG327763:VLJ327766 VVC327763:VVF327766 WEY327763:WFB327766 WOU327763:WOX327766 WYQ327763:WYT327766 CI393299:CL393302 ME393299:MH393302 WA393299:WD393302 AFW393299:AFZ393302 APS393299:APV393302 AZO393299:AZR393302 BJK393299:BJN393302 BTG393299:BTJ393302 CDC393299:CDF393302 CMY393299:CNB393302 CWU393299:CWX393302 DGQ393299:DGT393302 DQM393299:DQP393302 EAI393299:EAL393302 EKE393299:EKH393302 EUA393299:EUD393302 FDW393299:FDZ393302 FNS393299:FNV393302 FXO393299:FXR393302 GHK393299:GHN393302 GRG393299:GRJ393302 HBC393299:HBF393302 HKY393299:HLB393302 HUU393299:HUX393302 IEQ393299:IET393302 IOM393299:IOP393302 IYI393299:IYL393302 JIE393299:JIH393302 JSA393299:JSD393302 KBW393299:KBZ393302 KLS393299:KLV393302 KVO393299:KVR393302 LFK393299:LFN393302 LPG393299:LPJ393302 LZC393299:LZF393302 MIY393299:MJB393302 MSU393299:MSX393302 NCQ393299:NCT393302 NMM393299:NMP393302 NWI393299:NWL393302 OGE393299:OGH393302 OQA393299:OQD393302 OZW393299:OZZ393302 PJS393299:PJV393302 PTO393299:PTR393302 QDK393299:QDN393302 QNG393299:QNJ393302 QXC393299:QXF393302 RGY393299:RHB393302 RQU393299:RQX393302 SAQ393299:SAT393302 SKM393299:SKP393302 SUI393299:SUL393302 TEE393299:TEH393302 TOA393299:TOD393302 TXW393299:TXZ393302 UHS393299:UHV393302 URO393299:URR393302 VBK393299:VBN393302 VLG393299:VLJ393302 VVC393299:VVF393302 WEY393299:WFB393302 WOU393299:WOX393302 WYQ393299:WYT393302 CI458835:CL458838 ME458835:MH458838 WA458835:WD458838 AFW458835:AFZ458838 APS458835:APV458838 AZO458835:AZR458838 BJK458835:BJN458838 BTG458835:BTJ458838 CDC458835:CDF458838 CMY458835:CNB458838 CWU458835:CWX458838 DGQ458835:DGT458838 DQM458835:DQP458838 EAI458835:EAL458838 EKE458835:EKH458838 EUA458835:EUD458838 FDW458835:FDZ458838 FNS458835:FNV458838 FXO458835:FXR458838 GHK458835:GHN458838 GRG458835:GRJ458838 HBC458835:HBF458838 HKY458835:HLB458838 HUU458835:HUX458838 IEQ458835:IET458838 IOM458835:IOP458838 IYI458835:IYL458838 JIE458835:JIH458838 JSA458835:JSD458838 KBW458835:KBZ458838 KLS458835:KLV458838 KVO458835:KVR458838 LFK458835:LFN458838 LPG458835:LPJ458838 LZC458835:LZF458838 MIY458835:MJB458838 MSU458835:MSX458838 NCQ458835:NCT458838 NMM458835:NMP458838 NWI458835:NWL458838 OGE458835:OGH458838 OQA458835:OQD458838 OZW458835:OZZ458838 PJS458835:PJV458838 PTO458835:PTR458838 QDK458835:QDN458838 QNG458835:QNJ458838 QXC458835:QXF458838 RGY458835:RHB458838 RQU458835:RQX458838 SAQ458835:SAT458838 SKM458835:SKP458838 SUI458835:SUL458838 TEE458835:TEH458838 TOA458835:TOD458838 TXW458835:TXZ458838 UHS458835:UHV458838 URO458835:URR458838 VBK458835:VBN458838 VLG458835:VLJ458838 VVC458835:VVF458838 WEY458835:WFB458838 WOU458835:WOX458838 WYQ458835:WYT458838 CI524371:CL524374 ME524371:MH524374 WA524371:WD524374 AFW524371:AFZ524374 APS524371:APV524374 AZO524371:AZR524374 BJK524371:BJN524374 BTG524371:BTJ524374 CDC524371:CDF524374 CMY524371:CNB524374 CWU524371:CWX524374 DGQ524371:DGT524374 DQM524371:DQP524374 EAI524371:EAL524374 EKE524371:EKH524374 EUA524371:EUD524374 FDW524371:FDZ524374 FNS524371:FNV524374 FXO524371:FXR524374 GHK524371:GHN524374 GRG524371:GRJ524374 HBC524371:HBF524374 HKY524371:HLB524374 HUU524371:HUX524374 IEQ524371:IET524374 IOM524371:IOP524374 IYI524371:IYL524374 JIE524371:JIH524374 JSA524371:JSD524374 KBW524371:KBZ524374 KLS524371:KLV524374 KVO524371:KVR524374 LFK524371:LFN524374 LPG524371:LPJ524374 LZC524371:LZF524374 MIY524371:MJB524374 MSU524371:MSX524374 NCQ524371:NCT524374 NMM524371:NMP524374 NWI524371:NWL524374 OGE524371:OGH524374 OQA524371:OQD524374 OZW524371:OZZ524374 PJS524371:PJV524374 PTO524371:PTR524374 QDK524371:QDN524374 QNG524371:QNJ524374 QXC524371:QXF524374 RGY524371:RHB524374 RQU524371:RQX524374 SAQ524371:SAT524374 SKM524371:SKP524374 SUI524371:SUL524374 TEE524371:TEH524374 TOA524371:TOD524374 TXW524371:TXZ524374 UHS524371:UHV524374 URO524371:URR524374 VBK524371:VBN524374 VLG524371:VLJ524374 VVC524371:VVF524374 WEY524371:WFB524374 WOU524371:WOX524374 WYQ524371:WYT524374 CI589907:CL589910 ME589907:MH589910 WA589907:WD589910 AFW589907:AFZ589910 APS589907:APV589910 AZO589907:AZR589910 BJK589907:BJN589910 BTG589907:BTJ589910 CDC589907:CDF589910 CMY589907:CNB589910 CWU589907:CWX589910 DGQ589907:DGT589910 DQM589907:DQP589910 EAI589907:EAL589910 EKE589907:EKH589910 EUA589907:EUD589910 FDW589907:FDZ589910 FNS589907:FNV589910 FXO589907:FXR589910 GHK589907:GHN589910 GRG589907:GRJ589910 HBC589907:HBF589910 HKY589907:HLB589910 HUU589907:HUX589910 IEQ589907:IET589910 IOM589907:IOP589910 IYI589907:IYL589910 JIE589907:JIH589910 JSA589907:JSD589910 KBW589907:KBZ589910 KLS589907:KLV589910 KVO589907:KVR589910 LFK589907:LFN589910 LPG589907:LPJ589910 LZC589907:LZF589910 MIY589907:MJB589910 MSU589907:MSX589910 NCQ589907:NCT589910 NMM589907:NMP589910 NWI589907:NWL589910 OGE589907:OGH589910 OQA589907:OQD589910 OZW589907:OZZ589910 PJS589907:PJV589910 PTO589907:PTR589910 QDK589907:QDN589910 QNG589907:QNJ589910 QXC589907:QXF589910 RGY589907:RHB589910 RQU589907:RQX589910 SAQ589907:SAT589910 SKM589907:SKP589910 SUI589907:SUL589910 TEE589907:TEH589910 TOA589907:TOD589910 TXW589907:TXZ589910 UHS589907:UHV589910 URO589907:URR589910 VBK589907:VBN589910 VLG589907:VLJ589910 VVC589907:VVF589910 WEY589907:WFB589910 WOU589907:WOX589910 WYQ589907:WYT589910 CI655443:CL655446 ME655443:MH655446 WA655443:WD655446 AFW655443:AFZ655446 APS655443:APV655446 AZO655443:AZR655446 BJK655443:BJN655446 BTG655443:BTJ655446 CDC655443:CDF655446 CMY655443:CNB655446 CWU655443:CWX655446 DGQ655443:DGT655446 DQM655443:DQP655446 EAI655443:EAL655446 EKE655443:EKH655446 EUA655443:EUD655446 FDW655443:FDZ655446 FNS655443:FNV655446 FXO655443:FXR655446 GHK655443:GHN655446 GRG655443:GRJ655446 HBC655443:HBF655446 HKY655443:HLB655446 HUU655443:HUX655446 IEQ655443:IET655446 IOM655443:IOP655446 IYI655443:IYL655446 JIE655443:JIH655446 JSA655443:JSD655446 KBW655443:KBZ655446 KLS655443:KLV655446 KVO655443:KVR655446 LFK655443:LFN655446 LPG655443:LPJ655446 LZC655443:LZF655446 MIY655443:MJB655446 MSU655443:MSX655446 NCQ655443:NCT655446 NMM655443:NMP655446 NWI655443:NWL655446 OGE655443:OGH655446 OQA655443:OQD655446 OZW655443:OZZ655446 PJS655443:PJV655446 PTO655443:PTR655446 QDK655443:QDN655446 QNG655443:QNJ655446 QXC655443:QXF655446 RGY655443:RHB655446 RQU655443:RQX655446 SAQ655443:SAT655446 SKM655443:SKP655446 SUI655443:SUL655446 TEE655443:TEH655446 TOA655443:TOD655446 TXW655443:TXZ655446 UHS655443:UHV655446 URO655443:URR655446 VBK655443:VBN655446 VLG655443:VLJ655446 VVC655443:VVF655446 WEY655443:WFB655446 WOU655443:WOX655446 WYQ655443:WYT655446 CI720979:CL720982 ME720979:MH720982 WA720979:WD720982 AFW720979:AFZ720982 APS720979:APV720982 AZO720979:AZR720982 BJK720979:BJN720982 BTG720979:BTJ720982 CDC720979:CDF720982 CMY720979:CNB720982 CWU720979:CWX720982 DGQ720979:DGT720982 DQM720979:DQP720982 EAI720979:EAL720982 EKE720979:EKH720982 EUA720979:EUD720982 FDW720979:FDZ720982 FNS720979:FNV720982 FXO720979:FXR720982 GHK720979:GHN720982 GRG720979:GRJ720982 HBC720979:HBF720982 HKY720979:HLB720982 HUU720979:HUX720982 IEQ720979:IET720982 IOM720979:IOP720982 IYI720979:IYL720982 JIE720979:JIH720982 JSA720979:JSD720982 KBW720979:KBZ720982 KLS720979:KLV720982 KVO720979:KVR720982 LFK720979:LFN720982 LPG720979:LPJ720982 LZC720979:LZF720982 MIY720979:MJB720982 MSU720979:MSX720982 NCQ720979:NCT720982 NMM720979:NMP720982 NWI720979:NWL720982 OGE720979:OGH720982 OQA720979:OQD720982 OZW720979:OZZ720982 PJS720979:PJV720982 PTO720979:PTR720982 QDK720979:QDN720982 QNG720979:QNJ720982 QXC720979:QXF720982 RGY720979:RHB720982 RQU720979:RQX720982 SAQ720979:SAT720982 SKM720979:SKP720982 SUI720979:SUL720982 TEE720979:TEH720982 TOA720979:TOD720982 TXW720979:TXZ720982 UHS720979:UHV720982 URO720979:URR720982 VBK720979:VBN720982 VLG720979:VLJ720982 VVC720979:VVF720982 WEY720979:WFB720982 WOU720979:WOX720982 WYQ720979:WYT720982 CI786515:CL786518 ME786515:MH786518 WA786515:WD786518 AFW786515:AFZ786518 APS786515:APV786518 AZO786515:AZR786518 BJK786515:BJN786518 BTG786515:BTJ786518 CDC786515:CDF786518 CMY786515:CNB786518 CWU786515:CWX786518 DGQ786515:DGT786518 DQM786515:DQP786518 EAI786515:EAL786518 EKE786515:EKH786518 EUA786515:EUD786518 FDW786515:FDZ786518 FNS786515:FNV786518 FXO786515:FXR786518 GHK786515:GHN786518 GRG786515:GRJ786518 HBC786515:HBF786518 HKY786515:HLB786518 HUU786515:HUX786518 IEQ786515:IET786518 IOM786515:IOP786518 IYI786515:IYL786518 JIE786515:JIH786518 JSA786515:JSD786518 KBW786515:KBZ786518 KLS786515:KLV786518 KVO786515:KVR786518 LFK786515:LFN786518 LPG786515:LPJ786518 LZC786515:LZF786518 MIY786515:MJB786518 MSU786515:MSX786518 NCQ786515:NCT786518 NMM786515:NMP786518 NWI786515:NWL786518 OGE786515:OGH786518 OQA786515:OQD786518 OZW786515:OZZ786518 PJS786515:PJV786518 PTO786515:PTR786518 QDK786515:QDN786518 QNG786515:QNJ786518 QXC786515:QXF786518 RGY786515:RHB786518 RQU786515:RQX786518 SAQ786515:SAT786518 SKM786515:SKP786518 SUI786515:SUL786518 TEE786515:TEH786518 TOA786515:TOD786518 TXW786515:TXZ786518 UHS786515:UHV786518 URO786515:URR786518 VBK786515:VBN786518 VLG786515:VLJ786518 VVC786515:VVF786518 WEY786515:WFB786518 WOU786515:WOX786518 WYQ786515:WYT786518 CI852051:CL852054 ME852051:MH852054 WA852051:WD852054 AFW852051:AFZ852054 APS852051:APV852054 AZO852051:AZR852054 BJK852051:BJN852054 BTG852051:BTJ852054 CDC852051:CDF852054 CMY852051:CNB852054 CWU852051:CWX852054 DGQ852051:DGT852054 DQM852051:DQP852054 EAI852051:EAL852054 EKE852051:EKH852054 EUA852051:EUD852054 FDW852051:FDZ852054 FNS852051:FNV852054 FXO852051:FXR852054 GHK852051:GHN852054 GRG852051:GRJ852054 HBC852051:HBF852054 HKY852051:HLB852054 HUU852051:HUX852054 IEQ852051:IET852054 IOM852051:IOP852054 IYI852051:IYL852054 JIE852051:JIH852054 JSA852051:JSD852054 KBW852051:KBZ852054 KLS852051:KLV852054 KVO852051:KVR852054 LFK852051:LFN852054 LPG852051:LPJ852054 LZC852051:LZF852054 MIY852051:MJB852054 MSU852051:MSX852054 NCQ852051:NCT852054 NMM852051:NMP852054 NWI852051:NWL852054 OGE852051:OGH852054 OQA852051:OQD852054 OZW852051:OZZ852054 PJS852051:PJV852054 PTO852051:PTR852054 QDK852051:QDN852054 QNG852051:QNJ852054 QXC852051:QXF852054 RGY852051:RHB852054 RQU852051:RQX852054 SAQ852051:SAT852054 SKM852051:SKP852054 SUI852051:SUL852054 TEE852051:TEH852054 TOA852051:TOD852054 TXW852051:TXZ852054 UHS852051:UHV852054 URO852051:URR852054 VBK852051:VBN852054 VLG852051:VLJ852054 VVC852051:VVF852054 WEY852051:WFB852054 WOU852051:WOX852054 WYQ852051:WYT852054 CI917587:CL917590 ME917587:MH917590 WA917587:WD917590 AFW917587:AFZ917590 APS917587:APV917590 AZO917587:AZR917590 BJK917587:BJN917590 BTG917587:BTJ917590 CDC917587:CDF917590 CMY917587:CNB917590 CWU917587:CWX917590 DGQ917587:DGT917590 DQM917587:DQP917590 EAI917587:EAL917590 EKE917587:EKH917590 EUA917587:EUD917590 FDW917587:FDZ917590 FNS917587:FNV917590 FXO917587:FXR917590 GHK917587:GHN917590 GRG917587:GRJ917590 HBC917587:HBF917590 HKY917587:HLB917590 HUU917587:HUX917590 IEQ917587:IET917590 IOM917587:IOP917590 IYI917587:IYL917590 JIE917587:JIH917590 JSA917587:JSD917590 KBW917587:KBZ917590 KLS917587:KLV917590 KVO917587:KVR917590 LFK917587:LFN917590 LPG917587:LPJ917590 LZC917587:LZF917590 MIY917587:MJB917590 MSU917587:MSX917590 NCQ917587:NCT917590 NMM917587:NMP917590 NWI917587:NWL917590 OGE917587:OGH917590 OQA917587:OQD917590 OZW917587:OZZ917590 PJS917587:PJV917590 PTO917587:PTR917590 QDK917587:QDN917590 QNG917587:QNJ917590 QXC917587:QXF917590 RGY917587:RHB917590 RQU917587:RQX917590 SAQ917587:SAT917590 SKM917587:SKP917590 SUI917587:SUL917590 TEE917587:TEH917590 TOA917587:TOD917590 TXW917587:TXZ917590 UHS917587:UHV917590 URO917587:URR917590 VBK917587:VBN917590 VLG917587:VLJ917590 VVC917587:VVF917590 WEY917587:WFB917590 WOU917587:WOX917590 WYQ917587:WYT917590 CI983123:CL983126 ME983123:MH983126 WA983123:WD983126 AFW983123:AFZ983126 APS983123:APV983126 AZO983123:AZR983126 BJK983123:BJN983126 BTG983123:BTJ983126 CDC983123:CDF983126 CMY983123:CNB983126 CWU983123:CWX983126 DGQ983123:DGT983126 DQM983123:DQP983126 EAI983123:EAL983126 EKE983123:EKH983126 EUA983123:EUD983126 FDW983123:FDZ983126 FNS983123:FNV983126 FXO983123:FXR983126 GHK983123:GHN983126 GRG983123:GRJ983126 HBC983123:HBF983126 HKY983123:HLB983126 HUU983123:HUX983126 IEQ983123:IET983126 IOM983123:IOP983126 IYI983123:IYL983126 JIE983123:JIH983126 JSA983123:JSD983126 KBW983123:KBZ983126 KLS983123:KLV983126 KVO983123:KVR983126 LFK983123:LFN983126 LPG983123:LPJ983126 LZC983123:LZF983126 MIY983123:MJB983126 MSU983123:MSX983126 NCQ983123:NCT983126 NMM983123:NMP983126 NWI983123:NWL983126 OGE983123:OGH983126 OQA983123:OQD983126 OZW983123:OZZ983126 PJS983123:PJV983126 PTO983123:PTR983126 QDK983123:QDN983126 QNG983123:QNJ983126 QXC983123:QXF983126 RGY983123:RHB983126 RQU983123:RQX983126 SAQ983123:SAT983126 SKM983123:SKP983126 SUI983123:SUL983126 TEE983123:TEH983126 TOA983123:TOD983126 TXW983123:TXZ983126 UHS983123:UHV983126 URO983123:URR983126 VBK983123:VBN983126 VLG983123:VLJ983126 VVC983123:VVF983126 WEY983123:WFB983126 WOU983123:WOX983126 WYQ983123:WYT983126 SAP983060 MD83:MD87 VZ83:VZ87 AFV83:AFV87 APR83:APR87 AZN83:AZN87 BJJ83:BJJ87 BTF83:BTF87 CDB83:CDB87 CMX83:CMX87 CWT83:CWT87 DGP83:DGP87 DQL83:DQL87 EAH83:EAH87 EKD83:EKD87 ETZ83:ETZ87 FDV83:FDV87 FNR83:FNR87 FXN83:FXN87 GHJ83:GHJ87 GRF83:GRF87 HBB83:HBB87 HKX83:HKX87 HUT83:HUT87 IEP83:IEP87 IOL83:IOL87 IYH83:IYH87 JID83:JID87 JRZ83:JRZ87 KBV83:KBV87 KLR83:KLR87 KVN83:KVN87 LFJ83:LFJ87 LPF83:LPF87 LZB83:LZB87 MIX83:MIX87 MST83:MST87 NCP83:NCP87 NML83:NML87 NWH83:NWH87 OGD83:OGD87 OPZ83:OPZ87 OZV83:OZV87 PJR83:PJR87 PTN83:PTN87 QDJ83:QDJ87 QNF83:QNF87 QXB83:QXB87 RGX83:RGX87 RQT83:RQT87 SAP83:SAP87 SKL83:SKL87 SUH83:SUH87 TED83:TED87 TNZ83:TNZ87 TXV83:TXV87 UHR83:UHR87 URN83:URN87 VBJ83:VBJ87 VLF83:VLF87 VVB83:VVB87 WEX83:WEX87 WOT83:WOT87 WYP83:WYP87 CH65619:CH65623 MD65619:MD65623 VZ65619:VZ65623 AFV65619:AFV65623 APR65619:APR65623 AZN65619:AZN65623 BJJ65619:BJJ65623 BTF65619:BTF65623 CDB65619:CDB65623 CMX65619:CMX65623 CWT65619:CWT65623 DGP65619:DGP65623 DQL65619:DQL65623 EAH65619:EAH65623 EKD65619:EKD65623 ETZ65619:ETZ65623 FDV65619:FDV65623 FNR65619:FNR65623 FXN65619:FXN65623 GHJ65619:GHJ65623 GRF65619:GRF65623 HBB65619:HBB65623 HKX65619:HKX65623 HUT65619:HUT65623 IEP65619:IEP65623 IOL65619:IOL65623 IYH65619:IYH65623 JID65619:JID65623 JRZ65619:JRZ65623 KBV65619:KBV65623 KLR65619:KLR65623 KVN65619:KVN65623 LFJ65619:LFJ65623 LPF65619:LPF65623 LZB65619:LZB65623 MIX65619:MIX65623 MST65619:MST65623 NCP65619:NCP65623 NML65619:NML65623 NWH65619:NWH65623 OGD65619:OGD65623 OPZ65619:OPZ65623 OZV65619:OZV65623 PJR65619:PJR65623 PTN65619:PTN65623 QDJ65619:QDJ65623 QNF65619:QNF65623 QXB65619:QXB65623 RGX65619:RGX65623 RQT65619:RQT65623 SAP65619:SAP65623 SKL65619:SKL65623 SUH65619:SUH65623 TED65619:TED65623 TNZ65619:TNZ65623 TXV65619:TXV65623 UHR65619:UHR65623 URN65619:URN65623 VBJ65619:VBJ65623 VLF65619:VLF65623 VVB65619:VVB65623 WEX65619:WEX65623 WOT65619:WOT65623 WYP65619:WYP65623 CH131155:CH131159 MD131155:MD131159 VZ131155:VZ131159 AFV131155:AFV131159 APR131155:APR131159 AZN131155:AZN131159 BJJ131155:BJJ131159 BTF131155:BTF131159 CDB131155:CDB131159 CMX131155:CMX131159 CWT131155:CWT131159 DGP131155:DGP131159 DQL131155:DQL131159 EAH131155:EAH131159 EKD131155:EKD131159 ETZ131155:ETZ131159 FDV131155:FDV131159 FNR131155:FNR131159 FXN131155:FXN131159 GHJ131155:GHJ131159 GRF131155:GRF131159 HBB131155:HBB131159 HKX131155:HKX131159 HUT131155:HUT131159 IEP131155:IEP131159 IOL131155:IOL131159 IYH131155:IYH131159 JID131155:JID131159 JRZ131155:JRZ131159 KBV131155:KBV131159 KLR131155:KLR131159 KVN131155:KVN131159 LFJ131155:LFJ131159 LPF131155:LPF131159 LZB131155:LZB131159 MIX131155:MIX131159 MST131155:MST131159 NCP131155:NCP131159 NML131155:NML131159 NWH131155:NWH131159 OGD131155:OGD131159 OPZ131155:OPZ131159 OZV131155:OZV131159 PJR131155:PJR131159 PTN131155:PTN131159 QDJ131155:QDJ131159 QNF131155:QNF131159 QXB131155:QXB131159 RGX131155:RGX131159 RQT131155:RQT131159 SAP131155:SAP131159 SKL131155:SKL131159 SUH131155:SUH131159 TED131155:TED131159 TNZ131155:TNZ131159 TXV131155:TXV131159 UHR131155:UHR131159 URN131155:URN131159 VBJ131155:VBJ131159 VLF131155:VLF131159 VVB131155:VVB131159 WEX131155:WEX131159 WOT131155:WOT131159 WYP131155:WYP131159 CH196691:CH196695 MD196691:MD196695 VZ196691:VZ196695 AFV196691:AFV196695 APR196691:APR196695 AZN196691:AZN196695 BJJ196691:BJJ196695 BTF196691:BTF196695 CDB196691:CDB196695 CMX196691:CMX196695 CWT196691:CWT196695 DGP196691:DGP196695 DQL196691:DQL196695 EAH196691:EAH196695 EKD196691:EKD196695 ETZ196691:ETZ196695 FDV196691:FDV196695 FNR196691:FNR196695 FXN196691:FXN196695 GHJ196691:GHJ196695 GRF196691:GRF196695 HBB196691:HBB196695 HKX196691:HKX196695 HUT196691:HUT196695 IEP196691:IEP196695 IOL196691:IOL196695 IYH196691:IYH196695 JID196691:JID196695 JRZ196691:JRZ196695 KBV196691:KBV196695 KLR196691:KLR196695 KVN196691:KVN196695 LFJ196691:LFJ196695 LPF196691:LPF196695 LZB196691:LZB196695 MIX196691:MIX196695 MST196691:MST196695 NCP196691:NCP196695 NML196691:NML196695 NWH196691:NWH196695 OGD196691:OGD196695 OPZ196691:OPZ196695 OZV196691:OZV196695 PJR196691:PJR196695 PTN196691:PTN196695 QDJ196691:QDJ196695 QNF196691:QNF196695 QXB196691:QXB196695 RGX196691:RGX196695 RQT196691:RQT196695 SAP196691:SAP196695 SKL196691:SKL196695 SUH196691:SUH196695 TED196691:TED196695 TNZ196691:TNZ196695 TXV196691:TXV196695 UHR196691:UHR196695 URN196691:URN196695 VBJ196691:VBJ196695 VLF196691:VLF196695 VVB196691:VVB196695 WEX196691:WEX196695 WOT196691:WOT196695 WYP196691:WYP196695 CH262227:CH262231 MD262227:MD262231 VZ262227:VZ262231 AFV262227:AFV262231 APR262227:APR262231 AZN262227:AZN262231 BJJ262227:BJJ262231 BTF262227:BTF262231 CDB262227:CDB262231 CMX262227:CMX262231 CWT262227:CWT262231 DGP262227:DGP262231 DQL262227:DQL262231 EAH262227:EAH262231 EKD262227:EKD262231 ETZ262227:ETZ262231 FDV262227:FDV262231 FNR262227:FNR262231 FXN262227:FXN262231 GHJ262227:GHJ262231 GRF262227:GRF262231 HBB262227:HBB262231 HKX262227:HKX262231 HUT262227:HUT262231 IEP262227:IEP262231 IOL262227:IOL262231 IYH262227:IYH262231 JID262227:JID262231 JRZ262227:JRZ262231 KBV262227:KBV262231 KLR262227:KLR262231 KVN262227:KVN262231 LFJ262227:LFJ262231 LPF262227:LPF262231 LZB262227:LZB262231 MIX262227:MIX262231 MST262227:MST262231 NCP262227:NCP262231 NML262227:NML262231 NWH262227:NWH262231 OGD262227:OGD262231 OPZ262227:OPZ262231 OZV262227:OZV262231 PJR262227:PJR262231 PTN262227:PTN262231 QDJ262227:QDJ262231 QNF262227:QNF262231 QXB262227:QXB262231 RGX262227:RGX262231 RQT262227:RQT262231 SAP262227:SAP262231 SKL262227:SKL262231 SUH262227:SUH262231 TED262227:TED262231 TNZ262227:TNZ262231 TXV262227:TXV262231 UHR262227:UHR262231 URN262227:URN262231 VBJ262227:VBJ262231 VLF262227:VLF262231 VVB262227:VVB262231 WEX262227:WEX262231 WOT262227:WOT262231 WYP262227:WYP262231 CH327763:CH327767 MD327763:MD327767 VZ327763:VZ327767 AFV327763:AFV327767 APR327763:APR327767 AZN327763:AZN327767 BJJ327763:BJJ327767 BTF327763:BTF327767 CDB327763:CDB327767 CMX327763:CMX327767 CWT327763:CWT327767 DGP327763:DGP327767 DQL327763:DQL327767 EAH327763:EAH327767 EKD327763:EKD327767 ETZ327763:ETZ327767 FDV327763:FDV327767 FNR327763:FNR327767 FXN327763:FXN327767 GHJ327763:GHJ327767 GRF327763:GRF327767 HBB327763:HBB327767 HKX327763:HKX327767 HUT327763:HUT327767 IEP327763:IEP327767 IOL327763:IOL327767 IYH327763:IYH327767 JID327763:JID327767 JRZ327763:JRZ327767 KBV327763:KBV327767 KLR327763:KLR327767 KVN327763:KVN327767 LFJ327763:LFJ327767 LPF327763:LPF327767 LZB327763:LZB327767 MIX327763:MIX327767 MST327763:MST327767 NCP327763:NCP327767 NML327763:NML327767 NWH327763:NWH327767 OGD327763:OGD327767 OPZ327763:OPZ327767 OZV327763:OZV327767 PJR327763:PJR327767 PTN327763:PTN327767 QDJ327763:QDJ327767 QNF327763:QNF327767 QXB327763:QXB327767 RGX327763:RGX327767 RQT327763:RQT327767 SAP327763:SAP327767 SKL327763:SKL327767 SUH327763:SUH327767 TED327763:TED327767 TNZ327763:TNZ327767 TXV327763:TXV327767 UHR327763:UHR327767 URN327763:URN327767 VBJ327763:VBJ327767 VLF327763:VLF327767 VVB327763:VVB327767 WEX327763:WEX327767 WOT327763:WOT327767 WYP327763:WYP327767 CH393299:CH393303 MD393299:MD393303 VZ393299:VZ393303 AFV393299:AFV393303 APR393299:APR393303 AZN393299:AZN393303 BJJ393299:BJJ393303 BTF393299:BTF393303 CDB393299:CDB393303 CMX393299:CMX393303 CWT393299:CWT393303 DGP393299:DGP393303 DQL393299:DQL393303 EAH393299:EAH393303 EKD393299:EKD393303 ETZ393299:ETZ393303 FDV393299:FDV393303 FNR393299:FNR393303 FXN393299:FXN393303 GHJ393299:GHJ393303 GRF393299:GRF393303 HBB393299:HBB393303 HKX393299:HKX393303 HUT393299:HUT393303 IEP393299:IEP393303 IOL393299:IOL393303 IYH393299:IYH393303 JID393299:JID393303 JRZ393299:JRZ393303 KBV393299:KBV393303 KLR393299:KLR393303 KVN393299:KVN393303 LFJ393299:LFJ393303 LPF393299:LPF393303 LZB393299:LZB393303 MIX393299:MIX393303 MST393299:MST393303 NCP393299:NCP393303 NML393299:NML393303 NWH393299:NWH393303 OGD393299:OGD393303 OPZ393299:OPZ393303 OZV393299:OZV393303 PJR393299:PJR393303 PTN393299:PTN393303 QDJ393299:QDJ393303 QNF393299:QNF393303 QXB393299:QXB393303 RGX393299:RGX393303 RQT393299:RQT393303 SAP393299:SAP393303 SKL393299:SKL393303 SUH393299:SUH393303 TED393299:TED393303 TNZ393299:TNZ393303 TXV393299:TXV393303 UHR393299:UHR393303 URN393299:URN393303 VBJ393299:VBJ393303 VLF393299:VLF393303 VVB393299:VVB393303 WEX393299:WEX393303 WOT393299:WOT393303 WYP393299:WYP393303 CH458835:CH458839 MD458835:MD458839 VZ458835:VZ458839 AFV458835:AFV458839 APR458835:APR458839 AZN458835:AZN458839 BJJ458835:BJJ458839 BTF458835:BTF458839 CDB458835:CDB458839 CMX458835:CMX458839 CWT458835:CWT458839 DGP458835:DGP458839 DQL458835:DQL458839 EAH458835:EAH458839 EKD458835:EKD458839 ETZ458835:ETZ458839 FDV458835:FDV458839 FNR458835:FNR458839 FXN458835:FXN458839 GHJ458835:GHJ458839 GRF458835:GRF458839 HBB458835:HBB458839 HKX458835:HKX458839 HUT458835:HUT458839 IEP458835:IEP458839 IOL458835:IOL458839 IYH458835:IYH458839 JID458835:JID458839 JRZ458835:JRZ458839 KBV458835:KBV458839 KLR458835:KLR458839 KVN458835:KVN458839 LFJ458835:LFJ458839 LPF458835:LPF458839 LZB458835:LZB458839 MIX458835:MIX458839 MST458835:MST458839 NCP458835:NCP458839 NML458835:NML458839 NWH458835:NWH458839 OGD458835:OGD458839 OPZ458835:OPZ458839 OZV458835:OZV458839 PJR458835:PJR458839 PTN458835:PTN458839 QDJ458835:QDJ458839 QNF458835:QNF458839 QXB458835:QXB458839 RGX458835:RGX458839 RQT458835:RQT458839 SAP458835:SAP458839 SKL458835:SKL458839 SUH458835:SUH458839 TED458835:TED458839 TNZ458835:TNZ458839 TXV458835:TXV458839 UHR458835:UHR458839 URN458835:URN458839 VBJ458835:VBJ458839 VLF458835:VLF458839 VVB458835:VVB458839 WEX458835:WEX458839 WOT458835:WOT458839 WYP458835:WYP458839 CH524371:CH524375 MD524371:MD524375 VZ524371:VZ524375 AFV524371:AFV524375 APR524371:APR524375 AZN524371:AZN524375 BJJ524371:BJJ524375 BTF524371:BTF524375 CDB524371:CDB524375 CMX524371:CMX524375 CWT524371:CWT524375 DGP524371:DGP524375 DQL524371:DQL524375 EAH524371:EAH524375 EKD524371:EKD524375 ETZ524371:ETZ524375 FDV524371:FDV524375 FNR524371:FNR524375 FXN524371:FXN524375 GHJ524371:GHJ524375 GRF524371:GRF524375 HBB524371:HBB524375 HKX524371:HKX524375 HUT524371:HUT524375 IEP524371:IEP524375 IOL524371:IOL524375 IYH524371:IYH524375 JID524371:JID524375 JRZ524371:JRZ524375 KBV524371:KBV524375 KLR524371:KLR524375 KVN524371:KVN524375 LFJ524371:LFJ524375 LPF524371:LPF524375 LZB524371:LZB524375 MIX524371:MIX524375 MST524371:MST524375 NCP524371:NCP524375 NML524371:NML524375 NWH524371:NWH524375 OGD524371:OGD524375 OPZ524371:OPZ524375 OZV524371:OZV524375 PJR524371:PJR524375 PTN524371:PTN524375 QDJ524371:QDJ524375 QNF524371:QNF524375 QXB524371:QXB524375 RGX524371:RGX524375 RQT524371:RQT524375 SAP524371:SAP524375 SKL524371:SKL524375 SUH524371:SUH524375 TED524371:TED524375 TNZ524371:TNZ524375 TXV524371:TXV524375 UHR524371:UHR524375 URN524371:URN524375 VBJ524371:VBJ524375 VLF524371:VLF524375 VVB524371:VVB524375 WEX524371:WEX524375 WOT524371:WOT524375 WYP524371:WYP524375 CH589907:CH589911 MD589907:MD589911 VZ589907:VZ589911 AFV589907:AFV589911 APR589907:APR589911 AZN589907:AZN589911 BJJ589907:BJJ589911 BTF589907:BTF589911 CDB589907:CDB589911 CMX589907:CMX589911 CWT589907:CWT589911 DGP589907:DGP589911 DQL589907:DQL589911 EAH589907:EAH589911 EKD589907:EKD589911 ETZ589907:ETZ589911 FDV589907:FDV589911 FNR589907:FNR589911 FXN589907:FXN589911 GHJ589907:GHJ589911 GRF589907:GRF589911 HBB589907:HBB589911 HKX589907:HKX589911 HUT589907:HUT589911 IEP589907:IEP589911 IOL589907:IOL589911 IYH589907:IYH589911 JID589907:JID589911 JRZ589907:JRZ589911 KBV589907:KBV589911 KLR589907:KLR589911 KVN589907:KVN589911 LFJ589907:LFJ589911 LPF589907:LPF589911 LZB589907:LZB589911 MIX589907:MIX589911 MST589907:MST589911 NCP589907:NCP589911 NML589907:NML589911 NWH589907:NWH589911 OGD589907:OGD589911 OPZ589907:OPZ589911 OZV589907:OZV589911 PJR589907:PJR589911 PTN589907:PTN589911 QDJ589907:QDJ589911 QNF589907:QNF589911 QXB589907:QXB589911 RGX589907:RGX589911 RQT589907:RQT589911 SAP589907:SAP589911 SKL589907:SKL589911 SUH589907:SUH589911 TED589907:TED589911 TNZ589907:TNZ589911 TXV589907:TXV589911 UHR589907:UHR589911 URN589907:URN589911 VBJ589907:VBJ589911 VLF589907:VLF589911 VVB589907:VVB589911 WEX589907:WEX589911 WOT589907:WOT589911 WYP589907:WYP589911 CH655443:CH655447 MD655443:MD655447 VZ655443:VZ655447 AFV655443:AFV655447 APR655443:APR655447 AZN655443:AZN655447 BJJ655443:BJJ655447 BTF655443:BTF655447 CDB655443:CDB655447 CMX655443:CMX655447 CWT655443:CWT655447 DGP655443:DGP655447 DQL655443:DQL655447 EAH655443:EAH655447 EKD655443:EKD655447 ETZ655443:ETZ655447 FDV655443:FDV655447 FNR655443:FNR655447 FXN655443:FXN655447 GHJ655443:GHJ655447 GRF655443:GRF655447 HBB655443:HBB655447 HKX655443:HKX655447 HUT655443:HUT655447 IEP655443:IEP655447 IOL655443:IOL655447 IYH655443:IYH655447 JID655443:JID655447 JRZ655443:JRZ655447 KBV655443:KBV655447 KLR655443:KLR655447 KVN655443:KVN655447 LFJ655443:LFJ655447 LPF655443:LPF655447 LZB655443:LZB655447 MIX655443:MIX655447 MST655443:MST655447 NCP655443:NCP655447 NML655443:NML655447 NWH655443:NWH655447 OGD655443:OGD655447 OPZ655443:OPZ655447 OZV655443:OZV655447 PJR655443:PJR655447 PTN655443:PTN655447 QDJ655443:QDJ655447 QNF655443:QNF655447 QXB655443:QXB655447 RGX655443:RGX655447 RQT655443:RQT655447 SAP655443:SAP655447 SKL655443:SKL655447 SUH655443:SUH655447 TED655443:TED655447 TNZ655443:TNZ655447 TXV655443:TXV655447 UHR655443:UHR655447 URN655443:URN655447 VBJ655443:VBJ655447 VLF655443:VLF655447 VVB655443:VVB655447 WEX655443:WEX655447 WOT655443:WOT655447 WYP655443:WYP655447 CH720979:CH720983 MD720979:MD720983 VZ720979:VZ720983 AFV720979:AFV720983 APR720979:APR720983 AZN720979:AZN720983 BJJ720979:BJJ720983 BTF720979:BTF720983 CDB720979:CDB720983 CMX720979:CMX720983 CWT720979:CWT720983 DGP720979:DGP720983 DQL720979:DQL720983 EAH720979:EAH720983 EKD720979:EKD720983 ETZ720979:ETZ720983 FDV720979:FDV720983 FNR720979:FNR720983 FXN720979:FXN720983 GHJ720979:GHJ720983 GRF720979:GRF720983 HBB720979:HBB720983 HKX720979:HKX720983 HUT720979:HUT720983 IEP720979:IEP720983 IOL720979:IOL720983 IYH720979:IYH720983 JID720979:JID720983 JRZ720979:JRZ720983 KBV720979:KBV720983 KLR720979:KLR720983 KVN720979:KVN720983 LFJ720979:LFJ720983 LPF720979:LPF720983 LZB720979:LZB720983 MIX720979:MIX720983 MST720979:MST720983 NCP720979:NCP720983 NML720979:NML720983 NWH720979:NWH720983 OGD720979:OGD720983 OPZ720979:OPZ720983 OZV720979:OZV720983 PJR720979:PJR720983 PTN720979:PTN720983 QDJ720979:QDJ720983 QNF720979:QNF720983 QXB720979:QXB720983 RGX720979:RGX720983 RQT720979:RQT720983 SAP720979:SAP720983 SKL720979:SKL720983 SUH720979:SUH720983 TED720979:TED720983 TNZ720979:TNZ720983 TXV720979:TXV720983 UHR720979:UHR720983 URN720979:URN720983 VBJ720979:VBJ720983 VLF720979:VLF720983 VVB720979:VVB720983 WEX720979:WEX720983 WOT720979:WOT720983 WYP720979:WYP720983 CH786515:CH786519 MD786515:MD786519 VZ786515:VZ786519 AFV786515:AFV786519 APR786515:APR786519 AZN786515:AZN786519 BJJ786515:BJJ786519 BTF786515:BTF786519 CDB786515:CDB786519 CMX786515:CMX786519 CWT786515:CWT786519 DGP786515:DGP786519 DQL786515:DQL786519 EAH786515:EAH786519 EKD786515:EKD786519 ETZ786515:ETZ786519 FDV786515:FDV786519 FNR786515:FNR786519 FXN786515:FXN786519 GHJ786515:GHJ786519 GRF786515:GRF786519 HBB786515:HBB786519 HKX786515:HKX786519 HUT786515:HUT786519 IEP786515:IEP786519 IOL786515:IOL786519 IYH786515:IYH786519 JID786515:JID786519 JRZ786515:JRZ786519 KBV786515:KBV786519 KLR786515:KLR786519 KVN786515:KVN786519 LFJ786515:LFJ786519 LPF786515:LPF786519 LZB786515:LZB786519 MIX786515:MIX786519 MST786515:MST786519 NCP786515:NCP786519 NML786515:NML786519 NWH786515:NWH786519 OGD786515:OGD786519 OPZ786515:OPZ786519 OZV786515:OZV786519 PJR786515:PJR786519 PTN786515:PTN786519 QDJ786515:QDJ786519 QNF786515:QNF786519 QXB786515:QXB786519 RGX786515:RGX786519 RQT786515:RQT786519 SAP786515:SAP786519 SKL786515:SKL786519 SUH786515:SUH786519 TED786515:TED786519 TNZ786515:TNZ786519 TXV786515:TXV786519 UHR786515:UHR786519 URN786515:URN786519 VBJ786515:VBJ786519 VLF786515:VLF786519 VVB786515:VVB786519 WEX786515:WEX786519 WOT786515:WOT786519 WYP786515:WYP786519 CH852051:CH852055 MD852051:MD852055 VZ852051:VZ852055 AFV852051:AFV852055 APR852051:APR852055 AZN852051:AZN852055 BJJ852051:BJJ852055 BTF852051:BTF852055 CDB852051:CDB852055 CMX852051:CMX852055 CWT852051:CWT852055 DGP852051:DGP852055 DQL852051:DQL852055 EAH852051:EAH852055 EKD852051:EKD852055 ETZ852051:ETZ852055 FDV852051:FDV852055 FNR852051:FNR852055 FXN852051:FXN852055 GHJ852051:GHJ852055 GRF852051:GRF852055 HBB852051:HBB852055 HKX852051:HKX852055 HUT852051:HUT852055 IEP852051:IEP852055 IOL852051:IOL852055 IYH852051:IYH852055 JID852051:JID852055 JRZ852051:JRZ852055 KBV852051:KBV852055 KLR852051:KLR852055 KVN852051:KVN852055 LFJ852051:LFJ852055 LPF852051:LPF852055 LZB852051:LZB852055 MIX852051:MIX852055 MST852051:MST852055 NCP852051:NCP852055 NML852051:NML852055 NWH852051:NWH852055 OGD852051:OGD852055 OPZ852051:OPZ852055 OZV852051:OZV852055 PJR852051:PJR852055 PTN852051:PTN852055 QDJ852051:QDJ852055 QNF852051:QNF852055 QXB852051:QXB852055 RGX852051:RGX852055 RQT852051:RQT852055 SAP852051:SAP852055 SKL852051:SKL852055 SUH852051:SUH852055 TED852051:TED852055 TNZ852051:TNZ852055 TXV852051:TXV852055 UHR852051:UHR852055 URN852051:URN852055 VBJ852051:VBJ852055 VLF852051:VLF852055 VVB852051:VVB852055 WEX852051:WEX852055 WOT852051:WOT852055 WYP852051:WYP852055 CH917587:CH917591 MD917587:MD917591 VZ917587:VZ917591 AFV917587:AFV917591 APR917587:APR917591 AZN917587:AZN917591 BJJ917587:BJJ917591 BTF917587:BTF917591 CDB917587:CDB917591 CMX917587:CMX917591 CWT917587:CWT917591 DGP917587:DGP917591 DQL917587:DQL917591 EAH917587:EAH917591 EKD917587:EKD917591 ETZ917587:ETZ917591 FDV917587:FDV917591 FNR917587:FNR917591 FXN917587:FXN917591 GHJ917587:GHJ917591 GRF917587:GRF917591 HBB917587:HBB917591 HKX917587:HKX917591 HUT917587:HUT917591 IEP917587:IEP917591 IOL917587:IOL917591 IYH917587:IYH917591 JID917587:JID917591 JRZ917587:JRZ917591 KBV917587:KBV917591 KLR917587:KLR917591 KVN917587:KVN917591 LFJ917587:LFJ917591 LPF917587:LPF917591 LZB917587:LZB917591 MIX917587:MIX917591 MST917587:MST917591 NCP917587:NCP917591 NML917587:NML917591 NWH917587:NWH917591 OGD917587:OGD917591 OPZ917587:OPZ917591 OZV917587:OZV917591 PJR917587:PJR917591 PTN917587:PTN917591 QDJ917587:QDJ917591 QNF917587:QNF917591 QXB917587:QXB917591 RGX917587:RGX917591 RQT917587:RQT917591 SAP917587:SAP917591 SKL917587:SKL917591 SUH917587:SUH917591 TED917587:TED917591 TNZ917587:TNZ917591 TXV917587:TXV917591 UHR917587:UHR917591 URN917587:URN917591 VBJ917587:VBJ917591 VLF917587:VLF917591 VVB917587:VVB917591 WEX917587:WEX917591 WOT917587:WOT917591 WYP917587:WYP917591 CH983123:CH983127 MD983123:MD983127 VZ983123:VZ983127 AFV983123:AFV983127 APR983123:APR983127 AZN983123:AZN983127 BJJ983123:BJJ983127 BTF983123:BTF983127 CDB983123:CDB983127 CMX983123:CMX983127 CWT983123:CWT983127 DGP983123:DGP983127 DQL983123:DQL983127 EAH983123:EAH983127 EKD983123:EKD983127 ETZ983123:ETZ983127 FDV983123:FDV983127 FNR983123:FNR983127 FXN983123:FXN983127 GHJ983123:GHJ983127 GRF983123:GRF983127 HBB983123:HBB983127 HKX983123:HKX983127 HUT983123:HUT983127 IEP983123:IEP983127 IOL983123:IOL983127 IYH983123:IYH983127 JID983123:JID983127 JRZ983123:JRZ983127 KBV983123:KBV983127 KLR983123:KLR983127 KVN983123:KVN983127 LFJ983123:LFJ983127 LPF983123:LPF983127 LZB983123:LZB983127 MIX983123:MIX983127 MST983123:MST983127 NCP983123:NCP983127 NML983123:NML983127 NWH983123:NWH983127 OGD983123:OGD983127 OPZ983123:OPZ983127 OZV983123:OZV983127 PJR983123:PJR983127 PTN983123:PTN983127 QDJ983123:QDJ983127 QNF983123:QNF983127 QXB983123:QXB983127 RGX983123:RGX983127 RQT983123:RQT983127 SAP983123:SAP983127 SKL983123:SKL983127 SUH983123:SUH983127 TED983123:TED983127 TNZ983123:TNZ983127 TXV983123:TXV983127 UHR983123:UHR983127 URN983123:URN983127 VBJ983123:VBJ983127 VLF983123:VLF983127 VVB983123:VVB983127 WEX983123:WEX983127 WOT983123:WOT983127 WYP983123:WYP983127 WOT983060 LT20 VP20 AFL20 APH20 AZD20 BIZ20 BSV20 CCR20 CMN20 CWJ20 DGF20 DQB20 DZX20 EJT20 ETP20 FDL20 FNH20 FXD20 GGZ20 GQV20 HAR20 HKN20 HUJ20 IEF20 IOB20 IXX20 JHT20 JRP20 KBL20 KLH20 KVD20 LEZ20 LOV20 LYR20 MIN20 MSJ20 NCF20 NMB20 NVX20 OFT20 OPP20 OZL20 PJH20 PTD20 QCZ20 QMV20 QWR20 RGN20 RQJ20 SAF20 SKB20 STX20 TDT20 TNP20 TXL20 UHH20 URD20 VAZ20 VKV20 VUR20 WEN20 WOJ20 WYF20 BX65556 LT65556 VP65556 AFL65556 APH65556 AZD65556 BIZ65556 BSV65556 CCR65556 CMN65556 CWJ65556 DGF65556 DQB65556 DZX65556 EJT65556 ETP65556 FDL65556 FNH65556 FXD65556 GGZ65556 GQV65556 HAR65556 HKN65556 HUJ65556 IEF65556 IOB65556 IXX65556 JHT65556 JRP65556 KBL65556 KLH65556 KVD65556 LEZ65556 LOV65556 LYR65556 MIN65556 MSJ65556 NCF65556 NMB65556 NVX65556 OFT65556 OPP65556 OZL65556 PJH65556 PTD65556 QCZ65556 QMV65556 QWR65556 RGN65556 RQJ65556 SAF65556 SKB65556 STX65556 TDT65556 TNP65556 TXL65556 UHH65556 URD65556 VAZ65556 VKV65556 VUR65556 WEN65556 WOJ65556 WYF65556 BX131092 LT131092 VP131092 AFL131092 APH131092 AZD131092 BIZ131092 BSV131092 CCR131092 CMN131092 CWJ131092 DGF131092 DQB131092 DZX131092 EJT131092 ETP131092 FDL131092 FNH131092 FXD131092 GGZ131092 GQV131092 HAR131092 HKN131092 HUJ131092 IEF131092 IOB131092 IXX131092 JHT131092 JRP131092 KBL131092 KLH131092 KVD131092 LEZ131092 LOV131092 LYR131092 MIN131092 MSJ131092 NCF131092 NMB131092 NVX131092 OFT131092 OPP131092 OZL131092 PJH131092 PTD131092 QCZ131092 QMV131092 QWR131092 RGN131092 RQJ131092 SAF131092 SKB131092 STX131092 TDT131092 TNP131092 TXL131092 UHH131092 URD131092 VAZ131092 VKV131092 VUR131092 WEN131092 WOJ131092 WYF131092 BX196628 LT196628 VP196628 AFL196628 APH196628 AZD196628 BIZ196628 BSV196628 CCR196628 CMN196628 CWJ196628 DGF196628 DQB196628 DZX196628 EJT196628 ETP196628 FDL196628 FNH196628 FXD196628 GGZ196628 GQV196628 HAR196628 HKN196628 HUJ196628 IEF196628 IOB196628 IXX196628 JHT196628 JRP196628 KBL196628 KLH196628 KVD196628 LEZ196628 LOV196628 LYR196628 MIN196628 MSJ196628 NCF196628 NMB196628 NVX196628 OFT196628 OPP196628 OZL196628 PJH196628 PTD196628 QCZ196628 QMV196628 QWR196628 RGN196628 RQJ196628 SAF196628 SKB196628 STX196628 TDT196628 TNP196628 TXL196628 UHH196628 URD196628 VAZ196628 VKV196628 VUR196628 WEN196628 WOJ196628 WYF196628 BX262164 LT262164 VP262164 AFL262164 APH262164 AZD262164 BIZ262164 BSV262164 CCR262164 CMN262164 CWJ262164 DGF262164 DQB262164 DZX262164 EJT262164 ETP262164 FDL262164 FNH262164 FXD262164 GGZ262164 GQV262164 HAR262164 HKN262164 HUJ262164 IEF262164 IOB262164 IXX262164 JHT262164 JRP262164 KBL262164 KLH262164 KVD262164 LEZ262164 LOV262164 LYR262164 MIN262164 MSJ262164 NCF262164 NMB262164 NVX262164 OFT262164 OPP262164 OZL262164 PJH262164 PTD262164 QCZ262164 QMV262164 QWR262164 RGN262164 RQJ262164 SAF262164 SKB262164 STX262164 TDT262164 TNP262164 TXL262164 UHH262164 URD262164 VAZ262164 VKV262164 VUR262164 WEN262164 WOJ262164 WYF262164 BX327700 LT327700 VP327700 AFL327700 APH327700 AZD327700 BIZ327700 BSV327700 CCR327700 CMN327700 CWJ327700 DGF327700 DQB327700 DZX327700 EJT327700 ETP327700 FDL327700 FNH327700 FXD327700 GGZ327700 GQV327700 HAR327700 HKN327700 HUJ327700 IEF327700 IOB327700 IXX327700 JHT327700 JRP327700 KBL327700 KLH327700 KVD327700 LEZ327700 LOV327700 LYR327700 MIN327700 MSJ327700 NCF327700 NMB327700 NVX327700 OFT327700 OPP327700 OZL327700 PJH327700 PTD327700 QCZ327700 QMV327700 QWR327700 RGN327700 RQJ327700 SAF327700 SKB327700 STX327700 TDT327700 TNP327700 TXL327700 UHH327700 URD327700 VAZ327700 VKV327700 VUR327700 WEN327700 WOJ327700 WYF327700 BX393236 LT393236 VP393236 AFL393236 APH393236 AZD393236 BIZ393236 BSV393236 CCR393236 CMN393236 CWJ393236 DGF393236 DQB393236 DZX393236 EJT393236 ETP393236 FDL393236 FNH393236 FXD393236 GGZ393236 GQV393236 HAR393236 HKN393236 HUJ393236 IEF393236 IOB393236 IXX393236 JHT393236 JRP393236 KBL393236 KLH393236 KVD393236 LEZ393236 LOV393236 LYR393236 MIN393236 MSJ393236 NCF393236 NMB393236 NVX393236 OFT393236 OPP393236 OZL393236 PJH393236 PTD393236 QCZ393236 QMV393236 QWR393236 RGN393236 RQJ393236 SAF393236 SKB393236 STX393236 TDT393236 TNP393236 TXL393236 UHH393236 URD393236 VAZ393236 VKV393236 VUR393236 WEN393236 WOJ393236 WYF393236 BX458772 LT458772 VP458772 AFL458772 APH458772 AZD458772 BIZ458772 BSV458772 CCR458772 CMN458772 CWJ458772 DGF458772 DQB458772 DZX458772 EJT458772 ETP458772 FDL458772 FNH458772 FXD458772 GGZ458772 GQV458772 HAR458772 HKN458772 HUJ458772 IEF458772 IOB458772 IXX458772 JHT458772 JRP458772 KBL458772 KLH458772 KVD458772 LEZ458772 LOV458772 LYR458772 MIN458772 MSJ458772 NCF458772 NMB458772 NVX458772 OFT458772 OPP458772 OZL458772 PJH458772 PTD458772 QCZ458772 QMV458772 QWR458772 RGN458772 RQJ458772 SAF458772 SKB458772 STX458772 TDT458772 TNP458772 TXL458772 UHH458772 URD458772 VAZ458772 VKV458772 VUR458772 WEN458772 WOJ458772 WYF458772 BX524308 LT524308 VP524308 AFL524308 APH524308 AZD524308 BIZ524308 BSV524308 CCR524308 CMN524308 CWJ524308 DGF524308 DQB524308 DZX524308 EJT524308 ETP524308 FDL524308 FNH524308 FXD524308 GGZ524308 GQV524308 HAR524308 HKN524308 HUJ524308 IEF524308 IOB524308 IXX524308 JHT524308 JRP524308 KBL524308 KLH524308 KVD524308 LEZ524308 LOV524308 LYR524308 MIN524308 MSJ524308 NCF524308 NMB524308 NVX524308 OFT524308 OPP524308 OZL524308 PJH524308 PTD524308 QCZ524308 QMV524308 QWR524308 RGN524308 RQJ524308 SAF524308 SKB524308 STX524308 TDT524308 TNP524308 TXL524308 UHH524308 URD524308 VAZ524308 VKV524308 VUR524308 WEN524308 WOJ524308 WYF524308 BX589844 LT589844 VP589844 AFL589844 APH589844 AZD589844 BIZ589844 BSV589844 CCR589844 CMN589844 CWJ589844 DGF589844 DQB589844 DZX589844 EJT589844 ETP589844 FDL589844 FNH589844 FXD589844 GGZ589844 GQV589844 HAR589844 HKN589844 HUJ589844 IEF589844 IOB589844 IXX589844 JHT589844 JRP589844 KBL589844 KLH589844 KVD589844 LEZ589844 LOV589844 LYR589844 MIN589844 MSJ589844 NCF589844 NMB589844 NVX589844 OFT589844 OPP589844 OZL589844 PJH589844 PTD589844 QCZ589844 QMV589844 QWR589844 RGN589844 RQJ589844 SAF589844 SKB589844 STX589844 TDT589844 TNP589844 TXL589844 UHH589844 URD589844 VAZ589844 VKV589844 VUR589844 WEN589844 WOJ589844 WYF589844 BX655380 LT655380 VP655380 AFL655380 APH655380 AZD655380 BIZ655380 BSV655380 CCR655380 CMN655380 CWJ655380 DGF655380 DQB655380 DZX655380 EJT655380 ETP655380 FDL655380 FNH655380 FXD655380 GGZ655380 GQV655380 HAR655380 HKN655380 HUJ655380 IEF655380 IOB655380 IXX655380 JHT655380 JRP655380 KBL655380 KLH655380 KVD655380 LEZ655380 LOV655380 LYR655380 MIN655380 MSJ655380 NCF655380 NMB655380 NVX655380 OFT655380 OPP655380 OZL655380 PJH655380 PTD655380 QCZ655380 QMV655380 QWR655380 RGN655380 RQJ655380 SAF655380 SKB655380 STX655380 TDT655380 TNP655380 TXL655380 UHH655380 URD655380 VAZ655380 VKV655380 VUR655380 WEN655380 WOJ655380 WYF655380 BX720916 LT720916 VP720916 AFL720916 APH720916 AZD720916 BIZ720916 BSV720916 CCR720916 CMN720916 CWJ720916 DGF720916 DQB720916 DZX720916 EJT720916 ETP720916 FDL720916 FNH720916 FXD720916 GGZ720916 GQV720916 HAR720916 HKN720916 HUJ720916 IEF720916 IOB720916 IXX720916 JHT720916 JRP720916 KBL720916 KLH720916 KVD720916 LEZ720916 LOV720916 LYR720916 MIN720916 MSJ720916 NCF720916 NMB720916 NVX720916 OFT720916 OPP720916 OZL720916 PJH720916 PTD720916 QCZ720916 QMV720916 QWR720916 RGN720916 RQJ720916 SAF720916 SKB720916 STX720916 TDT720916 TNP720916 TXL720916 UHH720916 URD720916 VAZ720916 VKV720916 VUR720916 WEN720916 WOJ720916 WYF720916 BX786452 LT786452 VP786452 AFL786452 APH786452 AZD786452 BIZ786452 BSV786452 CCR786452 CMN786452 CWJ786452 DGF786452 DQB786452 DZX786452 EJT786452 ETP786452 FDL786452 FNH786452 FXD786452 GGZ786452 GQV786452 HAR786452 HKN786452 HUJ786452 IEF786452 IOB786452 IXX786452 JHT786452 JRP786452 KBL786452 KLH786452 KVD786452 LEZ786452 LOV786452 LYR786452 MIN786452 MSJ786452 NCF786452 NMB786452 NVX786452 OFT786452 OPP786452 OZL786452 PJH786452 PTD786452 QCZ786452 QMV786452 QWR786452 RGN786452 RQJ786452 SAF786452 SKB786452 STX786452 TDT786452 TNP786452 TXL786452 UHH786452 URD786452 VAZ786452 VKV786452 VUR786452 WEN786452 WOJ786452 WYF786452 BX851988 LT851988 VP851988 AFL851988 APH851988 AZD851988 BIZ851988 BSV851988 CCR851988 CMN851988 CWJ851988 DGF851988 DQB851988 DZX851988 EJT851988 ETP851988 FDL851988 FNH851988 FXD851988 GGZ851988 GQV851988 HAR851988 HKN851988 HUJ851988 IEF851988 IOB851988 IXX851988 JHT851988 JRP851988 KBL851988 KLH851988 KVD851988 LEZ851988 LOV851988 LYR851988 MIN851988 MSJ851988 NCF851988 NMB851988 NVX851988 OFT851988 OPP851988 OZL851988 PJH851988 PTD851988 QCZ851988 QMV851988 QWR851988 RGN851988 RQJ851988 SAF851988 SKB851988 STX851988 TDT851988 TNP851988 TXL851988 UHH851988 URD851988 VAZ851988 VKV851988 VUR851988 WEN851988 WOJ851988 WYF851988 BX917524 LT917524 VP917524 AFL917524 APH917524 AZD917524 BIZ917524 BSV917524 CCR917524 CMN917524 CWJ917524 DGF917524 DQB917524 DZX917524 EJT917524 ETP917524 FDL917524 FNH917524 FXD917524 GGZ917524 GQV917524 HAR917524 HKN917524 HUJ917524 IEF917524 IOB917524 IXX917524 JHT917524 JRP917524 KBL917524 KLH917524 KVD917524 LEZ917524 LOV917524 LYR917524 MIN917524 MSJ917524 NCF917524 NMB917524 NVX917524 OFT917524 OPP917524 OZL917524 PJH917524 PTD917524 QCZ917524 QMV917524 QWR917524 RGN917524 RQJ917524 SAF917524 SKB917524 STX917524 TDT917524 TNP917524 TXL917524 UHH917524 URD917524 VAZ917524 VKV917524 VUR917524 WEN917524 WOJ917524 WYF917524 BX983060 LT983060 VP983060 AFL983060 APH983060 AZD983060 BIZ983060 BSV983060 CCR983060 CMN983060 CWJ983060 DGF983060 DQB983060 DZX983060 EJT983060 ETP983060 FDL983060 FNH983060 FXD983060 GGZ983060 GQV983060 HAR983060 HKN983060 HUJ983060 IEF983060 IOB983060 IXX983060 JHT983060 JRP983060 KBL983060 KLH983060 KVD983060 LEZ983060 LOV983060 LYR983060 MIN983060 MSJ983060 NCF983060 NMB983060 NVX983060 OFT983060 OPP983060 OZL983060 PJH983060 PTD983060 QCZ983060 QMV983060 QWR983060 RGN983060 RQJ983060 SAF983060 SKB983060 STX983060 TDT983060 TNP983060 TXL983060 UHH983060 URD983060 VAZ983060 VKV983060 VUR983060 WEN983060 WOJ983060 WYF983060 WYP983060 MD20 VZ20 AFV20 APR20 AZN20 BJJ20 BTF20 CDB20 CMX20 CWT20 DGP20 DQL20 EAH20 EKD20 ETZ20 FDV20 FNR20 FXN20 GHJ20 GRF20 HBB20 HKX20 HUT20 IEP20 IOL20 IYH20 JID20 JRZ20 KBV20 KLR20 KVN20 LFJ20 LPF20 LZB20 MIX20 MST20 NCP20 NML20 NWH20 OGD20 OPZ20 OZV20 PJR20 PTN20 QDJ20 QNF20 QXB20 RGX20 RQT20 SAP20 SKL20 SUH20 TED20 TNZ20 TXV20 UHR20 URN20 VBJ20 VLF20 VVB20 WEX20 WOT20 WYP20 CH65556 MD65556 VZ65556 AFV65556 APR65556 AZN65556 BJJ65556 BTF65556 CDB65556 CMX65556 CWT65556 DGP65556 DQL65556 EAH65556 EKD65556 ETZ65556 FDV65556 FNR65556 FXN65556 GHJ65556 GRF65556 HBB65556 HKX65556 HUT65556 IEP65556 IOL65556 IYH65556 JID65556 JRZ65556 KBV65556 KLR65556 KVN65556 LFJ65556 LPF65556 LZB65556 MIX65556 MST65556 NCP65556 NML65556 NWH65556 OGD65556 OPZ65556 OZV65556 PJR65556 PTN65556 QDJ65556 QNF65556 QXB65556 RGX65556 RQT65556 SAP65556 SKL65556 SUH65556 TED65556 TNZ65556 TXV65556 UHR65556 URN65556 VBJ65556 VLF65556 VVB65556 WEX65556 WOT65556 WYP65556 CH131092 MD131092 VZ131092 AFV131092 APR131092 AZN131092 BJJ131092 BTF131092 CDB131092 CMX131092 CWT131092 DGP131092 DQL131092 EAH131092 EKD131092 ETZ131092 FDV131092 FNR131092 FXN131092 GHJ131092 GRF131092 HBB131092 HKX131092 HUT131092 IEP131092 IOL131092 IYH131092 JID131092 JRZ131092 KBV131092 KLR131092 KVN131092 LFJ131092 LPF131092 LZB131092 MIX131092 MST131092 NCP131092 NML131092 NWH131092 OGD131092 OPZ131092 OZV131092 PJR131092 PTN131092 QDJ131092 QNF131092 QXB131092 RGX131092 RQT131092 SAP131092 SKL131092 SUH131092 TED131092 TNZ131092 TXV131092 UHR131092 URN131092 VBJ131092 VLF131092 VVB131092 WEX131092 WOT131092 WYP131092 CH196628 MD196628 VZ196628 AFV196628 APR196628 AZN196628 BJJ196628 BTF196628 CDB196628 CMX196628 CWT196628 DGP196628 DQL196628 EAH196628 EKD196628 ETZ196628 FDV196628 FNR196628 FXN196628 GHJ196628 GRF196628 HBB196628 HKX196628 HUT196628 IEP196628 IOL196628 IYH196628 JID196628 JRZ196628 KBV196628 KLR196628 KVN196628 LFJ196628 LPF196628 LZB196628 MIX196628 MST196628 NCP196628 NML196628 NWH196628 OGD196628 OPZ196628 OZV196628 PJR196628 PTN196628 QDJ196628 QNF196628 QXB196628 RGX196628 RQT196628 SAP196628 SKL196628 SUH196628 TED196628 TNZ196628 TXV196628 UHR196628 URN196628 VBJ196628 VLF196628 VVB196628 WEX196628 WOT196628 WYP196628 CH262164 MD262164 VZ262164 AFV262164 APR262164 AZN262164 BJJ262164 BTF262164 CDB262164 CMX262164 CWT262164 DGP262164 DQL262164 EAH262164 EKD262164 ETZ262164 FDV262164 FNR262164 FXN262164 GHJ262164 GRF262164 HBB262164 HKX262164 HUT262164 IEP262164 IOL262164 IYH262164 JID262164 JRZ262164 KBV262164 KLR262164 KVN262164 LFJ262164 LPF262164 LZB262164 MIX262164 MST262164 NCP262164 NML262164 NWH262164 OGD262164 OPZ262164 OZV262164 PJR262164 PTN262164 QDJ262164 QNF262164 QXB262164 RGX262164 RQT262164 SAP262164 SKL262164 SUH262164 TED262164 TNZ262164 TXV262164 UHR262164 URN262164 VBJ262164 VLF262164 VVB262164 WEX262164 WOT262164 WYP262164 CH327700 MD327700 VZ327700 AFV327700 APR327700 AZN327700 BJJ327700 BTF327700 CDB327700 CMX327700 CWT327700 DGP327700 DQL327700 EAH327700 EKD327700 ETZ327700 FDV327700 FNR327700 FXN327700 GHJ327700 GRF327700 HBB327700 HKX327700 HUT327700 IEP327700 IOL327700 IYH327700 JID327700 JRZ327700 KBV327700 KLR327700 KVN327700 LFJ327700 LPF327700 LZB327700 MIX327700 MST327700 NCP327700 NML327700 NWH327700 OGD327700 OPZ327700 OZV327700 PJR327700 PTN327700 QDJ327700 QNF327700 QXB327700 RGX327700 RQT327700 SAP327700 SKL327700 SUH327700 TED327700 TNZ327700 TXV327700 UHR327700 URN327700 VBJ327700 VLF327700 VVB327700 WEX327700 WOT327700 WYP327700 CH393236 MD393236 VZ393236 AFV393236 APR393236 AZN393236 BJJ393236 BTF393236 CDB393236 CMX393236 CWT393236 DGP393236 DQL393236 EAH393236 EKD393236 ETZ393236 FDV393236 FNR393236 FXN393236 GHJ393236 GRF393236 HBB393236 HKX393236 HUT393236 IEP393236 IOL393236 IYH393236 JID393236 JRZ393236 KBV393236 KLR393236 KVN393236 LFJ393236 LPF393236 LZB393236 MIX393236 MST393236 NCP393236 NML393236 NWH393236 OGD393236 OPZ393236 OZV393236 PJR393236 PTN393236 QDJ393236 QNF393236 QXB393236 RGX393236 RQT393236 SAP393236 SKL393236 SUH393236 TED393236 TNZ393236 TXV393236 UHR393236 URN393236 VBJ393236 VLF393236 VVB393236 WEX393236 WOT393236 WYP393236 CH458772 MD458772 VZ458772 AFV458772 APR458772 AZN458772 BJJ458772 BTF458772 CDB458772 CMX458772 CWT458772 DGP458772 DQL458772 EAH458772 EKD458772 ETZ458772 FDV458772 FNR458772 FXN458772 GHJ458772 GRF458772 HBB458772 HKX458772 HUT458772 IEP458772 IOL458772 IYH458772 JID458772 JRZ458772 KBV458772 KLR458772 KVN458772 LFJ458772 LPF458772 LZB458772 MIX458772 MST458772 NCP458772 NML458772 NWH458772 OGD458772 OPZ458772 OZV458772 PJR458772 PTN458772 QDJ458772 QNF458772 QXB458772 RGX458772 RQT458772 SAP458772 SKL458772 SUH458772 TED458772 TNZ458772 TXV458772 UHR458772 URN458772 VBJ458772 VLF458772 VVB458772 WEX458772 WOT458772 WYP458772 CH524308 MD524308 VZ524308 AFV524308 APR524308 AZN524308 BJJ524308 BTF524308 CDB524308 CMX524308 CWT524308 DGP524308 DQL524308 EAH524308 EKD524308 ETZ524308 FDV524308 FNR524308 FXN524308 GHJ524308 GRF524308 HBB524308 HKX524308 HUT524308 IEP524308 IOL524308 IYH524308 JID524308 JRZ524308 KBV524308 KLR524308 KVN524308 LFJ524308 LPF524308 LZB524308 MIX524308 MST524308 NCP524308 NML524308 NWH524308 OGD524308 OPZ524308 OZV524308 PJR524308 PTN524308 QDJ524308 QNF524308 QXB524308 RGX524308 RQT524308 SAP524308 SKL524308 SUH524308 TED524308 TNZ524308 TXV524308 UHR524308 URN524308 VBJ524308 VLF524308 VVB524308 WEX524308 WOT524308 WYP524308 CH589844 MD589844 VZ589844 AFV589844 APR589844 AZN589844 BJJ589844 BTF589844 CDB589844 CMX589844 CWT589844 DGP589844 DQL589844 EAH589844 EKD589844 ETZ589844 FDV589844 FNR589844 FXN589844 GHJ589844 GRF589844 HBB589844 HKX589844 HUT589844 IEP589844 IOL589844 IYH589844 JID589844 JRZ589844 KBV589844 KLR589844 KVN589844 LFJ589844 LPF589844 LZB589844 MIX589844 MST589844 NCP589844 NML589844 NWH589844 OGD589844 OPZ589844 OZV589844 PJR589844 PTN589844 QDJ589844 QNF589844 QXB589844 RGX589844 RQT589844 SAP589844 SKL589844 SUH589844 TED589844 TNZ589844 TXV589844 UHR589844 URN589844 VBJ589844 VLF589844 VVB589844 WEX589844 WOT589844 WYP589844 CH655380 MD655380 VZ655380 AFV655380 APR655380 AZN655380 BJJ655380 BTF655380 CDB655380 CMX655380 CWT655380 DGP655380 DQL655380 EAH655380 EKD655380 ETZ655380 FDV655380 FNR655380 FXN655380 GHJ655380 GRF655380 HBB655380 HKX655380 HUT655380 IEP655380 IOL655380 IYH655380 JID655380 JRZ655380 KBV655380 KLR655380 KVN655380 LFJ655380 LPF655380 LZB655380 MIX655380 MST655380 NCP655380 NML655380 NWH655380 OGD655380 OPZ655380 OZV655380 PJR655380 PTN655380 QDJ655380 QNF655380 QXB655380 RGX655380 RQT655380 SAP655380 SKL655380 SUH655380 TED655380 TNZ655380 TXV655380 UHR655380 URN655380 VBJ655380 VLF655380 VVB655380 WEX655380 WOT655380 WYP655380 CH720916 MD720916 VZ720916 AFV720916 APR720916 AZN720916 BJJ720916 BTF720916 CDB720916 CMX720916 CWT720916 DGP720916 DQL720916 EAH720916 EKD720916 ETZ720916 FDV720916 FNR720916 FXN720916 GHJ720916 GRF720916 HBB720916 HKX720916 HUT720916 IEP720916 IOL720916 IYH720916 JID720916 JRZ720916 KBV720916 KLR720916 KVN720916 LFJ720916 LPF720916 LZB720916 MIX720916 MST720916 NCP720916 NML720916 NWH720916 OGD720916 OPZ720916 OZV720916 PJR720916 PTN720916 QDJ720916 QNF720916 QXB720916 RGX720916 RQT720916 SAP720916 SKL720916 SUH720916 TED720916 TNZ720916 TXV720916 UHR720916 URN720916 VBJ720916 VLF720916 VVB720916 WEX720916 WOT720916 WYP720916 CH786452 MD786452 VZ786452 AFV786452 APR786452 AZN786452 BJJ786452 BTF786452 CDB786452 CMX786452 CWT786452 DGP786452 DQL786452 EAH786452 EKD786452 ETZ786452 FDV786452 FNR786452 FXN786452 GHJ786452 GRF786452 HBB786452 HKX786452 HUT786452 IEP786452 IOL786452 IYH786452 JID786452 JRZ786452 KBV786452 KLR786452 KVN786452 LFJ786452 LPF786452 LZB786452 MIX786452 MST786452 NCP786452 NML786452 NWH786452 OGD786452 OPZ786452 OZV786452 PJR786452 PTN786452 QDJ786452 QNF786452 QXB786452 RGX786452 RQT786452 SAP786452 SKL786452 SUH786452 TED786452 TNZ786452 TXV786452 UHR786452 URN786452 VBJ786452 VLF786452 VVB786452 WEX786452 WOT786452 WYP786452 CH851988 MD851988 VZ851988 AFV851988 APR851988 AZN851988 BJJ851988 BTF851988 CDB851988 CMX851988 CWT851988 DGP851988 DQL851988 EAH851988 EKD851988 ETZ851988 FDV851988 FNR851988 FXN851988 GHJ851988 GRF851988 HBB851988 HKX851988 HUT851988 IEP851988 IOL851988 IYH851988 JID851988 JRZ851988 KBV851988 KLR851988 KVN851988 LFJ851988 LPF851988 LZB851988 MIX851988 MST851988 NCP851988 NML851988 NWH851988 OGD851988 OPZ851988 OZV851988 PJR851988 PTN851988 QDJ851988 QNF851988 QXB851988 RGX851988 RQT851988 SAP851988 SKL851988 SUH851988 TED851988 TNZ851988 TXV851988 UHR851988 URN851988 VBJ851988 VLF851988 VVB851988 WEX851988 WOT851988 WYP851988 CH917524 MD917524 VZ917524 AFV917524 APR917524 AZN917524 BJJ917524 BTF917524 CDB917524 CMX917524 CWT917524 DGP917524 DQL917524 EAH917524 EKD917524 ETZ917524 FDV917524 FNR917524 FXN917524 GHJ917524 GRF917524 HBB917524 HKX917524 HUT917524 IEP917524 IOL917524 IYH917524 JID917524 JRZ917524 KBV917524 KLR917524 KVN917524 LFJ917524 LPF917524 LZB917524 MIX917524 MST917524 NCP917524 NML917524 NWH917524 OGD917524 OPZ917524 OZV917524 PJR917524 PTN917524 QDJ917524 QNF917524 QXB917524 RGX917524 RQT917524 SAP917524 SKL917524 SUH917524 TED917524 TNZ917524 TXV917524 UHR917524 URN917524 VBJ917524 VLF917524 VVB917524 WEX917524 WOT917524 WYP917524 CH983060 MD983060 VZ983060 AFV983060 APR983060 AZN983060 BJJ983060 BTF983060 CDB983060 CMX983060 CWT983060 DGP983060 DQL983060 EAH983060 EKD983060 ETZ983060 FDV983060 FNR983060 FXN983060 GHJ983060 GRF983060 HBB983060 HKX983060 HUT983060 IEP983060 IOL983060 IYH983060 JID983060 JRZ983060 KBV983060 KLR983060 KVN983060 LFJ983060 LPF983060 LZB983060 MIX983060 MST983060 NCP983060 NML983060 NWH983060 OGD983060 OPZ983060 OZV983060 PJR983060 PTN983060 QDJ983060 QNF983060 QXB983060 CC83:CL86 CH65:CL76 BX20:CB25 CH20:CL25 BX30:CB32 CH30:CL32 BX40:CB42 CH40:CL42 BX48:CB50 CH48:CL50 BX54:CB55 CH54:CL55 BX65:CB76</xm:sqref>
        </x14:dataValidation>
        <x14:dataValidation imeMode="off" allowBlank="1" showInputMessage="1" showErrorMessage="1" xr:uid="{6E71E146-DB1A-4F27-8D68-882C64B8B51B}">
          <xm:sqref>UYT983049 LK119:LO120 VG119:VK120 AFC119:AFG120 AOY119:APC120 AYU119:AYY120 BIQ119:BIU120 BSM119:BSQ120 CCI119:CCM120 CME119:CMI120 CWA119:CWE120 DFW119:DGA120 DPS119:DPW120 DZO119:DZS120 EJK119:EJO120 ETG119:ETK120 FDC119:FDG120 FMY119:FNC120 FWU119:FWY120 GGQ119:GGU120 GQM119:GQQ120 HAI119:HAM120 HKE119:HKI120 HUA119:HUE120 IDW119:IEA120 INS119:INW120 IXO119:IXS120 JHK119:JHO120 JRG119:JRK120 KBC119:KBG120 KKY119:KLC120 KUU119:KUY120 LEQ119:LEU120 LOM119:LOQ120 LYI119:LYM120 MIE119:MII120 MSA119:MSE120 NBW119:NCA120 NLS119:NLW120 NVO119:NVS120 OFK119:OFO120 OPG119:OPK120 OZC119:OZG120 PIY119:PJC120 PSU119:PSY120 QCQ119:QCU120 QMM119:QMQ120 QWI119:QWM120 RGE119:RGI120 RQA119:RQE120 RZW119:SAA120 SJS119:SJW120 STO119:STS120 TDK119:TDO120 TNG119:TNK120 TXC119:TXG120 UGY119:UHC120 UQU119:UQY120 VAQ119:VAU120 VKM119:VKQ120 VUI119:VUM120 WEE119:WEI120 WOA119:WOE120 WXW119:WYA120 BO65655:BS65656 LK65655:LO65656 VG65655:VK65656 AFC65655:AFG65656 AOY65655:APC65656 AYU65655:AYY65656 BIQ65655:BIU65656 BSM65655:BSQ65656 CCI65655:CCM65656 CME65655:CMI65656 CWA65655:CWE65656 DFW65655:DGA65656 DPS65655:DPW65656 DZO65655:DZS65656 EJK65655:EJO65656 ETG65655:ETK65656 FDC65655:FDG65656 FMY65655:FNC65656 FWU65655:FWY65656 GGQ65655:GGU65656 GQM65655:GQQ65656 HAI65655:HAM65656 HKE65655:HKI65656 HUA65655:HUE65656 IDW65655:IEA65656 INS65655:INW65656 IXO65655:IXS65656 JHK65655:JHO65656 JRG65655:JRK65656 KBC65655:KBG65656 KKY65655:KLC65656 KUU65655:KUY65656 LEQ65655:LEU65656 LOM65655:LOQ65656 LYI65655:LYM65656 MIE65655:MII65656 MSA65655:MSE65656 NBW65655:NCA65656 NLS65655:NLW65656 NVO65655:NVS65656 OFK65655:OFO65656 OPG65655:OPK65656 OZC65655:OZG65656 PIY65655:PJC65656 PSU65655:PSY65656 QCQ65655:QCU65656 QMM65655:QMQ65656 QWI65655:QWM65656 RGE65655:RGI65656 RQA65655:RQE65656 RZW65655:SAA65656 SJS65655:SJW65656 STO65655:STS65656 TDK65655:TDO65656 TNG65655:TNK65656 TXC65655:TXG65656 UGY65655:UHC65656 UQU65655:UQY65656 VAQ65655:VAU65656 VKM65655:VKQ65656 VUI65655:VUM65656 WEE65655:WEI65656 WOA65655:WOE65656 WXW65655:WYA65656 BO131191:BS131192 LK131191:LO131192 VG131191:VK131192 AFC131191:AFG131192 AOY131191:APC131192 AYU131191:AYY131192 BIQ131191:BIU131192 BSM131191:BSQ131192 CCI131191:CCM131192 CME131191:CMI131192 CWA131191:CWE131192 DFW131191:DGA131192 DPS131191:DPW131192 DZO131191:DZS131192 EJK131191:EJO131192 ETG131191:ETK131192 FDC131191:FDG131192 FMY131191:FNC131192 FWU131191:FWY131192 GGQ131191:GGU131192 GQM131191:GQQ131192 HAI131191:HAM131192 HKE131191:HKI131192 HUA131191:HUE131192 IDW131191:IEA131192 INS131191:INW131192 IXO131191:IXS131192 JHK131191:JHO131192 JRG131191:JRK131192 KBC131191:KBG131192 KKY131191:KLC131192 KUU131191:KUY131192 LEQ131191:LEU131192 LOM131191:LOQ131192 LYI131191:LYM131192 MIE131191:MII131192 MSA131191:MSE131192 NBW131191:NCA131192 NLS131191:NLW131192 NVO131191:NVS131192 OFK131191:OFO131192 OPG131191:OPK131192 OZC131191:OZG131192 PIY131191:PJC131192 PSU131191:PSY131192 QCQ131191:QCU131192 QMM131191:QMQ131192 QWI131191:QWM131192 RGE131191:RGI131192 RQA131191:RQE131192 RZW131191:SAA131192 SJS131191:SJW131192 STO131191:STS131192 TDK131191:TDO131192 TNG131191:TNK131192 TXC131191:TXG131192 UGY131191:UHC131192 UQU131191:UQY131192 VAQ131191:VAU131192 VKM131191:VKQ131192 VUI131191:VUM131192 WEE131191:WEI131192 WOA131191:WOE131192 WXW131191:WYA131192 BO196727:BS196728 LK196727:LO196728 VG196727:VK196728 AFC196727:AFG196728 AOY196727:APC196728 AYU196727:AYY196728 BIQ196727:BIU196728 BSM196727:BSQ196728 CCI196727:CCM196728 CME196727:CMI196728 CWA196727:CWE196728 DFW196727:DGA196728 DPS196727:DPW196728 DZO196727:DZS196728 EJK196727:EJO196728 ETG196727:ETK196728 FDC196727:FDG196728 FMY196727:FNC196728 FWU196727:FWY196728 GGQ196727:GGU196728 GQM196727:GQQ196728 HAI196727:HAM196728 HKE196727:HKI196728 HUA196727:HUE196728 IDW196727:IEA196728 INS196727:INW196728 IXO196727:IXS196728 JHK196727:JHO196728 JRG196727:JRK196728 KBC196727:KBG196728 KKY196727:KLC196728 KUU196727:KUY196728 LEQ196727:LEU196728 LOM196727:LOQ196728 LYI196727:LYM196728 MIE196727:MII196728 MSA196727:MSE196728 NBW196727:NCA196728 NLS196727:NLW196728 NVO196727:NVS196728 OFK196727:OFO196728 OPG196727:OPK196728 OZC196727:OZG196728 PIY196727:PJC196728 PSU196727:PSY196728 QCQ196727:QCU196728 QMM196727:QMQ196728 QWI196727:QWM196728 RGE196727:RGI196728 RQA196727:RQE196728 RZW196727:SAA196728 SJS196727:SJW196728 STO196727:STS196728 TDK196727:TDO196728 TNG196727:TNK196728 TXC196727:TXG196728 UGY196727:UHC196728 UQU196727:UQY196728 VAQ196727:VAU196728 VKM196727:VKQ196728 VUI196727:VUM196728 WEE196727:WEI196728 WOA196727:WOE196728 WXW196727:WYA196728 BO262263:BS262264 LK262263:LO262264 VG262263:VK262264 AFC262263:AFG262264 AOY262263:APC262264 AYU262263:AYY262264 BIQ262263:BIU262264 BSM262263:BSQ262264 CCI262263:CCM262264 CME262263:CMI262264 CWA262263:CWE262264 DFW262263:DGA262264 DPS262263:DPW262264 DZO262263:DZS262264 EJK262263:EJO262264 ETG262263:ETK262264 FDC262263:FDG262264 FMY262263:FNC262264 FWU262263:FWY262264 GGQ262263:GGU262264 GQM262263:GQQ262264 HAI262263:HAM262264 HKE262263:HKI262264 HUA262263:HUE262264 IDW262263:IEA262264 INS262263:INW262264 IXO262263:IXS262264 JHK262263:JHO262264 JRG262263:JRK262264 KBC262263:KBG262264 KKY262263:KLC262264 KUU262263:KUY262264 LEQ262263:LEU262264 LOM262263:LOQ262264 LYI262263:LYM262264 MIE262263:MII262264 MSA262263:MSE262264 NBW262263:NCA262264 NLS262263:NLW262264 NVO262263:NVS262264 OFK262263:OFO262264 OPG262263:OPK262264 OZC262263:OZG262264 PIY262263:PJC262264 PSU262263:PSY262264 QCQ262263:QCU262264 QMM262263:QMQ262264 QWI262263:QWM262264 RGE262263:RGI262264 RQA262263:RQE262264 RZW262263:SAA262264 SJS262263:SJW262264 STO262263:STS262264 TDK262263:TDO262264 TNG262263:TNK262264 TXC262263:TXG262264 UGY262263:UHC262264 UQU262263:UQY262264 VAQ262263:VAU262264 VKM262263:VKQ262264 VUI262263:VUM262264 WEE262263:WEI262264 WOA262263:WOE262264 WXW262263:WYA262264 BO327799:BS327800 LK327799:LO327800 VG327799:VK327800 AFC327799:AFG327800 AOY327799:APC327800 AYU327799:AYY327800 BIQ327799:BIU327800 BSM327799:BSQ327800 CCI327799:CCM327800 CME327799:CMI327800 CWA327799:CWE327800 DFW327799:DGA327800 DPS327799:DPW327800 DZO327799:DZS327800 EJK327799:EJO327800 ETG327799:ETK327800 FDC327799:FDG327800 FMY327799:FNC327800 FWU327799:FWY327800 GGQ327799:GGU327800 GQM327799:GQQ327800 HAI327799:HAM327800 HKE327799:HKI327800 HUA327799:HUE327800 IDW327799:IEA327800 INS327799:INW327800 IXO327799:IXS327800 JHK327799:JHO327800 JRG327799:JRK327800 KBC327799:KBG327800 KKY327799:KLC327800 KUU327799:KUY327800 LEQ327799:LEU327800 LOM327799:LOQ327800 LYI327799:LYM327800 MIE327799:MII327800 MSA327799:MSE327800 NBW327799:NCA327800 NLS327799:NLW327800 NVO327799:NVS327800 OFK327799:OFO327800 OPG327799:OPK327800 OZC327799:OZG327800 PIY327799:PJC327800 PSU327799:PSY327800 QCQ327799:QCU327800 QMM327799:QMQ327800 QWI327799:QWM327800 RGE327799:RGI327800 RQA327799:RQE327800 RZW327799:SAA327800 SJS327799:SJW327800 STO327799:STS327800 TDK327799:TDO327800 TNG327799:TNK327800 TXC327799:TXG327800 UGY327799:UHC327800 UQU327799:UQY327800 VAQ327799:VAU327800 VKM327799:VKQ327800 VUI327799:VUM327800 WEE327799:WEI327800 WOA327799:WOE327800 WXW327799:WYA327800 BO393335:BS393336 LK393335:LO393336 VG393335:VK393336 AFC393335:AFG393336 AOY393335:APC393336 AYU393335:AYY393336 BIQ393335:BIU393336 BSM393335:BSQ393336 CCI393335:CCM393336 CME393335:CMI393336 CWA393335:CWE393336 DFW393335:DGA393336 DPS393335:DPW393336 DZO393335:DZS393336 EJK393335:EJO393336 ETG393335:ETK393336 FDC393335:FDG393336 FMY393335:FNC393336 FWU393335:FWY393336 GGQ393335:GGU393336 GQM393335:GQQ393336 HAI393335:HAM393336 HKE393335:HKI393336 HUA393335:HUE393336 IDW393335:IEA393336 INS393335:INW393336 IXO393335:IXS393336 JHK393335:JHO393336 JRG393335:JRK393336 KBC393335:KBG393336 KKY393335:KLC393336 KUU393335:KUY393336 LEQ393335:LEU393336 LOM393335:LOQ393336 LYI393335:LYM393336 MIE393335:MII393336 MSA393335:MSE393336 NBW393335:NCA393336 NLS393335:NLW393336 NVO393335:NVS393336 OFK393335:OFO393336 OPG393335:OPK393336 OZC393335:OZG393336 PIY393335:PJC393336 PSU393335:PSY393336 QCQ393335:QCU393336 QMM393335:QMQ393336 QWI393335:QWM393336 RGE393335:RGI393336 RQA393335:RQE393336 RZW393335:SAA393336 SJS393335:SJW393336 STO393335:STS393336 TDK393335:TDO393336 TNG393335:TNK393336 TXC393335:TXG393336 UGY393335:UHC393336 UQU393335:UQY393336 VAQ393335:VAU393336 VKM393335:VKQ393336 VUI393335:VUM393336 WEE393335:WEI393336 WOA393335:WOE393336 WXW393335:WYA393336 BO458871:BS458872 LK458871:LO458872 VG458871:VK458872 AFC458871:AFG458872 AOY458871:APC458872 AYU458871:AYY458872 BIQ458871:BIU458872 BSM458871:BSQ458872 CCI458871:CCM458872 CME458871:CMI458872 CWA458871:CWE458872 DFW458871:DGA458872 DPS458871:DPW458872 DZO458871:DZS458872 EJK458871:EJO458872 ETG458871:ETK458872 FDC458871:FDG458872 FMY458871:FNC458872 FWU458871:FWY458872 GGQ458871:GGU458872 GQM458871:GQQ458872 HAI458871:HAM458872 HKE458871:HKI458872 HUA458871:HUE458872 IDW458871:IEA458872 INS458871:INW458872 IXO458871:IXS458872 JHK458871:JHO458872 JRG458871:JRK458872 KBC458871:KBG458872 KKY458871:KLC458872 KUU458871:KUY458872 LEQ458871:LEU458872 LOM458871:LOQ458872 LYI458871:LYM458872 MIE458871:MII458872 MSA458871:MSE458872 NBW458871:NCA458872 NLS458871:NLW458872 NVO458871:NVS458872 OFK458871:OFO458872 OPG458871:OPK458872 OZC458871:OZG458872 PIY458871:PJC458872 PSU458871:PSY458872 QCQ458871:QCU458872 QMM458871:QMQ458872 QWI458871:QWM458872 RGE458871:RGI458872 RQA458871:RQE458872 RZW458871:SAA458872 SJS458871:SJW458872 STO458871:STS458872 TDK458871:TDO458872 TNG458871:TNK458872 TXC458871:TXG458872 UGY458871:UHC458872 UQU458871:UQY458872 VAQ458871:VAU458872 VKM458871:VKQ458872 VUI458871:VUM458872 WEE458871:WEI458872 WOA458871:WOE458872 WXW458871:WYA458872 BO524407:BS524408 LK524407:LO524408 VG524407:VK524408 AFC524407:AFG524408 AOY524407:APC524408 AYU524407:AYY524408 BIQ524407:BIU524408 BSM524407:BSQ524408 CCI524407:CCM524408 CME524407:CMI524408 CWA524407:CWE524408 DFW524407:DGA524408 DPS524407:DPW524408 DZO524407:DZS524408 EJK524407:EJO524408 ETG524407:ETK524408 FDC524407:FDG524408 FMY524407:FNC524408 FWU524407:FWY524408 GGQ524407:GGU524408 GQM524407:GQQ524408 HAI524407:HAM524408 HKE524407:HKI524408 HUA524407:HUE524408 IDW524407:IEA524408 INS524407:INW524408 IXO524407:IXS524408 JHK524407:JHO524408 JRG524407:JRK524408 KBC524407:KBG524408 KKY524407:KLC524408 KUU524407:KUY524408 LEQ524407:LEU524408 LOM524407:LOQ524408 LYI524407:LYM524408 MIE524407:MII524408 MSA524407:MSE524408 NBW524407:NCA524408 NLS524407:NLW524408 NVO524407:NVS524408 OFK524407:OFO524408 OPG524407:OPK524408 OZC524407:OZG524408 PIY524407:PJC524408 PSU524407:PSY524408 QCQ524407:QCU524408 QMM524407:QMQ524408 QWI524407:QWM524408 RGE524407:RGI524408 RQA524407:RQE524408 RZW524407:SAA524408 SJS524407:SJW524408 STO524407:STS524408 TDK524407:TDO524408 TNG524407:TNK524408 TXC524407:TXG524408 UGY524407:UHC524408 UQU524407:UQY524408 VAQ524407:VAU524408 VKM524407:VKQ524408 VUI524407:VUM524408 WEE524407:WEI524408 WOA524407:WOE524408 WXW524407:WYA524408 BO589943:BS589944 LK589943:LO589944 VG589943:VK589944 AFC589943:AFG589944 AOY589943:APC589944 AYU589943:AYY589944 BIQ589943:BIU589944 BSM589943:BSQ589944 CCI589943:CCM589944 CME589943:CMI589944 CWA589943:CWE589944 DFW589943:DGA589944 DPS589943:DPW589944 DZO589943:DZS589944 EJK589943:EJO589944 ETG589943:ETK589944 FDC589943:FDG589944 FMY589943:FNC589944 FWU589943:FWY589944 GGQ589943:GGU589944 GQM589943:GQQ589944 HAI589943:HAM589944 HKE589943:HKI589944 HUA589943:HUE589944 IDW589943:IEA589944 INS589943:INW589944 IXO589943:IXS589944 JHK589943:JHO589944 JRG589943:JRK589944 KBC589943:KBG589944 KKY589943:KLC589944 KUU589943:KUY589944 LEQ589943:LEU589944 LOM589943:LOQ589944 LYI589943:LYM589944 MIE589943:MII589944 MSA589943:MSE589944 NBW589943:NCA589944 NLS589943:NLW589944 NVO589943:NVS589944 OFK589943:OFO589944 OPG589943:OPK589944 OZC589943:OZG589944 PIY589943:PJC589944 PSU589943:PSY589944 QCQ589943:QCU589944 QMM589943:QMQ589944 QWI589943:QWM589944 RGE589943:RGI589944 RQA589943:RQE589944 RZW589943:SAA589944 SJS589943:SJW589944 STO589943:STS589944 TDK589943:TDO589944 TNG589943:TNK589944 TXC589943:TXG589944 UGY589943:UHC589944 UQU589943:UQY589944 VAQ589943:VAU589944 VKM589943:VKQ589944 VUI589943:VUM589944 WEE589943:WEI589944 WOA589943:WOE589944 WXW589943:WYA589944 BO655479:BS655480 LK655479:LO655480 VG655479:VK655480 AFC655479:AFG655480 AOY655479:APC655480 AYU655479:AYY655480 BIQ655479:BIU655480 BSM655479:BSQ655480 CCI655479:CCM655480 CME655479:CMI655480 CWA655479:CWE655480 DFW655479:DGA655480 DPS655479:DPW655480 DZO655479:DZS655480 EJK655479:EJO655480 ETG655479:ETK655480 FDC655479:FDG655480 FMY655479:FNC655480 FWU655479:FWY655480 GGQ655479:GGU655480 GQM655479:GQQ655480 HAI655479:HAM655480 HKE655479:HKI655480 HUA655479:HUE655480 IDW655479:IEA655480 INS655479:INW655480 IXO655479:IXS655480 JHK655479:JHO655480 JRG655479:JRK655480 KBC655479:KBG655480 KKY655479:KLC655480 KUU655479:KUY655480 LEQ655479:LEU655480 LOM655479:LOQ655480 LYI655479:LYM655480 MIE655479:MII655480 MSA655479:MSE655480 NBW655479:NCA655480 NLS655479:NLW655480 NVO655479:NVS655480 OFK655479:OFO655480 OPG655479:OPK655480 OZC655479:OZG655480 PIY655479:PJC655480 PSU655479:PSY655480 QCQ655479:QCU655480 QMM655479:QMQ655480 QWI655479:QWM655480 RGE655479:RGI655480 RQA655479:RQE655480 RZW655479:SAA655480 SJS655479:SJW655480 STO655479:STS655480 TDK655479:TDO655480 TNG655479:TNK655480 TXC655479:TXG655480 UGY655479:UHC655480 UQU655479:UQY655480 VAQ655479:VAU655480 VKM655479:VKQ655480 VUI655479:VUM655480 WEE655479:WEI655480 WOA655479:WOE655480 WXW655479:WYA655480 BO721015:BS721016 LK721015:LO721016 VG721015:VK721016 AFC721015:AFG721016 AOY721015:APC721016 AYU721015:AYY721016 BIQ721015:BIU721016 BSM721015:BSQ721016 CCI721015:CCM721016 CME721015:CMI721016 CWA721015:CWE721016 DFW721015:DGA721016 DPS721015:DPW721016 DZO721015:DZS721016 EJK721015:EJO721016 ETG721015:ETK721016 FDC721015:FDG721016 FMY721015:FNC721016 FWU721015:FWY721016 GGQ721015:GGU721016 GQM721015:GQQ721016 HAI721015:HAM721016 HKE721015:HKI721016 HUA721015:HUE721016 IDW721015:IEA721016 INS721015:INW721016 IXO721015:IXS721016 JHK721015:JHO721016 JRG721015:JRK721016 KBC721015:KBG721016 KKY721015:KLC721016 KUU721015:KUY721016 LEQ721015:LEU721016 LOM721015:LOQ721016 LYI721015:LYM721016 MIE721015:MII721016 MSA721015:MSE721016 NBW721015:NCA721016 NLS721015:NLW721016 NVO721015:NVS721016 OFK721015:OFO721016 OPG721015:OPK721016 OZC721015:OZG721016 PIY721015:PJC721016 PSU721015:PSY721016 QCQ721015:QCU721016 QMM721015:QMQ721016 QWI721015:QWM721016 RGE721015:RGI721016 RQA721015:RQE721016 RZW721015:SAA721016 SJS721015:SJW721016 STO721015:STS721016 TDK721015:TDO721016 TNG721015:TNK721016 TXC721015:TXG721016 UGY721015:UHC721016 UQU721015:UQY721016 VAQ721015:VAU721016 VKM721015:VKQ721016 VUI721015:VUM721016 WEE721015:WEI721016 WOA721015:WOE721016 WXW721015:WYA721016 BO786551:BS786552 LK786551:LO786552 VG786551:VK786552 AFC786551:AFG786552 AOY786551:APC786552 AYU786551:AYY786552 BIQ786551:BIU786552 BSM786551:BSQ786552 CCI786551:CCM786552 CME786551:CMI786552 CWA786551:CWE786552 DFW786551:DGA786552 DPS786551:DPW786552 DZO786551:DZS786552 EJK786551:EJO786552 ETG786551:ETK786552 FDC786551:FDG786552 FMY786551:FNC786552 FWU786551:FWY786552 GGQ786551:GGU786552 GQM786551:GQQ786552 HAI786551:HAM786552 HKE786551:HKI786552 HUA786551:HUE786552 IDW786551:IEA786552 INS786551:INW786552 IXO786551:IXS786552 JHK786551:JHO786552 JRG786551:JRK786552 KBC786551:KBG786552 KKY786551:KLC786552 KUU786551:KUY786552 LEQ786551:LEU786552 LOM786551:LOQ786552 LYI786551:LYM786552 MIE786551:MII786552 MSA786551:MSE786552 NBW786551:NCA786552 NLS786551:NLW786552 NVO786551:NVS786552 OFK786551:OFO786552 OPG786551:OPK786552 OZC786551:OZG786552 PIY786551:PJC786552 PSU786551:PSY786552 QCQ786551:QCU786552 QMM786551:QMQ786552 QWI786551:QWM786552 RGE786551:RGI786552 RQA786551:RQE786552 RZW786551:SAA786552 SJS786551:SJW786552 STO786551:STS786552 TDK786551:TDO786552 TNG786551:TNK786552 TXC786551:TXG786552 UGY786551:UHC786552 UQU786551:UQY786552 VAQ786551:VAU786552 VKM786551:VKQ786552 VUI786551:VUM786552 WEE786551:WEI786552 WOA786551:WOE786552 WXW786551:WYA786552 BO852087:BS852088 LK852087:LO852088 VG852087:VK852088 AFC852087:AFG852088 AOY852087:APC852088 AYU852087:AYY852088 BIQ852087:BIU852088 BSM852087:BSQ852088 CCI852087:CCM852088 CME852087:CMI852088 CWA852087:CWE852088 DFW852087:DGA852088 DPS852087:DPW852088 DZO852087:DZS852088 EJK852087:EJO852088 ETG852087:ETK852088 FDC852087:FDG852088 FMY852087:FNC852088 FWU852087:FWY852088 GGQ852087:GGU852088 GQM852087:GQQ852088 HAI852087:HAM852088 HKE852087:HKI852088 HUA852087:HUE852088 IDW852087:IEA852088 INS852087:INW852088 IXO852087:IXS852088 JHK852087:JHO852088 JRG852087:JRK852088 KBC852087:KBG852088 KKY852087:KLC852088 KUU852087:KUY852088 LEQ852087:LEU852088 LOM852087:LOQ852088 LYI852087:LYM852088 MIE852087:MII852088 MSA852087:MSE852088 NBW852087:NCA852088 NLS852087:NLW852088 NVO852087:NVS852088 OFK852087:OFO852088 OPG852087:OPK852088 OZC852087:OZG852088 PIY852087:PJC852088 PSU852087:PSY852088 QCQ852087:QCU852088 QMM852087:QMQ852088 QWI852087:QWM852088 RGE852087:RGI852088 RQA852087:RQE852088 RZW852087:SAA852088 SJS852087:SJW852088 STO852087:STS852088 TDK852087:TDO852088 TNG852087:TNK852088 TXC852087:TXG852088 UGY852087:UHC852088 UQU852087:UQY852088 VAQ852087:VAU852088 VKM852087:VKQ852088 VUI852087:VUM852088 WEE852087:WEI852088 WOA852087:WOE852088 WXW852087:WYA852088 BO917623:BS917624 LK917623:LO917624 VG917623:VK917624 AFC917623:AFG917624 AOY917623:APC917624 AYU917623:AYY917624 BIQ917623:BIU917624 BSM917623:BSQ917624 CCI917623:CCM917624 CME917623:CMI917624 CWA917623:CWE917624 DFW917623:DGA917624 DPS917623:DPW917624 DZO917623:DZS917624 EJK917623:EJO917624 ETG917623:ETK917624 FDC917623:FDG917624 FMY917623:FNC917624 FWU917623:FWY917624 GGQ917623:GGU917624 GQM917623:GQQ917624 HAI917623:HAM917624 HKE917623:HKI917624 HUA917623:HUE917624 IDW917623:IEA917624 INS917623:INW917624 IXO917623:IXS917624 JHK917623:JHO917624 JRG917623:JRK917624 KBC917623:KBG917624 KKY917623:KLC917624 KUU917623:KUY917624 LEQ917623:LEU917624 LOM917623:LOQ917624 LYI917623:LYM917624 MIE917623:MII917624 MSA917623:MSE917624 NBW917623:NCA917624 NLS917623:NLW917624 NVO917623:NVS917624 OFK917623:OFO917624 OPG917623:OPK917624 OZC917623:OZG917624 PIY917623:PJC917624 PSU917623:PSY917624 QCQ917623:QCU917624 QMM917623:QMQ917624 QWI917623:QWM917624 RGE917623:RGI917624 RQA917623:RQE917624 RZW917623:SAA917624 SJS917623:SJW917624 STO917623:STS917624 TDK917623:TDO917624 TNG917623:TNK917624 TXC917623:TXG917624 UGY917623:UHC917624 UQU917623:UQY917624 VAQ917623:VAU917624 VKM917623:VKQ917624 VUI917623:VUM917624 WEE917623:WEI917624 WOA917623:WOE917624 WXW917623:WYA917624 BO983159:BS983160 LK983159:LO983160 VG983159:VK983160 AFC983159:AFG983160 AOY983159:APC983160 AYU983159:AYY983160 BIQ983159:BIU983160 BSM983159:BSQ983160 CCI983159:CCM983160 CME983159:CMI983160 CWA983159:CWE983160 DFW983159:DGA983160 DPS983159:DPW983160 DZO983159:DZS983160 EJK983159:EJO983160 ETG983159:ETK983160 FDC983159:FDG983160 FMY983159:FNC983160 FWU983159:FWY983160 GGQ983159:GGU983160 GQM983159:GQQ983160 HAI983159:HAM983160 HKE983159:HKI983160 HUA983159:HUE983160 IDW983159:IEA983160 INS983159:INW983160 IXO983159:IXS983160 JHK983159:JHO983160 JRG983159:JRK983160 KBC983159:KBG983160 KKY983159:KLC983160 KUU983159:KUY983160 LEQ983159:LEU983160 LOM983159:LOQ983160 LYI983159:LYM983160 MIE983159:MII983160 MSA983159:MSE983160 NBW983159:NCA983160 NLS983159:NLW983160 NVO983159:NVS983160 OFK983159:OFO983160 OPG983159:OPK983160 OZC983159:OZG983160 PIY983159:PJC983160 PSU983159:PSY983160 QCQ983159:QCU983160 QMM983159:QMQ983160 QWI983159:QWM983160 RGE983159:RGI983160 RQA983159:RQE983160 RZW983159:SAA983160 SJS983159:SJW983160 STO983159:STS983160 TDK983159:TDO983160 TNG983159:TNK983160 TXC983159:TXG983160 UGY983159:UHC983160 UQU983159:UQY983160 VAQ983159:VAU983160 VKM983159:VKQ983160 VUI983159:VUM983160 WEE983159:WEI983160 WOA983159:WOE983160 WXW983159:WYA983160 UFB983049 LK113:LO117 VG113:VK117 AFC113:AFG117 AOY113:APC117 AYU113:AYY117 BIQ113:BIU117 BSM113:BSQ117 CCI113:CCM117 CME113:CMI117 CWA113:CWE117 DFW113:DGA117 DPS113:DPW117 DZO113:DZS117 EJK113:EJO117 ETG113:ETK117 FDC113:FDG117 FMY113:FNC117 FWU113:FWY117 GGQ113:GGU117 GQM113:GQQ117 HAI113:HAM117 HKE113:HKI117 HUA113:HUE117 IDW113:IEA117 INS113:INW117 IXO113:IXS117 JHK113:JHO117 JRG113:JRK117 KBC113:KBG117 KKY113:KLC117 KUU113:KUY117 LEQ113:LEU117 LOM113:LOQ117 LYI113:LYM117 MIE113:MII117 MSA113:MSE117 NBW113:NCA117 NLS113:NLW117 NVO113:NVS117 OFK113:OFO117 OPG113:OPK117 OZC113:OZG117 PIY113:PJC117 PSU113:PSY117 QCQ113:QCU117 QMM113:QMQ117 QWI113:QWM117 RGE113:RGI117 RQA113:RQE117 RZW113:SAA117 SJS113:SJW117 STO113:STS117 TDK113:TDO117 TNG113:TNK117 TXC113:TXG117 UGY113:UHC117 UQU113:UQY117 VAQ113:VAU117 VKM113:VKQ117 VUI113:VUM117 WEE113:WEI117 WOA113:WOE117 WXW113:WYA117 BO65649:BS65653 LK65649:LO65653 VG65649:VK65653 AFC65649:AFG65653 AOY65649:APC65653 AYU65649:AYY65653 BIQ65649:BIU65653 BSM65649:BSQ65653 CCI65649:CCM65653 CME65649:CMI65653 CWA65649:CWE65653 DFW65649:DGA65653 DPS65649:DPW65653 DZO65649:DZS65653 EJK65649:EJO65653 ETG65649:ETK65653 FDC65649:FDG65653 FMY65649:FNC65653 FWU65649:FWY65653 GGQ65649:GGU65653 GQM65649:GQQ65653 HAI65649:HAM65653 HKE65649:HKI65653 HUA65649:HUE65653 IDW65649:IEA65653 INS65649:INW65653 IXO65649:IXS65653 JHK65649:JHO65653 JRG65649:JRK65653 KBC65649:KBG65653 KKY65649:KLC65653 KUU65649:KUY65653 LEQ65649:LEU65653 LOM65649:LOQ65653 LYI65649:LYM65653 MIE65649:MII65653 MSA65649:MSE65653 NBW65649:NCA65653 NLS65649:NLW65653 NVO65649:NVS65653 OFK65649:OFO65653 OPG65649:OPK65653 OZC65649:OZG65653 PIY65649:PJC65653 PSU65649:PSY65653 QCQ65649:QCU65653 QMM65649:QMQ65653 QWI65649:QWM65653 RGE65649:RGI65653 RQA65649:RQE65653 RZW65649:SAA65653 SJS65649:SJW65653 STO65649:STS65653 TDK65649:TDO65653 TNG65649:TNK65653 TXC65649:TXG65653 UGY65649:UHC65653 UQU65649:UQY65653 VAQ65649:VAU65653 VKM65649:VKQ65653 VUI65649:VUM65653 WEE65649:WEI65653 WOA65649:WOE65653 WXW65649:WYA65653 BO131185:BS131189 LK131185:LO131189 VG131185:VK131189 AFC131185:AFG131189 AOY131185:APC131189 AYU131185:AYY131189 BIQ131185:BIU131189 BSM131185:BSQ131189 CCI131185:CCM131189 CME131185:CMI131189 CWA131185:CWE131189 DFW131185:DGA131189 DPS131185:DPW131189 DZO131185:DZS131189 EJK131185:EJO131189 ETG131185:ETK131189 FDC131185:FDG131189 FMY131185:FNC131189 FWU131185:FWY131189 GGQ131185:GGU131189 GQM131185:GQQ131189 HAI131185:HAM131189 HKE131185:HKI131189 HUA131185:HUE131189 IDW131185:IEA131189 INS131185:INW131189 IXO131185:IXS131189 JHK131185:JHO131189 JRG131185:JRK131189 KBC131185:KBG131189 KKY131185:KLC131189 KUU131185:KUY131189 LEQ131185:LEU131189 LOM131185:LOQ131189 LYI131185:LYM131189 MIE131185:MII131189 MSA131185:MSE131189 NBW131185:NCA131189 NLS131185:NLW131189 NVO131185:NVS131189 OFK131185:OFO131189 OPG131185:OPK131189 OZC131185:OZG131189 PIY131185:PJC131189 PSU131185:PSY131189 QCQ131185:QCU131189 QMM131185:QMQ131189 QWI131185:QWM131189 RGE131185:RGI131189 RQA131185:RQE131189 RZW131185:SAA131189 SJS131185:SJW131189 STO131185:STS131189 TDK131185:TDO131189 TNG131185:TNK131189 TXC131185:TXG131189 UGY131185:UHC131189 UQU131185:UQY131189 VAQ131185:VAU131189 VKM131185:VKQ131189 VUI131185:VUM131189 WEE131185:WEI131189 WOA131185:WOE131189 WXW131185:WYA131189 BO196721:BS196725 LK196721:LO196725 VG196721:VK196725 AFC196721:AFG196725 AOY196721:APC196725 AYU196721:AYY196725 BIQ196721:BIU196725 BSM196721:BSQ196725 CCI196721:CCM196725 CME196721:CMI196725 CWA196721:CWE196725 DFW196721:DGA196725 DPS196721:DPW196725 DZO196721:DZS196725 EJK196721:EJO196725 ETG196721:ETK196725 FDC196721:FDG196725 FMY196721:FNC196725 FWU196721:FWY196725 GGQ196721:GGU196725 GQM196721:GQQ196725 HAI196721:HAM196725 HKE196721:HKI196725 HUA196721:HUE196725 IDW196721:IEA196725 INS196721:INW196725 IXO196721:IXS196725 JHK196721:JHO196725 JRG196721:JRK196725 KBC196721:KBG196725 KKY196721:KLC196725 KUU196721:KUY196725 LEQ196721:LEU196725 LOM196721:LOQ196725 LYI196721:LYM196725 MIE196721:MII196725 MSA196721:MSE196725 NBW196721:NCA196725 NLS196721:NLW196725 NVO196721:NVS196725 OFK196721:OFO196725 OPG196721:OPK196725 OZC196721:OZG196725 PIY196721:PJC196725 PSU196721:PSY196725 QCQ196721:QCU196725 QMM196721:QMQ196725 QWI196721:QWM196725 RGE196721:RGI196725 RQA196721:RQE196725 RZW196721:SAA196725 SJS196721:SJW196725 STO196721:STS196725 TDK196721:TDO196725 TNG196721:TNK196725 TXC196721:TXG196725 UGY196721:UHC196725 UQU196721:UQY196725 VAQ196721:VAU196725 VKM196721:VKQ196725 VUI196721:VUM196725 WEE196721:WEI196725 WOA196721:WOE196725 WXW196721:WYA196725 BO262257:BS262261 LK262257:LO262261 VG262257:VK262261 AFC262257:AFG262261 AOY262257:APC262261 AYU262257:AYY262261 BIQ262257:BIU262261 BSM262257:BSQ262261 CCI262257:CCM262261 CME262257:CMI262261 CWA262257:CWE262261 DFW262257:DGA262261 DPS262257:DPW262261 DZO262257:DZS262261 EJK262257:EJO262261 ETG262257:ETK262261 FDC262257:FDG262261 FMY262257:FNC262261 FWU262257:FWY262261 GGQ262257:GGU262261 GQM262257:GQQ262261 HAI262257:HAM262261 HKE262257:HKI262261 HUA262257:HUE262261 IDW262257:IEA262261 INS262257:INW262261 IXO262257:IXS262261 JHK262257:JHO262261 JRG262257:JRK262261 KBC262257:KBG262261 KKY262257:KLC262261 KUU262257:KUY262261 LEQ262257:LEU262261 LOM262257:LOQ262261 LYI262257:LYM262261 MIE262257:MII262261 MSA262257:MSE262261 NBW262257:NCA262261 NLS262257:NLW262261 NVO262257:NVS262261 OFK262257:OFO262261 OPG262257:OPK262261 OZC262257:OZG262261 PIY262257:PJC262261 PSU262257:PSY262261 QCQ262257:QCU262261 QMM262257:QMQ262261 QWI262257:QWM262261 RGE262257:RGI262261 RQA262257:RQE262261 RZW262257:SAA262261 SJS262257:SJW262261 STO262257:STS262261 TDK262257:TDO262261 TNG262257:TNK262261 TXC262257:TXG262261 UGY262257:UHC262261 UQU262257:UQY262261 VAQ262257:VAU262261 VKM262257:VKQ262261 VUI262257:VUM262261 WEE262257:WEI262261 WOA262257:WOE262261 WXW262257:WYA262261 BO327793:BS327797 LK327793:LO327797 VG327793:VK327797 AFC327793:AFG327797 AOY327793:APC327797 AYU327793:AYY327797 BIQ327793:BIU327797 BSM327793:BSQ327797 CCI327793:CCM327797 CME327793:CMI327797 CWA327793:CWE327797 DFW327793:DGA327797 DPS327793:DPW327797 DZO327793:DZS327797 EJK327793:EJO327797 ETG327793:ETK327797 FDC327793:FDG327797 FMY327793:FNC327797 FWU327793:FWY327797 GGQ327793:GGU327797 GQM327793:GQQ327797 HAI327793:HAM327797 HKE327793:HKI327797 HUA327793:HUE327797 IDW327793:IEA327797 INS327793:INW327797 IXO327793:IXS327797 JHK327793:JHO327797 JRG327793:JRK327797 KBC327793:KBG327797 KKY327793:KLC327797 KUU327793:KUY327797 LEQ327793:LEU327797 LOM327793:LOQ327797 LYI327793:LYM327797 MIE327793:MII327797 MSA327793:MSE327797 NBW327793:NCA327797 NLS327793:NLW327797 NVO327793:NVS327797 OFK327793:OFO327797 OPG327793:OPK327797 OZC327793:OZG327797 PIY327793:PJC327797 PSU327793:PSY327797 QCQ327793:QCU327797 QMM327793:QMQ327797 QWI327793:QWM327797 RGE327793:RGI327797 RQA327793:RQE327797 RZW327793:SAA327797 SJS327793:SJW327797 STO327793:STS327797 TDK327793:TDO327797 TNG327793:TNK327797 TXC327793:TXG327797 UGY327793:UHC327797 UQU327793:UQY327797 VAQ327793:VAU327797 VKM327793:VKQ327797 VUI327793:VUM327797 WEE327793:WEI327797 WOA327793:WOE327797 WXW327793:WYA327797 BO393329:BS393333 LK393329:LO393333 VG393329:VK393333 AFC393329:AFG393333 AOY393329:APC393333 AYU393329:AYY393333 BIQ393329:BIU393333 BSM393329:BSQ393333 CCI393329:CCM393333 CME393329:CMI393333 CWA393329:CWE393333 DFW393329:DGA393333 DPS393329:DPW393333 DZO393329:DZS393333 EJK393329:EJO393333 ETG393329:ETK393333 FDC393329:FDG393333 FMY393329:FNC393333 FWU393329:FWY393333 GGQ393329:GGU393333 GQM393329:GQQ393333 HAI393329:HAM393333 HKE393329:HKI393333 HUA393329:HUE393333 IDW393329:IEA393333 INS393329:INW393333 IXO393329:IXS393333 JHK393329:JHO393333 JRG393329:JRK393333 KBC393329:KBG393333 KKY393329:KLC393333 KUU393329:KUY393333 LEQ393329:LEU393333 LOM393329:LOQ393333 LYI393329:LYM393333 MIE393329:MII393333 MSA393329:MSE393333 NBW393329:NCA393333 NLS393329:NLW393333 NVO393329:NVS393333 OFK393329:OFO393333 OPG393329:OPK393333 OZC393329:OZG393333 PIY393329:PJC393333 PSU393329:PSY393333 QCQ393329:QCU393333 QMM393329:QMQ393333 QWI393329:QWM393333 RGE393329:RGI393333 RQA393329:RQE393333 RZW393329:SAA393333 SJS393329:SJW393333 STO393329:STS393333 TDK393329:TDO393333 TNG393329:TNK393333 TXC393329:TXG393333 UGY393329:UHC393333 UQU393329:UQY393333 VAQ393329:VAU393333 VKM393329:VKQ393333 VUI393329:VUM393333 WEE393329:WEI393333 WOA393329:WOE393333 WXW393329:WYA393333 BO458865:BS458869 LK458865:LO458869 VG458865:VK458869 AFC458865:AFG458869 AOY458865:APC458869 AYU458865:AYY458869 BIQ458865:BIU458869 BSM458865:BSQ458869 CCI458865:CCM458869 CME458865:CMI458869 CWA458865:CWE458869 DFW458865:DGA458869 DPS458865:DPW458869 DZO458865:DZS458869 EJK458865:EJO458869 ETG458865:ETK458869 FDC458865:FDG458869 FMY458865:FNC458869 FWU458865:FWY458869 GGQ458865:GGU458869 GQM458865:GQQ458869 HAI458865:HAM458869 HKE458865:HKI458869 HUA458865:HUE458869 IDW458865:IEA458869 INS458865:INW458869 IXO458865:IXS458869 JHK458865:JHO458869 JRG458865:JRK458869 KBC458865:KBG458869 KKY458865:KLC458869 KUU458865:KUY458869 LEQ458865:LEU458869 LOM458865:LOQ458869 LYI458865:LYM458869 MIE458865:MII458869 MSA458865:MSE458869 NBW458865:NCA458869 NLS458865:NLW458869 NVO458865:NVS458869 OFK458865:OFO458869 OPG458865:OPK458869 OZC458865:OZG458869 PIY458865:PJC458869 PSU458865:PSY458869 QCQ458865:QCU458869 QMM458865:QMQ458869 QWI458865:QWM458869 RGE458865:RGI458869 RQA458865:RQE458869 RZW458865:SAA458869 SJS458865:SJW458869 STO458865:STS458869 TDK458865:TDO458869 TNG458865:TNK458869 TXC458865:TXG458869 UGY458865:UHC458869 UQU458865:UQY458869 VAQ458865:VAU458869 VKM458865:VKQ458869 VUI458865:VUM458869 WEE458865:WEI458869 WOA458865:WOE458869 WXW458865:WYA458869 BO524401:BS524405 LK524401:LO524405 VG524401:VK524405 AFC524401:AFG524405 AOY524401:APC524405 AYU524401:AYY524405 BIQ524401:BIU524405 BSM524401:BSQ524405 CCI524401:CCM524405 CME524401:CMI524405 CWA524401:CWE524405 DFW524401:DGA524405 DPS524401:DPW524405 DZO524401:DZS524405 EJK524401:EJO524405 ETG524401:ETK524405 FDC524401:FDG524405 FMY524401:FNC524405 FWU524401:FWY524405 GGQ524401:GGU524405 GQM524401:GQQ524405 HAI524401:HAM524405 HKE524401:HKI524405 HUA524401:HUE524405 IDW524401:IEA524405 INS524401:INW524405 IXO524401:IXS524405 JHK524401:JHO524405 JRG524401:JRK524405 KBC524401:KBG524405 KKY524401:KLC524405 KUU524401:KUY524405 LEQ524401:LEU524405 LOM524401:LOQ524405 LYI524401:LYM524405 MIE524401:MII524405 MSA524401:MSE524405 NBW524401:NCA524405 NLS524401:NLW524405 NVO524401:NVS524405 OFK524401:OFO524405 OPG524401:OPK524405 OZC524401:OZG524405 PIY524401:PJC524405 PSU524401:PSY524405 QCQ524401:QCU524405 QMM524401:QMQ524405 QWI524401:QWM524405 RGE524401:RGI524405 RQA524401:RQE524405 RZW524401:SAA524405 SJS524401:SJW524405 STO524401:STS524405 TDK524401:TDO524405 TNG524401:TNK524405 TXC524401:TXG524405 UGY524401:UHC524405 UQU524401:UQY524405 VAQ524401:VAU524405 VKM524401:VKQ524405 VUI524401:VUM524405 WEE524401:WEI524405 WOA524401:WOE524405 WXW524401:WYA524405 BO589937:BS589941 LK589937:LO589941 VG589937:VK589941 AFC589937:AFG589941 AOY589937:APC589941 AYU589937:AYY589941 BIQ589937:BIU589941 BSM589937:BSQ589941 CCI589937:CCM589941 CME589937:CMI589941 CWA589937:CWE589941 DFW589937:DGA589941 DPS589937:DPW589941 DZO589937:DZS589941 EJK589937:EJO589941 ETG589937:ETK589941 FDC589937:FDG589941 FMY589937:FNC589941 FWU589937:FWY589941 GGQ589937:GGU589941 GQM589937:GQQ589941 HAI589937:HAM589941 HKE589937:HKI589941 HUA589937:HUE589941 IDW589937:IEA589941 INS589937:INW589941 IXO589937:IXS589941 JHK589937:JHO589941 JRG589937:JRK589941 KBC589937:KBG589941 KKY589937:KLC589941 KUU589937:KUY589941 LEQ589937:LEU589941 LOM589937:LOQ589941 LYI589937:LYM589941 MIE589937:MII589941 MSA589937:MSE589941 NBW589937:NCA589941 NLS589937:NLW589941 NVO589937:NVS589941 OFK589937:OFO589941 OPG589937:OPK589941 OZC589937:OZG589941 PIY589937:PJC589941 PSU589937:PSY589941 QCQ589937:QCU589941 QMM589937:QMQ589941 QWI589937:QWM589941 RGE589937:RGI589941 RQA589937:RQE589941 RZW589937:SAA589941 SJS589937:SJW589941 STO589937:STS589941 TDK589937:TDO589941 TNG589937:TNK589941 TXC589937:TXG589941 UGY589937:UHC589941 UQU589937:UQY589941 VAQ589937:VAU589941 VKM589937:VKQ589941 VUI589937:VUM589941 WEE589937:WEI589941 WOA589937:WOE589941 WXW589937:WYA589941 BO655473:BS655477 LK655473:LO655477 VG655473:VK655477 AFC655473:AFG655477 AOY655473:APC655477 AYU655473:AYY655477 BIQ655473:BIU655477 BSM655473:BSQ655477 CCI655473:CCM655477 CME655473:CMI655477 CWA655473:CWE655477 DFW655473:DGA655477 DPS655473:DPW655477 DZO655473:DZS655477 EJK655473:EJO655477 ETG655473:ETK655477 FDC655473:FDG655477 FMY655473:FNC655477 FWU655473:FWY655477 GGQ655473:GGU655477 GQM655473:GQQ655477 HAI655473:HAM655477 HKE655473:HKI655477 HUA655473:HUE655477 IDW655473:IEA655477 INS655473:INW655477 IXO655473:IXS655477 JHK655473:JHO655477 JRG655473:JRK655477 KBC655473:KBG655477 KKY655473:KLC655477 KUU655473:KUY655477 LEQ655473:LEU655477 LOM655473:LOQ655477 LYI655473:LYM655477 MIE655473:MII655477 MSA655473:MSE655477 NBW655473:NCA655477 NLS655473:NLW655477 NVO655473:NVS655477 OFK655473:OFO655477 OPG655473:OPK655477 OZC655473:OZG655477 PIY655473:PJC655477 PSU655473:PSY655477 QCQ655473:QCU655477 QMM655473:QMQ655477 QWI655473:QWM655477 RGE655473:RGI655477 RQA655473:RQE655477 RZW655473:SAA655477 SJS655473:SJW655477 STO655473:STS655477 TDK655473:TDO655477 TNG655473:TNK655477 TXC655473:TXG655477 UGY655473:UHC655477 UQU655473:UQY655477 VAQ655473:VAU655477 VKM655473:VKQ655477 VUI655473:VUM655477 WEE655473:WEI655477 WOA655473:WOE655477 WXW655473:WYA655477 BO721009:BS721013 LK721009:LO721013 VG721009:VK721013 AFC721009:AFG721013 AOY721009:APC721013 AYU721009:AYY721013 BIQ721009:BIU721013 BSM721009:BSQ721013 CCI721009:CCM721013 CME721009:CMI721013 CWA721009:CWE721013 DFW721009:DGA721013 DPS721009:DPW721013 DZO721009:DZS721013 EJK721009:EJO721013 ETG721009:ETK721013 FDC721009:FDG721013 FMY721009:FNC721013 FWU721009:FWY721013 GGQ721009:GGU721013 GQM721009:GQQ721013 HAI721009:HAM721013 HKE721009:HKI721013 HUA721009:HUE721013 IDW721009:IEA721013 INS721009:INW721013 IXO721009:IXS721013 JHK721009:JHO721013 JRG721009:JRK721013 KBC721009:KBG721013 KKY721009:KLC721013 KUU721009:KUY721013 LEQ721009:LEU721013 LOM721009:LOQ721013 LYI721009:LYM721013 MIE721009:MII721013 MSA721009:MSE721013 NBW721009:NCA721013 NLS721009:NLW721013 NVO721009:NVS721013 OFK721009:OFO721013 OPG721009:OPK721013 OZC721009:OZG721013 PIY721009:PJC721013 PSU721009:PSY721013 QCQ721009:QCU721013 QMM721009:QMQ721013 QWI721009:QWM721013 RGE721009:RGI721013 RQA721009:RQE721013 RZW721009:SAA721013 SJS721009:SJW721013 STO721009:STS721013 TDK721009:TDO721013 TNG721009:TNK721013 TXC721009:TXG721013 UGY721009:UHC721013 UQU721009:UQY721013 VAQ721009:VAU721013 VKM721009:VKQ721013 VUI721009:VUM721013 WEE721009:WEI721013 WOA721009:WOE721013 WXW721009:WYA721013 BO786545:BS786549 LK786545:LO786549 VG786545:VK786549 AFC786545:AFG786549 AOY786545:APC786549 AYU786545:AYY786549 BIQ786545:BIU786549 BSM786545:BSQ786549 CCI786545:CCM786549 CME786545:CMI786549 CWA786545:CWE786549 DFW786545:DGA786549 DPS786545:DPW786549 DZO786545:DZS786549 EJK786545:EJO786549 ETG786545:ETK786549 FDC786545:FDG786549 FMY786545:FNC786549 FWU786545:FWY786549 GGQ786545:GGU786549 GQM786545:GQQ786549 HAI786545:HAM786549 HKE786545:HKI786549 HUA786545:HUE786549 IDW786545:IEA786549 INS786545:INW786549 IXO786545:IXS786549 JHK786545:JHO786549 JRG786545:JRK786549 KBC786545:KBG786549 KKY786545:KLC786549 KUU786545:KUY786549 LEQ786545:LEU786549 LOM786545:LOQ786549 LYI786545:LYM786549 MIE786545:MII786549 MSA786545:MSE786549 NBW786545:NCA786549 NLS786545:NLW786549 NVO786545:NVS786549 OFK786545:OFO786549 OPG786545:OPK786549 OZC786545:OZG786549 PIY786545:PJC786549 PSU786545:PSY786549 QCQ786545:QCU786549 QMM786545:QMQ786549 QWI786545:QWM786549 RGE786545:RGI786549 RQA786545:RQE786549 RZW786545:SAA786549 SJS786545:SJW786549 STO786545:STS786549 TDK786545:TDO786549 TNG786545:TNK786549 TXC786545:TXG786549 UGY786545:UHC786549 UQU786545:UQY786549 VAQ786545:VAU786549 VKM786545:VKQ786549 VUI786545:VUM786549 WEE786545:WEI786549 WOA786545:WOE786549 WXW786545:WYA786549 BO852081:BS852085 LK852081:LO852085 VG852081:VK852085 AFC852081:AFG852085 AOY852081:APC852085 AYU852081:AYY852085 BIQ852081:BIU852085 BSM852081:BSQ852085 CCI852081:CCM852085 CME852081:CMI852085 CWA852081:CWE852085 DFW852081:DGA852085 DPS852081:DPW852085 DZO852081:DZS852085 EJK852081:EJO852085 ETG852081:ETK852085 FDC852081:FDG852085 FMY852081:FNC852085 FWU852081:FWY852085 GGQ852081:GGU852085 GQM852081:GQQ852085 HAI852081:HAM852085 HKE852081:HKI852085 HUA852081:HUE852085 IDW852081:IEA852085 INS852081:INW852085 IXO852081:IXS852085 JHK852081:JHO852085 JRG852081:JRK852085 KBC852081:KBG852085 KKY852081:KLC852085 KUU852081:KUY852085 LEQ852081:LEU852085 LOM852081:LOQ852085 LYI852081:LYM852085 MIE852081:MII852085 MSA852081:MSE852085 NBW852081:NCA852085 NLS852081:NLW852085 NVO852081:NVS852085 OFK852081:OFO852085 OPG852081:OPK852085 OZC852081:OZG852085 PIY852081:PJC852085 PSU852081:PSY852085 QCQ852081:QCU852085 QMM852081:QMQ852085 QWI852081:QWM852085 RGE852081:RGI852085 RQA852081:RQE852085 RZW852081:SAA852085 SJS852081:SJW852085 STO852081:STS852085 TDK852081:TDO852085 TNG852081:TNK852085 TXC852081:TXG852085 UGY852081:UHC852085 UQU852081:UQY852085 VAQ852081:VAU852085 VKM852081:VKQ852085 VUI852081:VUM852085 WEE852081:WEI852085 WOA852081:WOE852085 WXW852081:WYA852085 BO917617:BS917621 LK917617:LO917621 VG917617:VK917621 AFC917617:AFG917621 AOY917617:APC917621 AYU917617:AYY917621 BIQ917617:BIU917621 BSM917617:BSQ917621 CCI917617:CCM917621 CME917617:CMI917621 CWA917617:CWE917621 DFW917617:DGA917621 DPS917617:DPW917621 DZO917617:DZS917621 EJK917617:EJO917621 ETG917617:ETK917621 FDC917617:FDG917621 FMY917617:FNC917621 FWU917617:FWY917621 GGQ917617:GGU917621 GQM917617:GQQ917621 HAI917617:HAM917621 HKE917617:HKI917621 HUA917617:HUE917621 IDW917617:IEA917621 INS917617:INW917621 IXO917617:IXS917621 JHK917617:JHO917621 JRG917617:JRK917621 KBC917617:KBG917621 KKY917617:KLC917621 KUU917617:KUY917621 LEQ917617:LEU917621 LOM917617:LOQ917621 LYI917617:LYM917621 MIE917617:MII917621 MSA917617:MSE917621 NBW917617:NCA917621 NLS917617:NLW917621 NVO917617:NVS917621 OFK917617:OFO917621 OPG917617:OPK917621 OZC917617:OZG917621 PIY917617:PJC917621 PSU917617:PSY917621 QCQ917617:QCU917621 QMM917617:QMQ917621 QWI917617:QWM917621 RGE917617:RGI917621 RQA917617:RQE917621 RZW917617:SAA917621 SJS917617:SJW917621 STO917617:STS917621 TDK917617:TDO917621 TNG917617:TNK917621 TXC917617:TXG917621 UGY917617:UHC917621 UQU917617:UQY917621 VAQ917617:VAU917621 VKM917617:VKQ917621 VUI917617:VUM917621 WEE917617:WEI917621 WOA917617:WOE917621 WXW917617:WYA917621 BO983153:BS983157 LK983153:LO983157 VG983153:VK983157 AFC983153:AFG983157 AOY983153:APC983157 AYU983153:AYY983157 BIQ983153:BIU983157 BSM983153:BSQ983157 CCI983153:CCM983157 CME983153:CMI983157 CWA983153:CWE983157 DFW983153:DGA983157 DPS983153:DPW983157 DZO983153:DZS983157 EJK983153:EJO983157 ETG983153:ETK983157 FDC983153:FDG983157 FMY983153:FNC983157 FWU983153:FWY983157 GGQ983153:GGU983157 GQM983153:GQQ983157 HAI983153:HAM983157 HKE983153:HKI983157 HUA983153:HUE983157 IDW983153:IEA983157 INS983153:INW983157 IXO983153:IXS983157 JHK983153:JHO983157 JRG983153:JRK983157 KBC983153:KBG983157 KKY983153:KLC983157 KUU983153:KUY983157 LEQ983153:LEU983157 LOM983153:LOQ983157 LYI983153:LYM983157 MIE983153:MII983157 MSA983153:MSE983157 NBW983153:NCA983157 NLS983153:NLW983157 NVO983153:NVS983157 OFK983153:OFO983157 OPG983153:OPK983157 OZC983153:OZG983157 PIY983153:PJC983157 PSU983153:PSY983157 QCQ983153:QCU983157 QMM983153:QMQ983157 QWI983153:QWM983157 RGE983153:RGI983157 RQA983153:RQE983157 RZW983153:SAA983157 SJS983153:SJW983157 STO983153:STS983157 TDK983153:TDO983157 TNG983153:TNK983157 TXC983153:TXG983157 UGY983153:UHC983157 UQU983153:UQY983157 VAQ983153:VAU983157 VKM983153:VKQ983157 VUI983153:VUM983157 WEE983153:WEI983157 WOA983153:WOE983157 WXW983153:WYA983157 UOX983049 LK109:LO110 VG109:VK110 AFC109:AFG110 AOY109:APC110 AYU109:AYY110 BIQ109:BIU110 BSM109:BSQ110 CCI109:CCM110 CME109:CMI110 CWA109:CWE110 DFW109:DGA110 DPS109:DPW110 DZO109:DZS110 EJK109:EJO110 ETG109:ETK110 FDC109:FDG110 FMY109:FNC110 FWU109:FWY110 GGQ109:GGU110 GQM109:GQQ110 HAI109:HAM110 HKE109:HKI110 HUA109:HUE110 IDW109:IEA110 INS109:INW110 IXO109:IXS110 JHK109:JHO110 JRG109:JRK110 KBC109:KBG110 KKY109:KLC110 KUU109:KUY110 LEQ109:LEU110 LOM109:LOQ110 LYI109:LYM110 MIE109:MII110 MSA109:MSE110 NBW109:NCA110 NLS109:NLW110 NVO109:NVS110 OFK109:OFO110 OPG109:OPK110 OZC109:OZG110 PIY109:PJC110 PSU109:PSY110 QCQ109:QCU110 QMM109:QMQ110 QWI109:QWM110 RGE109:RGI110 RQA109:RQE110 RZW109:SAA110 SJS109:SJW110 STO109:STS110 TDK109:TDO110 TNG109:TNK110 TXC109:TXG110 UGY109:UHC110 UQU109:UQY110 VAQ109:VAU110 VKM109:VKQ110 VUI109:VUM110 WEE109:WEI110 WOA109:WOE110 WXW109:WYA110 BO65645:BS65646 LK65645:LO65646 VG65645:VK65646 AFC65645:AFG65646 AOY65645:APC65646 AYU65645:AYY65646 BIQ65645:BIU65646 BSM65645:BSQ65646 CCI65645:CCM65646 CME65645:CMI65646 CWA65645:CWE65646 DFW65645:DGA65646 DPS65645:DPW65646 DZO65645:DZS65646 EJK65645:EJO65646 ETG65645:ETK65646 FDC65645:FDG65646 FMY65645:FNC65646 FWU65645:FWY65646 GGQ65645:GGU65646 GQM65645:GQQ65646 HAI65645:HAM65646 HKE65645:HKI65646 HUA65645:HUE65646 IDW65645:IEA65646 INS65645:INW65646 IXO65645:IXS65646 JHK65645:JHO65646 JRG65645:JRK65646 KBC65645:KBG65646 KKY65645:KLC65646 KUU65645:KUY65646 LEQ65645:LEU65646 LOM65645:LOQ65646 LYI65645:LYM65646 MIE65645:MII65646 MSA65645:MSE65646 NBW65645:NCA65646 NLS65645:NLW65646 NVO65645:NVS65646 OFK65645:OFO65646 OPG65645:OPK65646 OZC65645:OZG65646 PIY65645:PJC65646 PSU65645:PSY65646 QCQ65645:QCU65646 QMM65645:QMQ65646 QWI65645:QWM65646 RGE65645:RGI65646 RQA65645:RQE65646 RZW65645:SAA65646 SJS65645:SJW65646 STO65645:STS65646 TDK65645:TDO65646 TNG65645:TNK65646 TXC65645:TXG65646 UGY65645:UHC65646 UQU65645:UQY65646 VAQ65645:VAU65646 VKM65645:VKQ65646 VUI65645:VUM65646 WEE65645:WEI65646 WOA65645:WOE65646 WXW65645:WYA65646 BO131181:BS131182 LK131181:LO131182 VG131181:VK131182 AFC131181:AFG131182 AOY131181:APC131182 AYU131181:AYY131182 BIQ131181:BIU131182 BSM131181:BSQ131182 CCI131181:CCM131182 CME131181:CMI131182 CWA131181:CWE131182 DFW131181:DGA131182 DPS131181:DPW131182 DZO131181:DZS131182 EJK131181:EJO131182 ETG131181:ETK131182 FDC131181:FDG131182 FMY131181:FNC131182 FWU131181:FWY131182 GGQ131181:GGU131182 GQM131181:GQQ131182 HAI131181:HAM131182 HKE131181:HKI131182 HUA131181:HUE131182 IDW131181:IEA131182 INS131181:INW131182 IXO131181:IXS131182 JHK131181:JHO131182 JRG131181:JRK131182 KBC131181:KBG131182 KKY131181:KLC131182 KUU131181:KUY131182 LEQ131181:LEU131182 LOM131181:LOQ131182 LYI131181:LYM131182 MIE131181:MII131182 MSA131181:MSE131182 NBW131181:NCA131182 NLS131181:NLW131182 NVO131181:NVS131182 OFK131181:OFO131182 OPG131181:OPK131182 OZC131181:OZG131182 PIY131181:PJC131182 PSU131181:PSY131182 QCQ131181:QCU131182 QMM131181:QMQ131182 QWI131181:QWM131182 RGE131181:RGI131182 RQA131181:RQE131182 RZW131181:SAA131182 SJS131181:SJW131182 STO131181:STS131182 TDK131181:TDO131182 TNG131181:TNK131182 TXC131181:TXG131182 UGY131181:UHC131182 UQU131181:UQY131182 VAQ131181:VAU131182 VKM131181:VKQ131182 VUI131181:VUM131182 WEE131181:WEI131182 WOA131181:WOE131182 WXW131181:WYA131182 BO196717:BS196718 LK196717:LO196718 VG196717:VK196718 AFC196717:AFG196718 AOY196717:APC196718 AYU196717:AYY196718 BIQ196717:BIU196718 BSM196717:BSQ196718 CCI196717:CCM196718 CME196717:CMI196718 CWA196717:CWE196718 DFW196717:DGA196718 DPS196717:DPW196718 DZO196717:DZS196718 EJK196717:EJO196718 ETG196717:ETK196718 FDC196717:FDG196718 FMY196717:FNC196718 FWU196717:FWY196718 GGQ196717:GGU196718 GQM196717:GQQ196718 HAI196717:HAM196718 HKE196717:HKI196718 HUA196717:HUE196718 IDW196717:IEA196718 INS196717:INW196718 IXO196717:IXS196718 JHK196717:JHO196718 JRG196717:JRK196718 KBC196717:KBG196718 KKY196717:KLC196718 KUU196717:KUY196718 LEQ196717:LEU196718 LOM196717:LOQ196718 LYI196717:LYM196718 MIE196717:MII196718 MSA196717:MSE196718 NBW196717:NCA196718 NLS196717:NLW196718 NVO196717:NVS196718 OFK196717:OFO196718 OPG196717:OPK196718 OZC196717:OZG196718 PIY196717:PJC196718 PSU196717:PSY196718 QCQ196717:QCU196718 QMM196717:QMQ196718 QWI196717:QWM196718 RGE196717:RGI196718 RQA196717:RQE196718 RZW196717:SAA196718 SJS196717:SJW196718 STO196717:STS196718 TDK196717:TDO196718 TNG196717:TNK196718 TXC196717:TXG196718 UGY196717:UHC196718 UQU196717:UQY196718 VAQ196717:VAU196718 VKM196717:VKQ196718 VUI196717:VUM196718 WEE196717:WEI196718 WOA196717:WOE196718 WXW196717:WYA196718 BO262253:BS262254 LK262253:LO262254 VG262253:VK262254 AFC262253:AFG262254 AOY262253:APC262254 AYU262253:AYY262254 BIQ262253:BIU262254 BSM262253:BSQ262254 CCI262253:CCM262254 CME262253:CMI262254 CWA262253:CWE262254 DFW262253:DGA262254 DPS262253:DPW262254 DZO262253:DZS262254 EJK262253:EJO262254 ETG262253:ETK262254 FDC262253:FDG262254 FMY262253:FNC262254 FWU262253:FWY262254 GGQ262253:GGU262254 GQM262253:GQQ262254 HAI262253:HAM262254 HKE262253:HKI262254 HUA262253:HUE262254 IDW262253:IEA262254 INS262253:INW262254 IXO262253:IXS262254 JHK262253:JHO262254 JRG262253:JRK262254 KBC262253:KBG262254 KKY262253:KLC262254 KUU262253:KUY262254 LEQ262253:LEU262254 LOM262253:LOQ262254 LYI262253:LYM262254 MIE262253:MII262254 MSA262253:MSE262254 NBW262253:NCA262254 NLS262253:NLW262254 NVO262253:NVS262254 OFK262253:OFO262254 OPG262253:OPK262254 OZC262253:OZG262254 PIY262253:PJC262254 PSU262253:PSY262254 QCQ262253:QCU262254 QMM262253:QMQ262254 QWI262253:QWM262254 RGE262253:RGI262254 RQA262253:RQE262254 RZW262253:SAA262254 SJS262253:SJW262254 STO262253:STS262254 TDK262253:TDO262254 TNG262253:TNK262254 TXC262253:TXG262254 UGY262253:UHC262254 UQU262253:UQY262254 VAQ262253:VAU262254 VKM262253:VKQ262254 VUI262253:VUM262254 WEE262253:WEI262254 WOA262253:WOE262254 WXW262253:WYA262254 BO327789:BS327790 LK327789:LO327790 VG327789:VK327790 AFC327789:AFG327790 AOY327789:APC327790 AYU327789:AYY327790 BIQ327789:BIU327790 BSM327789:BSQ327790 CCI327789:CCM327790 CME327789:CMI327790 CWA327789:CWE327790 DFW327789:DGA327790 DPS327789:DPW327790 DZO327789:DZS327790 EJK327789:EJO327790 ETG327789:ETK327790 FDC327789:FDG327790 FMY327789:FNC327790 FWU327789:FWY327790 GGQ327789:GGU327790 GQM327789:GQQ327790 HAI327789:HAM327790 HKE327789:HKI327790 HUA327789:HUE327790 IDW327789:IEA327790 INS327789:INW327790 IXO327789:IXS327790 JHK327789:JHO327790 JRG327789:JRK327790 KBC327789:KBG327790 KKY327789:KLC327790 KUU327789:KUY327790 LEQ327789:LEU327790 LOM327789:LOQ327790 LYI327789:LYM327790 MIE327789:MII327790 MSA327789:MSE327790 NBW327789:NCA327790 NLS327789:NLW327790 NVO327789:NVS327790 OFK327789:OFO327790 OPG327789:OPK327790 OZC327789:OZG327790 PIY327789:PJC327790 PSU327789:PSY327790 QCQ327789:QCU327790 QMM327789:QMQ327790 QWI327789:QWM327790 RGE327789:RGI327790 RQA327789:RQE327790 RZW327789:SAA327790 SJS327789:SJW327790 STO327789:STS327790 TDK327789:TDO327790 TNG327789:TNK327790 TXC327789:TXG327790 UGY327789:UHC327790 UQU327789:UQY327790 VAQ327789:VAU327790 VKM327789:VKQ327790 VUI327789:VUM327790 WEE327789:WEI327790 WOA327789:WOE327790 WXW327789:WYA327790 BO393325:BS393326 LK393325:LO393326 VG393325:VK393326 AFC393325:AFG393326 AOY393325:APC393326 AYU393325:AYY393326 BIQ393325:BIU393326 BSM393325:BSQ393326 CCI393325:CCM393326 CME393325:CMI393326 CWA393325:CWE393326 DFW393325:DGA393326 DPS393325:DPW393326 DZO393325:DZS393326 EJK393325:EJO393326 ETG393325:ETK393326 FDC393325:FDG393326 FMY393325:FNC393326 FWU393325:FWY393326 GGQ393325:GGU393326 GQM393325:GQQ393326 HAI393325:HAM393326 HKE393325:HKI393326 HUA393325:HUE393326 IDW393325:IEA393326 INS393325:INW393326 IXO393325:IXS393326 JHK393325:JHO393326 JRG393325:JRK393326 KBC393325:KBG393326 KKY393325:KLC393326 KUU393325:KUY393326 LEQ393325:LEU393326 LOM393325:LOQ393326 LYI393325:LYM393326 MIE393325:MII393326 MSA393325:MSE393326 NBW393325:NCA393326 NLS393325:NLW393326 NVO393325:NVS393326 OFK393325:OFO393326 OPG393325:OPK393326 OZC393325:OZG393326 PIY393325:PJC393326 PSU393325:PSY393326 QCQ393325:QCU393326 QMM393325:QMQ393326 QWI393325:QWM393326 RGE393325:RGI393326 RQA393325:RQE393326 RZW393325:SAA393326 SJS393325:SJW393326 STO393325:STS393326 TDK393325:TDO393326 TNG393325:TNK393326 TXC393325:TXG393326 UGY393325:UHC393326 UQU393325:UQY393326 VAQ393325:VAU393326 VKM393325:VKQ393326 VUI393325:VUM393326 WEE393325:WEI393326 WOA393325:WOE393326 WXW393325:WYA393326 BO458861:BS458862 LK458861:LO458862 VG458861:VK458862 AFC458861:AFG458862 AOY458861:APC458862 AYU458861:AYY458862 BIQ458861:BIU458862 BSM458861:BSQ458862 CCI458861:CCM458862 CME458861:CMI458862 CWA458861:CWE458862 DFW458861:DGA458862 DPS458861:DPW458862 DZO458861:DZS458862 EJK458861:EJO458862 ETG458861:ETK458862 FDC458861:FDG458862 FMY458861:FNC458862 FWU458861:FWY458862 GGQ458861:GGU458862 GQM458861:GQQ458862 HAI458861:HAM458862 HKE458861:HKI458862 HUA458861:HUE458862 IDW458861:IEA458862 INS458861:INW458862 IXO458861:IXS458862 JHK458861:JHO458862 JRG458861:JRK458862 KBC458861:KBG458862 KKY458861:KLC458862 KUU458861:KUY458862 LEQ458861:LEU458862 LOM458861:LOQ458862 LYI458861:LYM458862 MIE458861:MII458862 MSA458861:MSE458862 NBW458861:NCA458862 NLS458861:NLW458862 NVO458861:NVS458862 OFK458861:OFO458862 OPG458861:OPK458862 OZC458861:OZG458862 PIY458861:PJC458862 PSU458861:PSY458862 QCQ458861:QCU458862 QMM458861:QMQ458862 QWI458861:QWM458862 RGE458861:RGI458862 RQA458861:RQE458862 RZW458861:SAA458862 SJS458861:SJW458862 STO458861:STS458862 TDK458861:TDO458862 TNG458861:TNK458862 TXC458861:TXG458862 UGY458861:UHC458862 UQU458861:UQY458862 VAQ458861:VAU458862 VKM458861:VKQ458862 VUI458861:VUM458862 WEE458861:WEI458862 WOA458861:WOE458862 WXW458861:WYA458862 BO524397:BS524398 LK524397:LO524398 VG524397:VK524398 AFC524397:AFG524398 AOY524397:APC524398 AYU524397:AYY524398 BIQ524397:BIU524398 BSM524397:BSQ524398 CCI524397:CCM524398 CME524397:CMI524398 CWA524397:CWE524398 DFW524397:DGA524398 DPS524397:DPW524398 DZO524397:DZS524398 EJK524397:EJO524398 ETG524397:ETK524398 FDC524397:FDG524398 FMY524397:FNC524398 FWU524397:FWY524398 GGQ524397:GGU524398 GQM524397:GQQ524398 HAI524397:HAM524398 HKE524397:HKI524398 HUA524397:HUE524398 IDW524397:IEA524398 INS524397:INW524398 IXO524397:IXS524398 JHK524397:JHO524398 JRG524397:JRK524398 KBC524397:KBG524398 KKY524397:KLC524398 KUU524397:KUY524398 LEQ524397:LEU524398 LOM524397:LOQ524398 LYI524397:LYM524398 MIE524397:MII524398 MSA524397:MSE524398 NBW524397:NCA524398 NLS524397:NLW524398 NVO524397:NVS524398 OFK524397:OFO524398 OPG524397:OPK524398 OZC524397:OZG524398 PIY524397:PJC524398 PSU524397:PSY524398 QCQ524397:QCU524398 QMM524397:QMQ524398 QWI524397:QWM524398 RGE524397:RGI524398 RQA524397:RQE524398 RZW524397:SAA524398 SJS524397:SJW524398 STO524397:STS524398 TDK524397:TDO524398 TNG524397:TNK524398 TXC524397:TXG524398 UGY524397:UHC524398 UQU524397:UQY524398 VAQ524397:VAU524398 VKM524397:VKQ524398 VUI524397:VUM524398 WEE524397:WEI524398 WOA524397:WOE524398 WXW524397:WYA524398 BO589933:BS589934 LK589933:LO589934 VG589933:VK589934 AFC589933:AFG589934 AOY589933:APC589934 AYU589933:AYY589934 BIQ589933:BIU589934 BSM589933:BSQ589934 CCI589933:CCM589934 CME589933:CMI589934 CWA589933:CWE589934 DFW589933:DGA589934 DPS589933:DPW589934 DZO589933:DZS589934 EJK589933:EJO589934 ETG589933:ETK589934 FDC589933:FDG589934 FMY589933:FNC589934 FWU589933:FWY589934 GGQ589933:GGU589934 GQM589933:GQQ589934 HAI589933:HAM589934 HKE589933:HKI589934 HUA589933:HUE589934 IDW589933:IEA589934 INS589933:INW589934 IXO589933:IXS589934 JHK589933:JHO589934 JRG589933:JRK589934 KBC589933:KBG589934 KKY589933:KLC589934 KUU589933:KUY589934 LEQ589933:LEU589934 LOM589933:LOQ589934 LYI589933:LYM589934 MIE589933:MII589934 MSA589933:MSE589934 NBW589933:NCA589934 NLS589933:NLW589934 NVO589933:NVS589934 OFK589933:OFO589934 OPG589933:OPK589934 OZC589933:OZG589934 PIY589933:PJC589934 PSU589933:PSY589934 QCQ589933:QCU589934 QMM589933:QMQ589934 QWI589933:QWM589934 RGE589933:RGI589934 RQA589933:RQE589934 RZW589933:SAA589934 SJS589933:SJW589934 STO589933:STS589934 TDK589933:TDO589934 TNG589933:TNK589934 TXC589933:TXG589934 UGY589933:UHC589934 UQU589933:UQY589934 VAQ589933:VAU589934 VKM589933:VKQ589934 VUI589933:VUM589934 WEE589933:WEI589934 WOA589933:WOE589934 WXW589933:WYA589934 BO655469:BS655470 LK655469:LO655470 VG655469:VK655470 AFC655469:AFG655470 AOY655469:APC655470 AYU655469:AYY655470 BIQ655469:BIU655470 BSM655469:BSQ655470 CCI655469:CCM655470 CME655469:CMI655470 CWA655469:CWE655470 DFW655469:DGA655470 DPS655469:DPW655470 DZO655469:DZS655470 EJK655469:EJO655470 ETG655469:ETK655470 FDC655469:FDG655470 FMY655469:FNC655470 FWU655469:FWY655470 GGQ655469:GGU655470 GQM655469:GQQ655470 HAI655469:HAM655470 HKE655469:HKI655470 HUA655469:HUE655470 IDW655469:IEA655470 INS655469:INW655470 IXO655469:IXS655470 JHK655469:JHO655470 JRG655469:JRK655470 KBC655469:KBG655470 KKY655469:KLC655470 KUU655469:KUY655470 LEQ655469:LEU655470 LOM655469:LOQ655470 LYI655469:LYM655470 MIE655469:MII655470 MSA655469:MSE655470 NBW655469:NCA655470 NLS655469:NLW655470 NVO655469:NVS655470 OFK655469:OFO655470 OPG655469:OPK655470 OZC655469:OZG655470 PIY655469:PJC655470 PSU655469:PSY655470 QCQ655469:QCU655470 QMM655469:QMQ655470 QWI655469:QWM655470 RGE655469:RGI655470 RQA655469:RQE655470 RZW655469:SAA655470 SJS655469:SJW655470 STO655469:STS655470 TDK655469:TDO655470 TNG655469:TNK655470 TXC655469:TXG655470 UGY655469:UHC655470 UQU655469:UQY655470 VAQ655469:VAU655470 VKM655469:VKQ655470 VUI655469:VUM655470 WEE655469:WEI655470 WOA655469:WOE655470 WXW655469:WYA655470 BO721005:BS721006 LK721005:LO721006 VG721005:VK721006 AFC721005:AFG721006 AOY721005:APC721006 AYU721005:AYY721006 BIQ721005:BIU721006 BSM721005:BSQ721006 CCI721005:CCM721006 CME721005:CMI721006 CWA721005:CWE721006 DFW721005:DGA721006 DPS721005:DPW721006 DZO721005:DZS721006 EJK721005:EJO721006 ETG721005:ETK721006 FDC721005:FDG721006 FMY721005:FNC721006 FWU721005:FWY721006 GGQ721005:GGU721006 GQM721005:GQQ721006 HAI721005:HAM721006 HKE721005:HKI721006 HUA721005:HUE721006 IDW721005:IEA721006 INS721005:INW721006 IXO721005:IXS721006 JHK721005:JHO721006 JRG721005:JRK721006 KBC721005:KBG721006 KKY721005:KLC721006 KUU721005:KUY721006 LEQ721005:LEU721006 LOM721005:LOQ721006 LYI721005:LYM721006 MIE721005:MII721006 MSA721005:MSE721006 NBW721005:NCA721006 NLS721005:NLW721006 NVO721005:NVS721006 OFK721005:OFO721006 OPG721005:OPK721006 OZC721005:OZG721006 PIY721005:PJC721006 PSU721005:PSY721006 QCQ721005:QCU721006 QMM721005:QMQ721006 QWI721005:QWM721006 RGE721005:RGI721006 RQA721005:RQE721006 RZW721005:SAA721006 SJS721005:SJW721006 STO721005:STS721006 TDK721005:TDO721006 TNG721005:TNK721006 TXC721005:TXG721006 UGY721005:UHC721006 UQU721005:UQY721006 VAQ721005:VAU721006 VKM721005:VKQ721006 VUI721005:VUM721006 WEE721005:WEI721006 WOA721005:WOE721006 WXW721005:WYA721006 BO786541:BS786542 LK786541:LO786542 VG786541:VK786542 AFC786541:AFG786542 AOY786541:APC786542 AYU786541:AYY786542 BIQ786541:BIU786542 BSM786541:BSQ786542 CCI786541:CCM786542 CME786541:CMI786542 CWA786541:CWE786542 DFW786541:DGA786542 DPS786541:DPW786542 DZO786541:DZS786542 EJK786541:EJO786542 ETG786541:ETK786542 FDC786541:FDG786542 FMY786541:FNC786542 FWU786541:FWY786542 GGQ786541:GGU786542 GQM786541:GQQ786542 HAI786541:HAM786542 HKE786541:HKI786542 HUA786541:HUE786542 IDW786541:IEA786542 INS786541:INW786542 IXO786541:IXS786542 JHK786541:JHO786542 JRG786541:JRK786542 KBC786541:KBG786542 KKY786541:KLC786542 KUU786541:KUY786542 LEQ786541:LEU786542 LOM786541:LOQ786542 LYI786541:LYM786542 MIE786541:MII786542 MSA786541:MSE786542 NBW786541:NCA786542 NLS786541:NLW786542 NVO786541:NVS786542 OFK786541:OFO786542 OPG786541:OPK786542 OZC786541:OZG786542 PIY786541:PJC786542 PSU786541:PSY786542 QCQ786541:QCU786542 QMM786541:QMQ786542 QWI786541:QWM786542 RGE786541:RGI786542 RQA786541:RQE786542 RZW786541:SAA786542 SJS786541:SJW786542 STO786541:STS786542 TDK786541:TDO786542 TNG786541:TNK786542 TXC786541:TXG786542 UGY786541:UHC786542 UQU786541:UQY786542 VAQ786541:VAU786542 VKM786541:VKQ786542 VUI786541:VUM786542 WEE786541:WEI786542 WOA786541:WOE786542 WXW786541:WYA786542 BO852077:BS852078 LK852077:LO852078 VG852077:VK852078 AFC852077:AFG852078 AOY852077:APC852078 AYU852077:AYY852078 BIQ852077:BIU852078 BSM852077:BSQ852078 CCI852077:CCM852078 CME852077:CMI852078 CWA852077:CWE852078 DFW852077:DGA852078 DPS852077:DPW852078 DZO852077:DZS852078 EJK852077:EJO852078 ETG852077:ETK852078 FDC852077:FDG852078 FMY852077:FNC852078 FWU852077:FWY852078 GGQ852077:GGU852078 GQM852077:GQQ852078 HAI852077:HAM852078 HKE852077:HKI852078 HUA852077:HUE852078 IDW852077:IEA852078 INS852077:INW852078 IXO852077:IXS852078 JHK852077:JHO852078 JRG852077:JRK852078 KBC852077:KBG852078 KKY852077:KLC852078 KUU852077:KUY852078 LEQ852077:LEU852078 LOM852077:LOQ852078 LYI852077:LYM852078 MIE852077:MII852078 MSA852077:MSE852078 NBW852077:NCA852078 NLS852077:NLW852078 NVO852077:NVS852078 OFK852077:OFO852078 OPG852077:OPK852078 OZC852077:OZG852078 PIY852077:PJC852078 PSU852077:PSY852078 QCQ852077:QCU852078 QMM852077:QMQ852078 QWI852077:QWM852078 RGE852077:RGI852078 RQA852077:RQE852078 RZW852077:SAA852078 SJS852077:SJW852078 STO852077:STS852078 TDK852077:TDO852078 TNG852077:TNK852078 TXC852077:TXG852078 UGY852077:UHC852078 UQU852077:UQY852078 VAQ852077:VAU852078 VKM852077:VKQ852078 VUI852077:VUM852078 WEE852077:WEI852078 WOA852077:WOE852078 WXW852077:WYA852078 BO917613:BS917614 LK917613:LO917614 VG917613:VK917614 AFC917613:AFG917614 AOY917613:APC917614 AYU917613:AYY917614 BIQ917613:BIU917614 BSM917613:BSQ917614 CCI917613:CCM917614 CME917613:CMI917614 CWA917613:CWE917614 DFW917613:DGA917614 DPS917613:DPW917614 DZO917613:DZS917614 EJK917613:EJO917614 ETG917613:ETK917614 FDC917613:FDG917614 FMY917613:FNC917614 FWU917613:FWY917614 GGQ917613:GGU917614 GQM917613:GQQ917614 HAI917613:HAM917614 HKE917613:HKI917614 HUA917613:HUE917614 IDW917613:IEA917614 INS917613:INW917614 IXO917613:IXS917614 JHK917613:JHO917614 JRG917613:JRK917614 KBC917613:KBG917614 KKY917613:KLC917614 KUU917613:KUY917614 LEQ917613:LEU917614 LOM917613:LOQ917614 LYI917613:LYM917614 MIE917613:MII917614 MSA917613:MSE917614 NBW917613:NCA917614 NLS917613:NLW917614 NVO917613:NVS917614 OFK917613:OFO917614 OPG917613:OPK917614 OZC917613:OZG917614 PIY917613:PJC917614 PSU917613:PSY917614 QCQ917613:QCU917614 QMM917613:QMQ917614 QWI917613:QWM917614 RGE917613:RGI917614 RQA917613:RQE917614 RZW917613:SAA917614 SJS917613:SJW917614 STO917613:STS917614 TDK917613:TDO917614 TNG917613:TNK917614 TXC917613:TXG917614 UGY917613:UHC917614 UQU917613:UQY917614 VAQ917613:VAU917614 VKM917613:VKQ917614 VUI917613:VUM917614 WEE917613:WEI917614 WOA917613:WOE917614 WXW917613:WYA917614 BO983149:BS983150 LK983149:LO983150 VG983149:VK983150 AFC983149:AFG983150 AOY983149:APC983150 AYU983149:AYY983150 BIQ983149:BIU983150 BSM983149:BSQ983150 CCI983149:CCM983150 CME983149:CMI983150 CWA983149:CWE983150 DFW983149:DGA983150 DPS983149:DPW983150 DZO983149:DZS983150 EJK983149:EJO983150 ETG983149:ETK983150 FDC983149:FDG983150 FMY983149:FNC983150 FWU983149:FWY983150 GGQ983149:GGU983150 GQM983149:GQQ983150 HAI983149:HAM983150 HKE983149:HKI983150 HUA983149:HUE983150 IDW983149:IEA983150 INS983149:INW983150 IXO983149:IXS983150 JHK983149:JHO983150 JRG983149:JRK983150 KBC983149:KBG983150 KKY983149:KLC983150 KUU983149:KUY983150 LEQ983149:LEU983150 LOM983149:LOQ983150 LYI983149:LYM983150 MIE983149:MII983150 MSA983149:MSE983150 NBW983149:NCA983150 NLS983149:NLW983150 NVO983149:NVS983150 OFK983149:OFO983150 OPG983149:OPK983150 OZC983149:OZG983150 PIY983149:PJC983150 PSU983149:PSY983150 QCQ983149:QCU983150 QMM983149:QMQ983150 QWI983149:QWM983150 RGE983149:RGI983150 RQA983149:RQE983150 RZW983149:SAA983150 SJS983149:SJW983150 STO983149:STS983150 TDK983149:TDO983150 TNG983149:TNK983150 TXC983149:TXG983150 UGY983149:UHC983150 UQU983149:UQY983150 VAQ983149:VAU983150 VKM983149:VKQ983150 VUI983149:VUM983150 WEE983149:WEI983150 WOA983149:WOE983150 WXW983149:WYA983150 TLJ983049 LK103:LO107 VG103:VK107 AFC103:AFG107 AOY103:APC107 AYU103:AYY107 BIQ103:BIU107 BSM103:BSQ107 CCI103:CCM107 CME103:CMI107 CWA103:CWE107 DFW103:DGA107 DPS103:DPW107 DZO103:DZS107 EJK103:EJO107 ETG103:ETK107 FDC103:FDG107 FMY103:FNC107 FWU103:FWY107 GGQ103:GGU107 GQM103:GQQ107 HAI103:HAM107 HKE103:HKI107 HUA103:HUE107 IDW103:IEA107 INS103:INW107 IXO103:IXS107 JHK103:JHO107 JRG103:JRK107 KBC103:KBG107 KKY103:KLC107 KUU103:KUY107 LEQ103:LEU107 LOM103:LOQ107 LYI103:LYM107 MIE103:MII107 MSA103:MSE107 NBW103:NCA107 NLS103:NLW107 NVO103:NVS107 OFK103:OFO107 OPG103:OPK107 OZC103:OZG107 PIY103:PJC107 PSU103:PSY107 QCQ103:QCU107 QMM103:QMQ107 QWI103:QWM107 RGE103:RGI107 RQA103:RQE107 RZW103:SAA107 SJS103:SJW107 STO103:STS107 TDK103:TDO107 TNG103:TNK107 TXC103:TXG107 UGY103:UHC107 UQU103:UQY107 VAQ103:VAU107 VKM103:VKQ107 VUI103:VUM107 WEE103:WEI107 WOA103:WOE107 WXW103:WYA107 BO65639:BS65643 LK65639:LO65643 VG65639:VK65643 AFC65639:AFG65643 AOY65639:APC65643 AYU65639:AYY65643 BIQ65639:BIU65643 BSM65639:BSQ65643 CCI65639:CCM65643 CME65639:CMI65643 CWA65639:CWE65643 DFW65639:DGA65643 DPS65639:DPW65643 DZO65639:DZS65643 EJK65639:EJO65643 ETG65639:ETK65643 FDC65639:FDG65643 FMY65639:FNC65643 FWU65639:FWY65643 GGQ65639:GGU65643 GQM65639:GQQ65643 HAI65639:HAM65643 HKE65639:HKI65643 HUA65639:HUE65643 IDW65639:IEA65643 INS65639:INW65643 IXO65639:IXS65643 JHK65639:JHO65643 JRG65639:JRK65643 KBC65639:KBG65643 KKY65639:KLC65643 KUU65639:KUY65643 LEQ65639:LEU65643 LOM65639:LOQ65643 LYI65639:LYM65643 MIE65639:MII65643 MSA65639:MSE65643 NBW65639:NCA65643 NLS65639:NLW65643 NVO65639:NVS65643 OFK65639:OFO65643 OPG65639:OPK65643 OZC65639:OZG65643 PIY65639:PJC65643 PSU65639:PSY65643 QCQ65639:QCU65643 QMM65639:QMQ65643 QWI65639:QWM65643 RGE65639:RGI65643 RQA65639:RQE65643 RZW65639:SAA65643 SJS65639:SJW65643 STO65639:STS65643 TDK65639:TDO65643 TNG65639:TNK65643 TXC65639:TXG65643 UGY65639:UHC65643 UQU65639:UQY65643 VAQ65639:VAU65643 VKM65639:VKQ65643 VUI65639:VUM65643 WEE65639:WEI65643 WOA65639:WOE65643 WXW65639:WYA65643 BO131175:BS131179 LK131175:LO131179 VG131175:VK131179 AFC131175:AFG131179 AOY131175:APC131179 AYU131175:AYY131179 BIQ131175:BIU131179 BSM131175:BSQ131179 CCI131175:CCM131179 CME131175:CMI131179 CWA131175:CWE131179 DFW131175:DGA131179 DPS131175:DPW131179 DZO131175:DZS131179 EJK131175:EJO131179 ETG131175:ETK131179 FDC131175:FDG131179 FMY131175:FNC131179 FWU131175:FWY131179 GGQ131175:GGU131179 GQM131175:GQQ131179 HAI131175:HAM131179 HKE131175:HKI131179 HUA131175:HUE131179 IDW131175:IEA131179 INS131175:INW131179 IXO131175:IXS131179 JHK131175:JHO131179 JRG131175:JRK131179 KBC131175:KBG131179 KKY131175:KLC131179 KUU131175:KUY131179 LEQ131175:LEU131179 LOM131175:LOQ131179 LYI131175:LYM131179 MIE131175:MII131179 MSA131175:MSE131179 NBW131175:NCA131179 NLS131175:NLW131179 NVO131175:NVS131179 OFK131175:OFO131179 OPG131175:OPK131179 OZC131175:OZG131179 PIY131175:PJC131179 PSU131175:PSY131179 QCQ131175:QCU131179 QMM131175:QMQ131179 QWI131175:QWM131179 RGE131175:RGI131179 RQA131175:RQE131179 RZW131175:SAA131179 SJS131175:SJW131179 STO131175:STS131179 TDK131175:TDO131179 TNG131175:TNK131179 TXC131175:TXG131179 UGY131175:UHC131179 UQU131175:UQY131179 VAQ131175:VAU131179 VKM131175:VKQ131179 VUI131175:VUM131179 WEE131175:WEI131179 WOA131175:WOE131179 WXW131175:WYA131179 BO196711:BS196715 LK196711:LO196715 VG196711:VK196715 AFC196711:AFG196715 AOY196711:APC196715 AYU196711:AYY196715 BIQ196711:BIU196715 BSM196711:BSQ196715 CCI196711:CCM196715 CME196711:CMI196715 CWA196711:CWE196715 DFW196711:DGA196715 DPS196711:DPW196715 DZO196711:DZS196715 EJK196711:EJO196715 ETG196711:ETK196715 FDC196711:FDG196715 FMY196711:FNC196715 FWU196711:FWY196715 GGQ196711:GGU196715 GQM196711:GQQ196715 HAI196711:HAM196715 HKE196711:HKI196715 HUA196711:HUE196715 IDW196711:IEA196715 INS196711:INW196715 IXO196711:IXS196715 JHK196711:JHO196715 JRG196711:JRK196715 KBC196711:KBG196715 KKY196711:KLC196715 KUU196711:KUY196715 LEQ196711:LEU196715 LOM196711:LOQ196715 LYI196711:LYM196715 MIE196711:MII196715 MSA196711:MSE196715 NBW196711:NCA196715 NLS196711:NLW196715 NVO196711:NVS196715 OFK196711:OFO196715 OPG196711:OPK196715 OZC196711:OZG196715 PIY196711:PJC196715 PSU196711:PSY196715 QCQ196711:QCU196715 QMM196711:QMQ196715 QWI196711:QWM196715 RGE196711:RGI196715 RQA196711:RQE196715 RZW196711:SAA196715 SJS196711:SJW196715 STO196711:STS196715 TDK196711:TDO196715 TNG196711:TNK196715 TXC196711:TXG196715 UGY196711:UHC196715 UQU196711:UQY196715 VAQ196711:VAU196715 VKM196711:VKQ196715 VUI196711:VUM196715 WEE196711:WEI196715 WOA196711:WOE196715 WXW196711:WYA196715 BO262247:BS262251 LK262247:LO262251 VG262247:VK262251 AFC262247:AFG262251 AOY262247:APC262251 AYU262247:AYY262251 BIQ262247:BIU262251 BSM262247:BSQ262251 CCI262247:CCM262251 CME262247:CMI262251 CWA262247:CWE262251 DFW262247:DGA262251 DPS262247:DPW262251 DZO262247:DZS262251 EJK262247:EJO262251 ETG262247:ETK262251 FDC262247:FDG262251 FMY262247:FNC262251 FWU262247:FWY262251 GGQ262247:GGU262251 GQM262247:GQQ262251 HAI262247:HAM262251 HKE262247:HKI262251 HUA262247:HUE262251 IDW262247:IEA262251 INS262247:INW262251 IXO262247:IXS262251 JHK262247:JHO262251 JRG262247:JRK262251 KBC262247:KBG262251 KKY262247:KLC262251 KUU262247:KUY262251 LEQ262247:LEU262251 LOM262247:LOQ262251 LYI262247:LYM262251 MIE262247:MII262251 MSA262247:MSE262251 NBW262247:NCA262251 NLS262247:NLW262251 NVO262247:NVS262251 OFK262247:OFO262251 OPG262247:OPK262251 OZC262247:OZG262251 PIY262247:PJC262251 PSU262247:PSY262251 QCQ262247:QCU262251 QMM262247:QMQ262251 QWI262247:QWM262251 RGE262247:RGI262251 RQA262247:RQE262251 RZW262247:SAA262251 SJS262247:SJW262251 STO262247:STS262251 TDK262247:TDO262251 TNG262247:TNK262251 TXC262247:TXG262251 UGY262247:UHC262251 UQU262247:UQY262251 VAQ262247:VAU262251 VKM262247:VKQ262251 VUI262247:VUM262251 WEE262247:WEI262251 WOA262247:WOE262251 WXW262247:WYA262251 BO327783:BS327787 LK327783:LO327787 VG327783:VK327787 AFC327783:AFG327787 AOY327783:APC327787 AYU327783:AYY327787 BIQ327783:BIU327787 BSM327783:BSQ327787 CCI327783:CCM327787 CME327783:CMI327787 CWA327783:CWE327787 DFW327783:DGA327787 DPS327783:DPW327787 DZO327783:DZS327787 EJK327783:EJO327787 ETG327783:ETK327787 FDC327783:FDG327787 FMY327783:FNC327787 FWU327783:FWY327787 GGQ327783:GGU327787 GQM327783:GQQ327787 HAI327783:HAM327787 HKE327783:HKI327787 HUA327783:HUE327787 IDW327783:IEA327787 INS327783:INW327787 IXO327783:IXS327787 JHK327783:JHO327787 JRG327783:JRK327787 KBC327783:KBG327787 KKY327783:KLC327787 KUU327783:KUY327787 LEQ327783:LEU327787 LOM327783:LOQ327787 LYI327783:LYM327787 MIE327783:MII327787 MSA327783:MSE327787 NBW327783:NCA327787 NLS327783:NLW327787 NVO327783:NVS327787 OFK327783:OFO327787 OPG327783:OPK327787 OZC327783:OZG327787 PIY327783:PJC327787 PSU327783:PSY327787 QCQ327783:QCU327787 QMM327783:QMQ327787 QWI327783:QWM327787 RGE327783:RGI327787 RQA327783:RQE327787 RZW327783:SAA327787 SJS327783:SJW327787 STO327783:STS327787 TDK327783:TDO327787 TNG327783:TNK327787 TXC327783:TXG327787 UGY327783:UHC327787 UQU327783:UQY327787 VAQ327783:VAU327787 VKM327783:VKQ327787 VUI327783:VUM327787 WEE327783:WEI327787 WOA327783:WOE327787 WXW327783:WYA327787 BO393319:BS393323 LK393319:LO393323 VG393319:VK393323 AFC393319:AFG393323 AOY393319:APC393323 AYU393319:AYY393323 BIQ393319:BIU393323 BSM393319:BSQ393323 CCI393319:CCM393323 CME393319:CMI393323 CWA393319:CWE393323 DFW393319:DGA393323 DPS393319:DPW393323 DZO393319:DZS393323 EJK393319:EJO393323 ETG393319:ETK393323 FDC393319:FDG393323 FMY393319:FNC393323 FWU393319:FWY393323 GGQ393319:GGU393323 GQM393319:GQQ393323 HAI393319:HAM393323 HKE393319:HKI393323 HUA393319:HUE393323 IDW393319:IEA393323 INS393319:INW393323 IXO393319:IXS393323 JHK393319:JHO393323 JRG393319:JRK393323 KBC393319:KBG393323 KKY393319:KLC393323 KUU393319:KUY393323 LEQ393319:LEU393323 LOM393319:LOQ393323 LYI393319:LYM393323 MIE393319:MII393323 MSA393319:MSE393323 NBW393319:NCA393323 NLS393319:NLW393323 NVO393319:NVS393323 OFK393319:OFO393323 OPG393319:OPK393323 OZC393319:OZG393323 PIY393319:PJC393323 PSU393319:PSY393323 QCQ393319:QCU393323 QMM393319:QMQ393323 QWI393319:QWM393323 RGE393319:RGI393323 RQA393319:RQE393323 RZW393319:SAA393323 SJS393319:SJW393323 STO393319:STS393323 TDK393319:TDO393323 TNG393319:TNK393323 TXC393319:TXG393323 UGY393319:UHC393323 UQU393319:UQY393323 VAQ393319:VAU393323 VKM393319:VKQ393323 VUI393319:VUM393323 WEE393319:WEI393323 WOA393319:WOE393323 WXW393319:WYA393323 BO458855:BS458859 LK458855:LO458859 VG458855:VK458859 AFC458855:AFG458859 AOY458855:APC458859 AYU458855:AYY458859 BIQ458855:BIU458859 BSM458855:BSQ458859 CCI458855:CCM458859 CME458855:CMI458859 CWA458855:CWE458859 DFW458855:DGA458859 DPS458855:DPW458859 DZO458855:DZS458859 EJK458855:EJO458859 ETG458855:ETK458859 FDC458855:FDG458859 FMY458855:FNC458859 FWU458855:FWY458859 GGQ458855:GGU458859 GQM458855:GQQ458859 HAI458855:HAM458859 HKE458855:HKI458859 HUA458855:HUE458859 IDW458855:IEA458859 INS458855:INW458859 IXO458855:IXS458859 JHK458855:JHO458859 JRG458855:JRK458859 KBC458855:KBG458859 KKY458855:KLC458859 KUU458855:KUY458859 LEQ458855:LEU458859 LOM458855:LOQ458859 LYI458855:LYM458859 MIE458855:MII458859 MSA458855:MSE458859 NBW458855:NCA458859 NLS458855:NLW458859 NVO458855:NVS458859 OFK458855:OFO458859 OPG458855:OPK458859 OZC458855:OZG458859 PIY458855:PJC458859 PSU458855:PSY458859 QCQ458855:QCU458859 QMM458855:QMQ458859 QWI458855:QWM458859 RGE458855:RGI458859 RQA458855:RQE458859 RZW458855:SAA458859 SJS458855:SJW458859 STO458855:STS458859 TDK458855:TDO458859 TNG458855:TNK458859 TXC458855:TXG458859 UGY458855:UHC458859 UQU458855:UQY458859 VAQ458855:VAU458859 VKM458855:VKQ458859 VUI458855:VUM458859 WEE458855:WEI458859 WOA458855:WOE458859 WXW458855:WYA458859 BO524391:BS524395 LK524391:LO524395 VG524391:VK524395 AFC524391:AFG524395 AOY524391:APC524395 AYU524391:AYY524395 BIQ524391:BIU524395 BSM524391:BSQ524395 CCI524391:CCM524395 CME524391:CMI524395 CWA524391:CWE524395 DFW524391:DGA524395 DPS524391:DPW524395 DZO524391:DZS524395 EJK524391:EJO524395 ETG524391:ETK524395 FDC524391:FDG524395 FMY524391:FNC524395 FWU524391:FWY524395 GGQ524391:GGU524395 GQM524391:GQQ524395 HAI524391:HAM524395 HKE524391:HKI524395 HUA524391:HUE524395 IDW524391:IEA524395 INS524391:INW524395 IXO524391:IXS524395 JHK524391:JHO524395 JRG524391:JRK524395 KBC524391:KBG524395 KKY524391:KLC524395 KUU524391:KUY524395 LEQ524391:LEU524395 LOM524391:LOQ524395 LYI524391:LYM524395 MIE524391:MII524395 MSA524391:MSE524395 NBW524391:NCA524395 NLS524391:NLW524395 NVO524391:NVS524395 OFK524391:OFO524395 OPG524391:OPK524395 OZC524391:OZG524395 PIY524391:PJC524395 PSU524391:PSY524395 QCQ524391:QCU524395 QMM524391:QMQ524395 QWI524391:QWM524395 RGE524391:RGI524395 RQA524391:RQE524395 RZW524391:SAA524395 SJS524391:SJW524395 STO524391:STS524395 TDK524391:TDO524395 TNG524391:TNK524395 TXC524391:TXG524395 UGY524391:UHC524395 UQU524391:UQY524395 VAQ524391:VAU524395 VKM524391:VKQ524395 VUI524391:VUM524395 WEE524391:WEI524395 WOA524391:WOE524395 WXW524391:WYA524395 BO589927:BS589931 LK589927:LO589931 VG589927:VK589931 AFC589927:AFG589931 AOY589927:APC589931 AYU589927:AYY589931 BIQ589927:BIU589931 BSM589927:BSQ589931 CCI589927:CCM589931 CME589927:CMI589931 CWA589927:CWE589931 DFW589927:DGA589931 DPS589927:DPW589931 DZO589927:DZS589931 EJK589927:EJO589931 ETG589927:ETK589931 FDC589927:FDG589931 FMY589927:FNC589931 FWU589927:FWY589931 GGQ589927:GGU589931 GQM589927:GQQ589931 HAI589927:HAM589931 HKE589927:HKI589931 HUA589927:HUE589931 IDW589927:IEA589931 INS589927:INW589931 IXO589927:IXS589931 JHK589927:JHO589931 JRG589927:JRK589931 KBC589927:KBG589931 KKY589927:KLC589931 KUU589927:KUY589931 LEQ589927:LEU589931 LOM589927:LOQ589931 LYI589927:LYM589931 MIE589927:MII589931 MSA589927:MSE589931 NBW589927:NCA589931 NLS589927:NLW589931 NVO589927:NVS589931 OFK589927:OFO589931 OPG589927:OPK589931 OZC589927:OZG589931 PIY589927:PJC589931 PSU589927:PSY589931 QCQ589927:QCU589931 QMM589927:QMQ589931 QWI589927:QWM589931 RGE589927:RGI589931 RQA589927:RQE589931 RZW589927:SAA589931 SJS589927:SJW589931 STO589927:STS589931 TDK589927:TDO589931 TNG589927:TNK589931 TXC589927:TXG589931 UGY589927:UHC589931 UQU589927:UQY589931 VAQ589927:VAU589931 VKM589927:VKQ589931 VUI589927:VUM589931 WEE589927:WEI589931 WOA589927:WOE589931 WXW589927:WYA589931 BO655463:BS655467 LK655463:LO655467 VG655463:VK655467 AFC655463:AFG655467 AOY655463:APC655467 AYU655463:AYY655467 BIQ655463:BIU655467 BSM655463:BSQ655467 CCI655463:CCM655467 CME655463:CMI655467 CWA655463:CWE655467 DFW655463:DGA655467 DPS655463:DPW655467 DZO655463:DZS655467 EJK655463:EJO655467 ETG655463:ETK655467 FDC655463:FDG655467 FMY655463:FNC655467 FWU655463:FWY655467 GGQ655463:GGU655467 GQM655463:GQQ655467 HAI655463:HAM655467 HKE655463:HKI655467 HUA655463:HUE655467 IDW655463:IEA655467 INS655463:INW655467 IXO655463:IXS655467 JHK655463:JHO655467 JRG655463:JRK655467 KBC655463:KBG655467 KKY655463:KLC655467 KUU655463:KUY655467 LEQ655463:LEU655467 LOM655463:LOQ655467 LYI655463:LYM655467 MIE655463:MII655467 MSA655463:MSE655467 NBW655463:NCA655467 NLS655463:NLW655467 NVO655463:NVS655467 OFK655463:OFO655467 OPG655463:OPK655467 OZC655463:OZG655467 PIY655463:PJC655467 PSU655463:PSY655467 QCQ655463:QCU655467 QMM655463:QMQ655467 QWI655463:QWM655467 RGE655463:RGI655467 RQA655463:RQE655467 RZW655463:SAA655467 SJS655463:SJW655467 STO655463:STS655467 TDK655463:TDO655467 TNG655463:TNK655467 TXC655463:TXG655467 UGY655463:UHC655467 UQU655463:UQY655467 VAQ655463:VAU655467 VKM655463:VKQ655467 VUI655463:VUM655467 WEE655463:WEI655467 WOA655463:WOE655467 WXW655463:WYA655467 BO720999:BS721003 LK720999:LO721003 VG720999:VK721003 AFC720999:AFG721003 AOY720999:APC721003 AYU720999:AYY721003 BIQ720999:BIU721003 BSM720999:BSQ721003 CCI720999:CCM721003 CME720999:CMI721003 CWA720999:CWE721003 DFW720999:DGA721003 DPS720999:DPW721003 DZO720999:DZS721003 EJK720999:EJO721003 ETG720999:ETK721003 FDC720999:FDG721003 FMY720999:FNC721003 FWU720999:FWY721003 GGQ720999:GGU721003 GQM720999:GQQ721003 HAI720999:HAM721003 HKE720999:HKI721003 HUA720999:HUE721003 IDW720999:IEA721003 INS720999:INW721003 IXO720999:IXS721003 JHK720999:JHO721003 JRG720999:JRK721003 KBC720999:KBG721003 KKY720999:KLC721003 KUU720999:KUY721003 LEQ720999:LEU721003 LOM720999:LOQ721003 LYI720999:LYM721003 MIE720999:MII721003 MSA720999:MSE721003 NBW720999:NCA721003 NLS720999:NLW721003 NVO720999:NVS721003 OFK720999:OFO721003 OPG720999:OPK721003 OZC720999:OZG721003 PIY720999:PJC721003 PSU720999:PSY721003 QCQ720999:QCU721003 QMM720999:QMQ721003 QWI720999:QWM721003 RGE720999:RGI721003 RQA720999:RQE721003 RZW720999:SAA721003 SJS720999:SJW721003 STO720999:STS721003 TDK720999:TDO721003 TNG720999:TNK721003 TXC720999:TXG721003 UGY720999:UHC721003 UQU720999:UQY721003 VAQ720999:VAU721003 VKM720999:VKQ721003 VUI720999:VUM721003 WEE720999:WEI721003 WOA720999:WOE721003 WXW720999:WYA721003 BO786535:BS786539 LK786535:LO786539 VG786535:VK786539 AFC786535:AFG786539 AOY786535:APC786539 AYU786535:AYY786539 BIQ786535:BIU786539 BSM786535:BSQ786539 CCI786535:CCM786539 CME786535:CMI786539 CWA786535:CWE786539 DFW786535:DGA786539 DPS786535:DPW786539 DZO786535:DZS786539 EJK786535:EJO786539 ETG786535:ETK786539 FDC786535:FDG786539 FMY786535:FNC786539 FWU786535:FWY786539 GGQ786535:GGU786539 GQM786535:GQQ786539 HAI786535:HAM786539 HKE786535:HKI786539 HUA786535:HUE786539 IDW786535:IEA786539 INS786535:INW786539 IXO786535:IXS786539 JHK786535:JHO786539 JRG786535:JRK786539 KBC786535:KBG786539 KKY786535:KLC786539 KUU786535:KUY786539 LEQ786535:LEU786539 LOM786535:LOQ786539 LYI786535:LYM786539 MIE786535:MII786539 MSA786535:MSE786539 NBW786535:NCA786539 NLS786535:NLW786539 NVO786535:NVS786539 OFK786535:OFO786539 OPG786535:OPK786539 OZC786535:OZG786539 PIY786535:PJC786539 PSU786535:PSY786539 QCQ786535:QCU786539 QMM786535:QMQ786539 QWI786535:QWM786539 RGE786535:RGI786539 RQA786535:RQE786539 RZW786535:SAA786539 SJS786535:SJW786539 STO786535:STS786539 TDK786535:TDO786539 TNG786535:TNK786539 TXC786535:TXG786539 UGY786535:UHC786539 UQU786535:UQY786539 VAQ786535:VAU786539 VKM786535:VKQ786539 VUI786535:VUM786539 WEE786535:WEI786539 WOA786535:WOE786539 WXW786535:WYA786539 BO852071:BS852075 LK852071:LO852075 VG852071:VK852075 AFC852071:AFG852075 AOY852071:APC852075 AYU852071:AYY852075 BIQ852071:BIU852075 BSM852071:BSQ852075 CCI852071:CCM852075 CME852071:CMI852075 CWA852071:CWE852075 DFW852071:DGA852075 DPS852071:DPW852075 DZO852071:DZS852075 EJK852071:EJO852075 ETG852071:ETK852075 FDC852071:FDG852075 FMY852071:FNC852075 FWU852071:FWY852075 GGQ852071:GGU852075 GQM852071:GQQ852075 HAI852071:HAM852075 HKE852071:HKI852075 HUA852071:HUE852075 IDW852071:IEA852075 INS852071:INW852075 IXO852071:IXS852075 JHK852071:JHO852075 JRG852071:JRK852075 KBC852071:KBG852075 KKY852071:KLC852075 KUU852071:KUY852075 LEQ852071:LEU852075 LOM852071:LOQ852075 LYI852071:LYM852075 MIE852071:MII852075 MSA852071:MSE852075 NBW852071:NCA852075 NLS852071:NLW852075 NVO852071:NVS852075 OFK852071:OFO852075 OPG852071:OPK852075 OZC852071:OZG852075 PIY852071:PJC852075 PSU852071:PSY852075 QCQ852071:QCU852075 QMM852071:QMQ852075 QWI852071:QWM852075 RGE852071:RGI852075 RQA852071:RQE852075 RZW852071:SAA852075 SJS852071:SJW852075 STO852071:STS852075 TDK852071:TDO852075 TNG852071:TNK852075 TXC852071:TXG852075 UGY852071:UHC852075 UQU852071:UQY852075 VAQ852071:VAU852075 VKM852071:VKQ852075 VUI852071:VUM852075 WEE852071:WEI852075 WOA852071:WOE852075 WXW852071:WYA852075 BO917607:BS917611 LK917607:LO917611 VG917607:VK917611 AFC917607:AFG917611 AOY917607:APC917611 AYU917607:AYY917611 BIQ917607:BIU917611 BSM917607:BSQ917611 CCI917607:CCM917611 CME917607:CMI917611 CWA917607:CWE917611 DFW917607:DGA917611 DPS917607:DPW917611 DZO917607:DZS917611 EJK917607:EJO917611 ETG917607:ETK917611 FDC917607:FDG917611 FMY917607:FNC917611 FWU917607:FWY917611 GGQ917607:GGU917611 GQM917607:GQQ917611 HAI917607:HAM917611 HKE917607:HKI917611 HUA917607:HUE917611 IDW917607:IEA917611 INS917607:INW917611 IXO917607:IXS917611 JHK917607:JHO917611 JRG917607:JRK917611 KBC917607:KBG917611 KKY917607:KLC917611 KUU917607:KUY917611 LEQ917607:LEU917611 LOM917607:LOQ917611 LYI917607:LYM917611 MIE917607:MII917611 MSA917607:MSE917611 NBW917607:NCA917611 NLS917607:NLW917611 NVO917607:NVS917611 OFK917607:OFO917611 OPG917607:OPK917611 OZC917607:OZG917611 PIY917607:PJC917611 PSU917607:PSY917611 QCQ917607:QCU917611 QMM917607:QMQ917611 QWI917607:QWM917611 RGE917607:RGI917611 RQA917607:RQE917611 RZW917607:SAA917611 SJS917607:SJW917611 STO917607:STS917611 TDK917607:TDO917611 TNG917607:TNK917611 TXC917607:TXG917611 UGY917607:UHC917611 UQU917607:UQY917611 VAQ917607:VAU917611 VKM917607:VKQ917611 VUI917607:VUM917611 WEE917607:WEI917611 WOA917607:WOE917611 WXW917607:WYA917611 BO983143:BS983147 LK983143:LO983147 VG983143:VK983147 AFC983143:AFG983147 AOY983143:APC983147 AYU983143:AYY983147 BIQ983143:BIU983147 BSM983143:BSQ983147 CCI983143:CCM983147 CME983143:CMI983147 CWA983143:CWE983147 DFW983143:DGA983147 DPS983143:DPW983147 DZO983143:DZS983147 EJK983143:EJO983147 ETG983143:ETK983147 FDC983143:FDG983147 FMY983143:FNC983147 FWU983143:FWY983147 GGQ983143:GGU983147 GQM983143:GQQ983147 HAI983143:HAM983147 HKE983143:HKI983147 HUA983143:HUE983147 IDW983143:IEA983147 INS983143:INW983147 IXO983143:IXS983147 JHK983143:JHO983147 JRG983143:JRK983147 KBC983143:KBG983147 KKY983143:KLC983147 KUU983143:KUY983147 LEQ983143:LEU983147 LOM983143:LOQ983147 LYI983143:LYM983147 MIE983143:MII983147 MSA983143:MSE983147 NBW983143:NCA983147 NLS983143:NLW983147 NVO983143:NVS983147 OFK983143:OFO983147 OPG983143:OPK983147 OZC983143:OZG983147 PIY983143:PJC983147 PSU983143:PSY983147 QCQ983143:QCU983147 QMM983143:QMQ983147 QWI983143:QWM983147 RGE983143:RGI983147 RQA983143:RQE983147 RZW983143:SAA983147 SJS983143:SJW983147 STO983143:STS983147 TDK983143:TDO983147 TNG983143:TNK983147 TXC983143:TXG983147 UGY983143:UHC983147 UQU983143:UQY983147 VAQ983143:VAU983147 VKM983143:VKQ983147 VUI983143:VUM983147 WEE983143:WEI983147 WOA983143:WOE983147 WXW983143:WYA983147 VSL983049 LG46 VC46 AEY46 AOU46 AYQ46 BIM46 BSI46 CCE46 CMA46 CVW46 DFS46 DPO46 DZK46 EJG46 ETC46 FCY46 FMU46 FWQ46 GGM46 GQI46 HAE46 HKA46 HTW46 IDS46 INO46 IXK46 JHG46 JRC46 KAY46 KKU46 KUQ46 LEM46 LOI46 LYE46 MIA46 MRW46 NBS46 NLO46 NVK46 OFG46 OPC46 OYY46 PIU46 PSQ46 QCM46 QMI46 QWE46 RGA46 RPW46 RZS46 SJO46 STK46 TDG46 TNC46 TWY46 UGU46 UQQ46 VAM46 VKI46 VUE46 WEA46 WNW46 WXS46 BK65582 LG65582 VC65582 AEY65582 AOU65582 AYQ65582 BIM65582 BSI65582 CCE65582 CMA65582 CVW65582 DFS65582 DPO65582 DZK65582 EJG65582 ETC65582 FCY65582 FMU65582 FWQ65582 GGM65582 GQI65582 HAE65582 HKA65582 HTW65582 IDS65582 INO65582 IXK65582 JHG65582 JRC65582 KAY65582 KKU65582 KUQ65582 LEM65582 LOI65582 LYE65582 MIA65582 MRW65582 NBS65582 NLO65582 NVK65582 OFG65582 OPC65582 OYY65582 PIU65582 PSQ65582 QCM65582 QMI65582 QWE65582 RGA65582 RPW65582 RZS65582 SJO65582 STK65582 TDG65582 TNC65582 TWY65582 UGU65582 UQQ65582 VAM65582 VKI65582 VUE65582 WEA65582 WNW65582 WXS65582 BK131118 LG131118 VC131118 AEY131118 AOU131118 AYQ131118 BIM131118 BSI131118 CCE131118 CMA131118 CVW131118 DFS131118 DPO131118 DZK131118 EJG131118 ETC131118 FCY131118 FMU131118 FWQ131118 GGM131118 GQI131118 HAE131118 HKA131118 HTW131118 IDS131118 INO131118 IXK131118 JHG131118 JRC131118 KAY131118 KKU131118 KUQ131118 LEM131118 LOI131118 LYE131118 MIA131118 MRW131118 NBS131118 NLO131118 NVK131118 OFG131118 OPC131118 OYY131118 PIU131118 PSQ131118 QCM131118 QMI131118 QWE131118 RGA131118 RPW131118 RZS131118 SJO131118 STK131118 TDG131118 TNC131118 TWY131118 UGU131118 UQQ131118 VAM131118 VKI131118 VUE131118 WEA131118 WNW131118 WXS131118 BK196654 LG196654 VC196654 AEY196654 AOU196654 AYQ196654 BIM196654 BSI196654 CCE196654 CMA196654 CVW196654 DFS196654 DPO196654 DZK196654 EJG196654 ETC196654 FCY196654 FMU196654 FWQ196654 GGM196654 GQI196654 HAE196654 HKA196654 HTW196654 IDS196654 INO196654 IXK196654 JHG196654 JRC196654 KAY196654 KKU196654 KUQ196654 LEM196654 LOI196654 LYE196654 MIA196654 MRW196654 NBS196654 NLO196654 NVK196654 OFG196654 OPC196654 OYY196654 PIU196654 PSQ196654 QCM196654 QMI196654 QWE196654 RGA196654 RPW196654 RZS196654 SJO196654 STK196654 TDG196654 TNC196654 TWY196654 UGU196654 UQQ196654 VAM196654 VKI196654 VUE196654 WEA196654 WNW196654 WXS196654 BK262190 LG262190 VC262190 AEY262190 AOU262190 AYQ262190 BIM262190 BSI262190 CCE262190 CMA262190 CVW262190 DFS262190 DPO262190 DZK262190 EJG262190 ETC262190 FCY262190 FMU262190 FWQ262190 GGM262190 GQI262190 HAE262190 HKA262190 HTW262190 IDS262190 INO262190 IXK262190 JHG262190 JRC262190 KAY262190 KKU262190 KUQ262190 LEM262190 LOI262190 LYE262190 MIA262190 MRW262190 NBS262190 NLO262190 NVK262190 OFG262190 OPC262190 OYY262190 PIU262190 PSQ262190 QCM262190 QMI262190 QWE262190 RGA262190 RPW262190 RZS262190 SJO262190 STK262190 TDG262190 TNC262190 TWY262190 UGU262190 UQQ262190 VAM262190 VKI262190 VUE262190 WEA262190 WNW262190 WXS262190 BK327726 LG327726 VC327726 AEY327726 AOU327726 AYQ327726 BIM327726 BSI327726 CCE327726 CMA327726 CVW327726 DFS327726 DPO327726 DZK327726 EJG327726 ETC327726 FCY327726 FMU327726 FWQ327726 GGM327726 GQI327726 HAE327726 HKA327726 HTW327726 IDS327726 INO327726 IXK327726 JHG327726 JRC327726 KAY327726 KKU327726 KUQ327726 LEM327726 LOI327726 LYE327726 MIA327726 MRW327726 NBS327726 NLO327726 NVK327726 OFG327726 OPC327726 OYY327726 PIU327726 PSQ327726 QCM327726 QMI327726 QWE327726 RGA327726 RPW327726 RZS327726 SJO327726 STK327726 TDG327726 TNC327726 TWY327726 UGU327726 UQQ327726 VAM327726 VKI327726 VUE327726 WEA327726 WNW327726 WXS327726 BK393262 LG393262 VC393262 AEY393262 AOU393262 AYQ393262 BIM393262 BSI393262 CCE393262 CMA393262 CVW393262 DFS393262 DPO393262 DZK393262 EJG393262 ETC393262 FCY393262 FMU393262 FWQ393262 GGM393262 GQI393262 HAE393262 HKA393262 HTW393262 IDS393262 INO393262 IXK393262 JHG393262 JRC393262 KAY393262 KKU393262 KUQ393262 LEM393262 LOI393262 LYE393262 MIA393262 MRW393262 NBS393262 NLO393262 NVK393262 OFG393262 OPC393262 OYY393262 PIU393262 PSQ393262 QCM393262 QMI393262 QWE393262 RGA393262 RPW393262 RZS393262 SJO393262 STK393262 TDG393262 TNC393262 TWY393262 UGU393262 UQQ393262 VAM393262 VKI393262 VUE393262 WEA393262 WNW393262 WXS393262 BK458798 LG458798 VC458798 AEY458798 AOU458798 AYQ458798 BIM458798 BSI458798 CCE458798 CMA458798 CVW458798 DFS458798 DPO458798 DZK458798 EJG458798 ETC458798 FCY458798 FMU458798 FWQ458798 GGM458798 GQI458798 HAE458798 HKA458798 HTW458798 IDS458798 INO458798 IXK458798 JHG458798 JRC458798 KAY458798 KKU458798 KUQ458798 LEM458798 LOI458798 LYE458798 MIA458798 MRW458798 NBS458798 NLO458798 NVK458798 OFG458798 OPC458798 OYY458798 PIU458798 PSQ458798 QCM458798 QMI458798 QWE458798 RGA458798 RPW458798 RZS458798 SJO458798 STK458798 TDG458798 TNC458798 TWY458798 UGU458798 UQQ458798 VAM458798 VKI458798 VUE458798 WEA458798 WNW458798 WXS458798 BK524334 LG524334 VC524334 AEY524334 AOU524334 AYQ524334 BIM524334 BSI524334 CCE524334 CMA524334 CVW524334 DFS524334 DPO524334 DZK524334 EJG524334 ETC524334 FCY524334 FMU524334 FWQ524334 GGM524334 GQI524334 HAE524334 HKA524334 HTW524334 IDS524334 INO524334 IXK524334 JHG524334 JRC524334 KAY524334 KKU524334 KUQ524334 LEM524334 LOI524334 LYE524334 MIA524334 MRW524334 NBS524334 NLO524334 NVK524334 OFG524334 OPC524334 OYY524334 PIU524334 PSQ524334 QCM524334 QMI524334 QWE524334 RGA524334 RPW524334 RZS524334 SJO524334 STK524334 TDG524334 TNC524334 TWY524334 UGU524334 UQQ524334 VAM524334 VKI524334 VUE524334 WEA524334 WNW524334 WXS524334 BK589870 LG589870 VC589870 AEY589870 AOU589870 AYQ589870 BIM589870 BSI589870 CCE589870 CMA589870 CVW589870 DFS589870 DPO589870 DZK589870 EJG589870 ETC589870 FCY589870 FMU589870 FWQ589870 GGM589870 GQI589870 HAE589870 HKA589870 HTW589870 IDS589870 INO589870 IXK589870 JHG589870 JRC589870 KAY589870 KKU589870 KUQ589870 LEM589870 LOI589870 LYE589870 MIA589870 MRW589870 NBS589870 NLO589870 NVK589870 OFG589870 OPC589870 OYY589870 PIU589870 PSQ589870 QCM589870 QMI589870 QWE589870 RGA589870 RPW589870 RZS589870 SJO589870 STK589870 TDG589870 TNC589870 TWY589870 UGU589870 UQQ589870 VAM589870 VKI589870 VUE589870 WEA589870 WNW589870 WXS589870 BK655406 LG655406 VC655406 AEY655406 AOU655406 AYQ655406 BIM655406 BSI655406 CCE655406 CMA655406 CVW655406 DFS655406 DPO655406 DZK655406 EJG655406 ETC655406 FCY655406 FMU655406 FWQ655406 GGM655406 GQI655406 HAE655406 HKA655406 HTW655406 IDS655406 INO655406 IXK655406 JHG655406 JRC655406 KAY655406 KKU655406 KUQ655406 LEM655406 LOI655406 LYE655406 MIA655406 MRW655406 NBS655406 NLO655406 NVK655406 OFG655406 OPC655406 OYY655406 PIU655406 PSQ655406 QCM655406 QMI655406 QWE655406 RGA655406 RPW655406 RZS655406 SJO655406 STK655406 TDG655406 TNC655406 TWY655406 UGU655406 UQQ655406 VAM655406 VKI655406 VUE655406 WEA655406 WNW655406 WXS655406 BK720942 LG720942 VC720942 AEY720942 AOU720942 AYQ720942 BIM720942 BSI720942 CCE720942 CMA720942 CVW720942 DFS720942 DPO720942 DZK720942 EJG720942 ETC720942 FCY720942 FMU720942 FWQ720942 GGM720942 GQI720942 HAE720942 HKA720942 HTW720942 IDS720942 INO720942 IXK720942 JHG720942 JRC720942 KAY720942 KKU720942 KUQ720942 LEM720942 LOI720942 LYE720942 MIA720942 MRW720942 NBS720942 NLO720942 NVK720942 OFG720942 OPC720942 OYY720942 PIU720942 PSQ720942 QCM720942 QMI720942 QWE720942 RGA720942 RPW720942 RZS720942 SJO720942 STK720942 TDG720942 TNC720942 TWY720942 UGU720942 UQQ720942 VAM720942 VKI720942 VUE720942 WEA720942 WNW720942 WXS720942 BK786478 LG786478 VC786478 AEY786478 AOU786478 AYQ786478 BIM786478 BSI786478 CCE786478 CMA786478 CVW786478 DFS786478 DPO786478 DZK786478 EJG786478 ETC786478 FCY786478 FMU786478 FWQ786478 GGM786478 GQI786478 HAE786478 HKA786478 HTW786478 IDS786478 INO786478 IXK786478 JHG786478 JRC786478 KAY786478 KKU786478 KUQ786478 LEM786478 LOI786478 LYE786478 MIA786478 MRW786478 NBS786478 NLO786478 NVK786478 OFG786478 OPC786478 OYY786478 PIU786478 PSQ786478 QCM786478 QMI786478 QWE786478 RGA786478 RPW786478 RZS786478 SJO786478 STK786478 TDG786478 TNC786478 TWY786478 UGU786478 UQQ786478 VAM786478 VKI786478 VUE786478 WEA786478 WNW786478 WXS786478 BK852014 LG852014 VC852014 AEY852014 AOU852014 AYQ852014 BIM852014 BSI852014 CCE852014 CMA852014 CVW852014 DFS852014 DPO852014 DZK852014 EJG852014 ETC852014 FCY852014 FMU852014 FWQ852014 GGM852014 GQI852014 HAE852014 HKA852014 HTW852014 IDS852014 INO852014 IXK852014 JHG852014 JRC852014 KAY852014 KKU852014 KUQ852014 LEM852014 LOI852014 LYE852014 MIA852014 MRW852014 NBS852014 NLO852014 NVK852014 OFG852014 OPC852014 OYY852014 PIU852014 PSQ852014 QCM852014 QMI852014 QWE852014 RGA852014 RPW852014 RZS852014 SJO852014 STK852014 TDG852014 TNC852014 TWY852014 UGU852014 UQQ852014 VAM852014 VKI852014 VUE852014 WEA852014 WNW852014 WXS852014 BK917550 LG917550 VC917550 AEY917550 AOU917550 AYQ917550 BIM917550 BSI917550 CCE917550 CMA917550 CVW917550 DFS917550 DPO917550 DZK917550 EJG917550 ETC917550 FCY917550 FMU917550 FWQ917550 GGM917550 GQI917550 HAE917550 HKA917550 HTW917550 IDS917550 INO917550 IXK917550 JHG917550 JRC917550 KAY917550 KKU917550 KUQ917550 LEM917550 LOI917550 LYE917550 MIA917550 MRW917550 NBS917550 NLO917550 NVK917550 OFG917550 OPC917550 OYY917550 PIU917550 PSQ917550 QCM917550 QMI917550 QWE917550 RGA917550 RPW917550 RZS917550 SJO917550 STK917550 TDG917550 TNC917550 TWY917550 UGU917550 UQQ917550 VAM917550 VKI917550 VUE917550 WEA917550 WNW917550 WXS917550 BK983086 LG983086 VC983086 AEY983086 AOU983086 AYQ983086 BIM983086 BSI983086 CCE983086 CMA983086 CVW983086 DFS983086 DPO983086 DZK983086 EJG983086 ETC983086 FCY983086 FMU983086 FWQ983086 GGM983086 GQI983086 HAE983086 HKA983086 HTW983086 IDS983086 INO983086 IXK983086 JHG983086 JRC983086 KAY983086 KKU983086 KUQ983086 LEM983086 LOI983086 LYE983086 MIA983086 MRW983086 NBS983086 NLO983086 NVK983086 OFG983086 OPC983086 OYY983086 PIU983086 PSQ983086 QCM983086 QMI983086 QWE983086 RGA983086 RPW983086 RZS983086 SJO983086 STK983086 TDG983086 TNC983086 TWY983086 UGU983086 UQQ983086 VAM983086 VKI983086 VUE983086 WEA983086 WNW983086 WXS983086 WCH983049 LH45:LH46 VD45:VD46 AEZ45:AEZ46 AOV45:AOV46 AYR45:AYR46 BIN45:BIN46 BSJ45:BSJ46 CCF45:CCF46 CMB45:CMB46 CVX45:CVX46 DFT45:DFT46 DPP45:DPP46 DZL45:DZL46 EJH45:EJH46 ETD45:ETD46 FCZ45:FCZ46 FMV45:FMV46 FWR45:FWR46 GGN45:GGN46 GQJ45:GQJ46 HAF45:HAF46 HKB45:HKB46 HTX45:HTX46 IDT45:IDT46 INP45:INP46 IXL45:IXL46 JHH45:JHH46 JRD45:JRD46 KAZ45:KAZ46 KKV45:KKV46 KUR45:KUR46 LEN45:LEN46 LOJ45:LOJ46 LYF45:LYF46 MIB45:MIB46 MRX45:MRX46 NBT45:NBT46 NLP45:NLP46 NVL45:NVL46 OFH45:OFH46 OPD45:OPD46 OYZ45:OYZ46 PIV45:PIV46 PSR45:PSR46 QCN45:QCN46 QMJ45:QMJ46 QWF45:QWF46 RGB45:RGB46 RPX45:RPX46 RZT45:RZT46 SJP45:SJP46 STL45:STL46 TDH45:TDH46 TND45:TND46 TWZ45:TWZ46 UGV45:UGV46 UQR45:UQR46 VAN45:VAN46 VKJ45:VKJ46 VUF45:VUF46 WEB45:WEB46 WNX45:WNX46 WXT45:WXT46 BL65581:BL65582 LH65581:LH65582 VD65581:VD65582 AEZ65581:AEZ65582 AOV65581:AOV65582 AYR65581:AYR65582 BIN65581:BIN65582 BSJ65581:BSJ65582 CCF65581:CCF65582 CMB65581:CMB65582 CVX65581:CVX65582 DFT65581:DFT65582 DPP65581:DPP65582 DZL65581:DZL65582 EJH65581:EJH65582 ETD65581:ETD65582 FCZ65581:FCZ65582 FMV65581:FMV65582 FWR65581:FWR65582 GGN65581:GGN65582 GQJ65581:GQJ65582 HAF65581:HAF65582 HKB65581:HKB65582 HTX65581:HTX65582 IDT65581:IDT65582 INP65581:INP65582 IXL65581:IXL65582 JHH65581:JHH65582 JRD65581:JRD65582 KAZ65581:KAZ65582 KKV65581:KKV65582 KUR65581:KUR65582 LEN65581:LEN65582 LOJ65581:LOJ65582 LYF65581:LYF65582 MIB65581:MIB65582 MRX65581:MRX65582 NBT65581:NBT65582 NLP65581:NLP65582 NVL65581:NVL65582 OFH65581:OFH65582 OPD65581:OPD65582 OYZ65581:OYZ65582 PIV65581:PIV65582 PSR65581:PSR65582 QCN65581:QCN65582 QMJ65581:QMJ65582 QWF65581:QWF65582 RGB65581:RGB65582 RPX65581:RPX65582 RZT65581:RZT65582 SJP65581:SJP65582 STL65581:STL65582 TDH65581:TDH65582 TND65581:TND65582 TWZ65581:TWZ65582 UGV65581:UGV65582 UQR65581:UQR65582 VAN65581:VAN65582 VKJ65581:VKJ65582 VUF65581:VUF65582 WEB65581:WEB65582 WNX65581:WNX65582 WXT65581:WXT65582 BL131117:BL131118 LH131117:LH131118 VD131117:VD131118 AEZ131117:AEZ131118 AOV131117:AOV131118 AYR131117:AYR131118 BIN131117:BIN131118 BSJ131117:BSJ131118 CCF131117:CCF131118 CMB131117:CMB131118 CVX131117:CVX131118 DFT131117:DFT131118 DPP131117:DPP131118 DZL131117:DZL131118 EJH131117:EJH131118 ETD131117:ETD131118 FCZ131117:FCZ131118 FMV131117:FMV131118 FWR131117:FWR131118 GGN131117:GGN131118 GQJ131117:GQJ131118 HAF131117:HAF131118 HKB131117:HKB131118 HTX131117:HTX131118 IDT131117:IDT131118 INP131117:INP131118 IXL131117:IXL131118 JHH131117:JHH131118 JRD131117:JRD131118 KAZ131117:KAZ131118 KKV131117:KKV131118 KUR131117:KUR131118 LEN131117:LEN131118 LOJ131117:LOJ131118 LYF131117:LYF131118 MIB131117:MIB131118 MRX131117:MRX131118 NBT131117:NBT131118 NLP131117:NLP131118 NVL131117:NVL131118 OFH131117:OFH131118 OPD131117:OPD131118 OYZ131117:OYZ131118 PIV131117:PIV131118 PSR131117:PSR131118 QCN131117:QCN131118 QMJ131117:QMJ131118 QWF131117:QWF131118 RGB131117:RGB131118 RPX131117:RPX131118 RZT131117:RZT131118 SJP131117:SJP131118 STL131117:STL131118 TDH131117:TDH131118 TND131117:TND131118 TWZ131117:TWZ131118 UGV131117:UGV131118 UQR131117:UQR131118 VAN131117:VAN131118 VKJ131117:VKJ131118 VUF131117:VUF131118 WEB131117:WEB131118 WNX131117:WNX131118 WXT131117:WXT131118 BL196653:BL196654 LH196653:LH196654 VD196653:VD196654 AEZ196653:AEZ196654 AOV196653:AOV196654 AYR196653:AYR196654 BIN196653:BIN196654 BSJ196653:BSJ196654 CCF196653:CCF196654 CMB196653:CMB196654 CVX196653:CVX196654 DFT196653:DFT196654 DPP196653:DPP196654 DZL196653:DZL196654 EJH196653:EJH196654 ETD196653:ETD196654 FCZ196653:FCZ196654 FMV196653:FMV196654 FWR196653:FWR196654 GGN196653:GGN196654 GQJ196653:GQJ196654 HAF196653:HAF196654 HKB196653:HKB196654 HTX196653:HTX196654 IDT196653:IDT196654 INP196653:INP196654 IXL196653:IXL196654 JHH196653:JHH196654 JRD196653:JRD196654 KAZ196653:KAZ196654 KKV196653:KKV196654 KUR196653:KUR196654 LEN196653:LEN196654 LOJ196653:LOJ196654 LYF196653:LYF196654 MIB196653:MIB196654 MRX196653:MRX196654 NBT196653:NBT196654 NLP196653:NLP196654 NVL196653:NVL196654 OFH196653:OFH196654 OPD196653:OPD196654 OYZ196653:OYZ196654 PIV196653:PIV196654 PSR196653:PSR196654 QCN196653:QCN196654 QMJ196653:QMJ196654 QWF196653:QWF196654 RGB196653:RGB196654 RPX196653:RPX196654 RZT196653:RZT196654 SJP196653:SJP196654 STL196653:STL196654 TDH196653:TDH196654 TND196653:TND196654 TWZ196653:TWZ196654 UGV196653:UGV196654 UQR196653:UQR196654 VAN196653:VAN196654 VKJ196653:VKJ196654 VUF196653:VUF196654 WEB196653:WEB196654 WNX196653:WNX196654 WXT196653:WXT196654 BL262189:BL262190 LH262189:LH262190 VD262189:VD262190 AEZ262189:AEZ262190 AOV262189:AOV262190 AYR262189:AYR262190 BIN262189:BIN262190 BSJ262189:BSJ262190 CCF262189:CCF262190 CMB262189:CMB262190 CVX262189:CVX262190 DFT262189:DFT262190 DPP262189:DPP262190 DZL262189:DZL262190 EJH262189:EJH262190 ETD262189:ETD262190 FCZ262189:FCZ262190 FMV262189:FMV262190 FWR262189:FWR262190 GGN262189:GGN262190 GQJ262189:GQJ262190 HAF262189:HAF262190 HKB262189:HKB262190 HTX262189:HTX262190 IDT262189:IDT262190 INP262189:INP262190 IXL262189:IXL262190 JHH262189:JHH262190 JRD262189:JRD262190 KAZ262189:KAZ262190 KKV262189:KKV262190 KUR262189:KUR262190 LEN262189:LEN262190 LOJ262189:LOJ262190 LYF262189:LYF262190 MIB262189:MIB262190 MRX262189:MRX262190 NBT262189:NBT262190 NLP262189:NLP262190 NVL262189:NVL262190 OFH262189:OFH262190 OPD262189:OPD262190 OYZ262189:OYZ262190 PIV262189:PIV262190 PSR262189:PSR262190 QCN262189:QCN262190 QMJ262189:QMJ262190 QWF262189:QWF262190 RGB262189:RGB262190 RPX262189:RPX262190 RZT262189:RZT262190 SJP262189:SJP262190 STL262189:STL262190 TDH262189:TDH262190 TND262189:TND262190 TWZ262189:TWZ262190 UGV262189:UGV262190 UQR262189:UQR262190 VAN262189:VAN262190 VKJ262189:VKJ262190 VUF262189:VUF262190 WEB262189:WEB262190 WNX262189:WNX262190 WXT262189:WXT262190 BL327725:BL327726 LH327725:LH327726 VD327725:VD327726 AEZ327725:AEZ327726 AOV327725:AOV327726 AYR327725:AYR327726 BIN327725:BIN327726 BSJ327725:BSJ327726 CCF327725:CCF327726 CMB327725:CMB327726 CVX327725:CVX327726 DFT327725:DFT327726 DPP327725:DPP327726 DZL327725:DZL327726 EJH327725:EJH327726 ETD327725:ETD327726 FCZ327725:FCZ327726 FMV327725:FMV327726 FWR327725:FWR327726 GGN327725:GGN327726 GQJ327725:GQJ327726 HAF327725:HAF327726 HKB327725:HKB327726 HTX327725:HTX327726 IDT327725:IDT327726 INP327725:INP327726 IXL327725:IXL327726 JHH327725:JHH327726 JRD327725:JRD327726 KAZ327725:KAZ327726 KKV327725:KKV327726 KUR327725:KUR327726 LEN327725:LEN327726 LOJ327725:LOJ327726 LYF327725:LYF327726 MIB327725:MIB327726 MRX327725:MRX327726 NBT327725:NBT327726 NLP327725:NLP327726 NVL327725:NVL327726 OFH327725:OFH327726 OPD327725:OPD327726 OYZ327725:OYZ327726 PIV327725:PIV327726 PSR327725:PSR327726 QCN327725:QCN327726 QMJ327725:QMJ327726 QWF327725:QWF327726 RGB327725:RGB327726 RPX327725:RPX327726 RZT327725:RZT327726 SJP327725:SJP327726 STL327725:STL327726 TDH327725:TDH327726 TND327725:TND327726 TWZ327725:TWZ327726 UGV327725:UGV327726 UQR327725:UQR327726 VAN327725:VAN327726 VKJ327725:VKJ327726 VUF327725:VUF327726 WEB327725:WEB327726 WNX327725:WNX327726 WXT327725:WXT327726 BL393261:BL393262 LH393261:LH393262 VD393261:VD393262 AEZ393261:AEZ393262 AOV393261:AOV393262 AYR393261:AYR393262 BIN393261:BIN393262 BSJ393261:BSJ393262 CCF393261:CCF393262 CMB393261:CMB393262 CVX393261:CVX393262 DFT393261:DFT393262 DPP393261:DPP393262 DZL393261:DZL393262 EJH393261:EJH393262 ETD393261:ETD393262 FCZ393261:FCZ393262 FMV393261:FMV393262 FWR393261:FWR393262 GGN393261:GGN393262 GQJ393261:GQJ393262 HAF393261:HAF393262 HKB393261:HKB393262 HTX393261:HTX393262 IDT393261:IDT393262 INP393261:INP393262 IXL393261:IXL393262 JHH393261:JHH393262 JRD393261:JRD393262 KAZ393261:KAZ393262 KKV393261:KKV393262 KUR393261:KUR393262 LEN393261:LEN393262 LOJ393261:LOJ393262 LYF393261:LYF393262 MIB393261:MIB393262 MRX393261:MRX393262 NBT393261:NBT393262 NLP393261:NLP393262 NVL393261:NVL393262 OFH393261:OFH393262 OPD393261:OPD393262 OYZ393261:OYZ393262 PIV393261:PIV393262 PSR393261:PSR393262 QCN393261:QCN393262 QMJ393261:QMJ393262 QWF393261:QWF393262 RGB393261:RGB393262 RPX393261:RPX393262 RZT393261:RZT393262 SJP393261:SJP393262 STL393261:STL393262 TDH393261:TDH393262 TND393261:TND393262 TWZ393261:TWZ393262 UGV393261:UGV393262 UQR393261:UQR393262 VAN393261:VAN393262 VKJ393261:VKJ393262 VUF393261:VUF393262 WEB393261:WEB393262 WNX393261:WNX393262 WXT393261:WXT393262 BL458797:BL458798 LH458797:LH458798 VD458797:VD458798 AEZ458797:AEZ458798 AOV458797:AOV458798 AYR458797:AYR458798 BIN458797:BIN458798 BSJ458797:BSJ458798 CCF458797:CCF458798 CMB458797:CMB458798 CVX458797:CVX458798 DFT458797:DFT458798 DPP458797:DPP458798 DZL458797:DZL458798 EJH458797:EJH458798 ETD458797:ETD458798 FCZ458797:FCZ458798 FMV458797:FMV458798 FWR458797:FWR458798 GGN458797:GGN458798 GQJ458797:GQJ458798 HAF458797:HAF458798 HKB458797:HKB458798 HTX458797:HTX458798 IDT458797:IDT458798 INP458797:INP458798 IXL458797:IXL458798 JHH458797:JHH458798 JRD458797:JRD458798 KAZ458797:KAZ458798 KKV458797:KKV458798 KUR458797:KUR458798 LEN458797:LEN458798 LOJ458797:LOJ458798 LYF458797:LYF458798 MIB458797:MIB458798 MRX458797:MRX458798 NBT458797:NBT458798 NLP458797:NLP458798 NVL458797:NVL458798 OFH458797:OFH458798 OPD458797:OPD458798 OYZ458797:OYZ458798 PIV458797:PIV458798 PSR458797:PSR458798 QCN458797:QCN458798 QMJ458797:QMJ458798 QWF458797:QWF458798 RGB458797:RGB458798 RPX458797:RPX458798 RZT458797:RZT458798 SJP458797:SJP458798 STL458797:STL458798 TDH458797:TDH458798 TND458797:TND458798 TWZ458797:TWZ458798 UGV458797:UGV458798 UQR458797:UQR458798 VAN458797:VAN458798 VKJ458797:VKJ458798 VUF458797:VUF458798 WEB458797:WEB458798 WNX458797:WNX458798 WXT458797:WXT458798 BL524333:BL524334 LH524333:LH524334 VD524333:VD524334 AEZ524333:AEZ524334 AOV524333:AOV524334 AYR524333:AYR524334 BIN524333:BIN524334 BSJ524333:BSJ524334 CCF524333:CCF524334 CMB524333:CMB524334 CVX524333:CVX524334 DFT524333:DFT524334 DPP524333:DPP524334 DZL524333:DZL524334 EJH524333:EJH524334 ETD524333:ETD524334 FCZ524333:FCZ524334 FMV524333:FMV524334 FWR524333:FWR524334 GGN524333:GGN524334 GQJ524333:GQJ524334 HAF524333:HAF524334 HKB524333:HKB524334 HTX524333:HTX524334 IDT524333:IDT524334 INP524333:INP524334 IXL524333:IXL524334 JHH524333:JHH524334 JRD524333:JRD524334 KAZ524333:KAZ524334 KKV524333:KKV524334 KUR524333:KUR524334 LEN524333:LEN524334 LOJ524333:LOJ524334 LYF524333:LYF524334 MIB524333:MIB524334 MRX524333:MRX524334 NBT524333:NBT524334 NLP524333:NLP524334 NVL524333:NVL524334 OFH524333:OFH524334 OPD524333:OPD524334 OYZ524333:OYZ524334 PIV524333:PIV524334 PSR524333:PSR524334 QCN524333:QCN524334 QMJ524333:QMJ524334 QWF524333:QWF524334 RGB524333:RGB524334 RPX524333:RPX524334 RZT524333:RZT524334 SJP524333:SJP524334 STL524333:STL524334 TDH524333:TDH524334 TND524333:TND524334 TWZ524333:TWZ524334 UGV524333:UGV524334 UQR524333:UQR524334 VAN524333:VAN524334 VKJ524333:VKJ524334 VUF524333:VUF524334 WEB524333:WEB524334 WNX524333:WNX524334 WXT524333:WXT524334 BL589869:BL589870 LH589869:LH589870 VD589869:VD589870 AEZ589869:AEZ589870 AOV589869:AOV589870 AYR589869:AYR589870 BIN589869:BIN589870 BSJ589869:BSJ589870 CCF589869:CCF589870 CMB589869:CMB589870 CVX589869:CVX589870 DFT589869:DFT589870 DPP589869:DPP589870 DZL589869:DZL589870 EJH589869:EJH589870 ETD589869:ETD589870 FCZ589869:FCZ589870 FMV589869:FMV589870 FWR589869:FWR589870 GGN589869:GGN589870 GQJ589869:GQJ589870 HAF589869:HAF589870 HKB589869:HKB589870 HTX589869:HTX589870 IDT589869:IDT589870 INP589869:INP589870 IXL589869:IXL589870 JHH589869:JHH589870 JRD589869:JRD589870 KAZ589869:KAZ589870 KKV589869:KKV589870 KUR589869:KUR589870 LEN589869:LEN589870 LOJ589869:LOJ589870 LYF589869:LYF589870 MIB589869:MIB589870 MRX589869:MRX589870 NBT589869:NBT589870 NLP589869:NLP589870 NVL589869:NVL589870 OFH589869:OFH589870 OPD589869:OPD589870 OYZ589869:OYZ589870 PIV589869:PIV589870 PSR589869:PSR589870 QCN589869:QCN589870 QMJ589869:QMJ589870 QWF589869:QWF589870 RGB589869:RGB589870 RPX589869:RPX589870 RZT589869:RZT589870 SJP589869:SJP589870 STL589869:STL589870 TDH589869:TDH589870 TND589869:TND589870 TWZ589869:TWZ589870 UGV589869:UGV589870 UQR589869:UQR589870 VAN589869:VAN589870 VKJ589869:VKJ589870 VUF589869:VUF589870 WEB589869:WEB589870 WNX589869:WNX589870 WXT589869:WXT589870 BL655405:BL655406 LH655405:LH655406 VD655405:VD655406 AEZ655405:AEZ655406 AOV655405:AOV655406 AYR655405:AYR655406 BIN655405:BIN655406 BSJ655405:BSJ655406 CCF655405:CCF655406 CMB655405:CMB655406 CVX655405:CVX655406 DFT655405:DFT655406 DPP655405:DPP655406 DZL655405:DZL655406 EJH655405:EJH655406 ETD655405:ETD655406 FCZ655405:FCZ655406 FMV655405:FMV655406 FWR655405:FWR655406 GGN655405:GGN655406 GQJ655405:GQJ655406 HAF655405:HAF655406 HKB655405:HKB655406 HTX655405:HTX655406 IDT655405:IDT655406 INP655405:INP655406 IXL655405:IXL655406 JHH655405:JHH655406 JRD655405:JRD655406 KAZ655405:KAZ655406 KKV655405:KKV655406 KUR655405:KUR655406 LEN655405:LEN655406 LOJ655405:LOJ655406 LYF655405:LYF655406 MIB655405:MIB655406 MRX655405:MRX655406 NBT655405:NBT655406 NLP655405:NLP655406 NVL655405:NVL655406 OFH655405:OFH655406 OPD655405:OPD655406 OYZ655405:OYZ655406 PIV655405:PIV655406 PSR655405:PSR655406 QCN655405:QCN655406 QMJ655405:QMJ655406 QWF655405:QWF655406 RGB655405:RGB655406 RPX655405:RPX655406 RZT655405:RZT655406 SJP655405:SJP655406 STL655405:STL655406 TDH655405:TDH655406 TND655405:TND655406 TWZ655405:TWZ655406 UGV655405:UGV655406 UQR655405:UQR655406 VAN655405:VAN655406 VKJ655405:VKJ655406 VUF655405:VUF655406 WEB655405:WEB655406 WNX655405:WNX655406 WXT655405:WXT655406 BL720941:BL720942 LH720941:LH720942 VD720941:VD720942 AEZ720941:AEZ720942 AOV720941:AOV720942 AYR720941:AYR720942 BIN720941:BIN720942 BSJ720941:BSJ720942 CCF720941:CCF720942 CMB720941:CMB720942 CVX720941:CVX720942 DFT720941:DFT720942 DPP720941:DPP720942 DZL720941:DZL720942 EJH720941:EJH720942 ETD720941:ETD720942 FCZ720941:FCZ720942 FMV720941:FMV720942 FWR720941:FWR720942 GGN720941:GGN720942 GQJ720941:GQJ720942 HAF720941:HAF720942 HKB720941:HKB720942 HTX720941:HTX720942 IDT720941:IDT720942 INP720941:INP720942 IXL720941:IXL720942 JHH720941:JHH720942 JRD720941:JRD720942 KAZ720941:KAZ720942 KKV720941:KKV720942 KUR720941:KUR720942 LEN720941:LEN720942 LOJ720941:LOJ720942 LYF720941:LYF720942 MIB720941:MIB720942 MRX720941:MRX720942 NBT720941:NBT720942 NLP720941:NLP720942 NVL720941:NVL720942 OFH720941:OFH720942 OPD720941:OPD720942 OYZ720941:OYZ720942 PIV720941:PIV720942 PSR720941:PSR720942 QCN720941:QCN720942 QMJ720941:QMJ720942 QWF720941:QWF720942 RGB720941:RGB720942 RPX720941:RPX720942 RZT720941:RZT720942 SJP720941:SJP720942 STL720941:STL720942 TDH720941:TDH720942 TND720941:TND720942 TWZ720941:TWZ720942 UGV720941:UGV720942 UQR720941:UQR720942 VAN720941:VAN720942 VKJ720941:VKJ720942 VUF720941:VUF720942 WEB720941:WEB720942 WNX720941:WNX720942 WXT720941:WXT720942 BL786477:BL786478 LH786477:LH786478 VD786477:VD786478 AEZ786477:AEZ786478 AOV786477:AOV786478 AYR786477:AYR786478 BIN786477:BIN786478 BSJ786477:BSJ786478 CCF786477:CCF786478 CMB786477:CMB786478 CVX786477:CVX786478 DFT786477:DFT786478 DPP786477:DPP786478 DZL786477:DZL786478 EJH786477:EJH786478 ETD786477:ETD786478 FCZ786477:FCZ786478 FMV786477:FMV786478 FWR786477:FWR786478 GGN786477:GGN786478 GQJ786477:GQJ786478 HAF786477:HAF786478 HKB786477:HKB786478 HTX786477:HTX786478 IDT786477:IDT786478 INP786477:INP786478 IXL786477:IXL786478 JHH786477:JHH786478 JRD786477:JRD786478 KAZ786477:KAZ786478 KKV786477:KKV786478 KUR786477:KUR786478 LEN786477:LEN786478 LOJ786477:LOJ786478 LYF786477:LYF786478 MIB786477:MIB786478 MRX786477:MRX786478 NBT786477:NBT786478 NLP786477:NLP786478 NVL786477:NVL786478 OFH786477:OFH786478 OPD786477:OPD786478 OYZ786477:OYZ786478 PIV786477:PIV786478 PSR786477:PSR786478 QCN786477:QCN786478 QMJ786477:QMJ786478 QWF786477:QWF786478 RGB786477:RGB786478 RPX786477:RPX786478 RZT786477:RZT786478 SJP786477:SJP786478 STL786477:STL786478 TDH786477:TDH786478 TND786477:TND786478 TWZ786477:TWZ786478 UGV786477:UGV786478 UQR786477:UQR786478 VAN786477:VAN786478 VKJ786477:VKJ786478 VUF786477:VUF786478 WEB786477:WEB786478 WNX786477:WNX786478 WXT786477:WXT786478 BL852013:BL852014 LH852013:LH852014 VD852013:VD852014 AEZ852013:AEZ852014 AOV852013:AOV852014 AYR852013:AYR852014 BIN852013:BIN852014 BSJ852013:BSJ852014 CCF852013:CCF852014 CMB852013:CMB852014 CVX852013:CVX852014 DFT852013:DFT852014 DPP852013:DPP852014 DZL852013:DZL852014 EJH852013:EJH852014 ETD852013:ETD852014 FCZ852013:FCZ852014 FMV852013:FMV852014 FWR852013:FWR852014 GGN852013:GGN852014 GQJ852013:GQJ852014 HAF852013:HAF852014 HKB852013:HKB852014 HTX852013:HTX852014 IDT852013:IDT852014 INP852013:INP852014 IXL852013:IXL852014 JHH852013:JHH852014 JRD852013:JRD852014 KAZ852013:KAZ852014 KKV852013:KKV852014 KUR852013:KUR852014 LEN852013:LEN852014 LOJ852013:LOJ852014 LYF852013:LYF852014 MIB852013:MIB852014 MRX852013:MRX852014 NBT852013:NBT852014 NLP852013:NLP852014 NVL852013:NVL852014 OFH852013:OFH852014 OPD852013:OPD852014 OYZ852013:OYZ852014 PIV852013:PIV852014 PSR852013:PSR852014 QCN852013:QCN852014 QMJ852013:QMJ852014 QWF852013:QWF852014 RGB852013:RGB852014 RPX852013:RPX852014 RZT852013:RZT852014 SJP852013:SJP852014 STL852013:STL852014 TDH852013:TDH852014 TND852013:TND852014 TWZ852013:TWZ852014 UGV852013:UGV852014 UQR852013:UQR852014 VAN852013:VAN852014 VKJ852013:VKJ852014 VUF852013:VUF852014 WEB852013:WEB852014 WNX852013:WNX852014 WXT852013:WXT852014 BL917549:BL917550 LH917549:LH917550 VD917549:VD917550 AEZ917549:AEZ917550 AOV917549:AOV917550 AYR917549:AYR917550 BIN917549:BIN917550 BSJ917549:BSJ917550 CCF917549:CCF917550 CMB917549:CMB917550 CVX917549:CVX917550 DFT917549:DFT917550 DPP917549:DPP917550 DZL917549:DZL917550 EJH917549:EJH917550 ETD917549:ETD917550 FCZ917549:FCZ917550 FMV917549:FMV917550 FWR917549:FWR917550 GGN917549:GGN917550 GQJ917549:GQJ917550 HAF917549:HAF917550 HKB917549:HKB917550 HTX917549:HTX917550 IDT917549:IDT917550 INP917549:INP917550 IXL917549:IXL917550 JHH917549:JHH917550 JRD917549:JRD917550 KAZ917549:KAZ917550 KKV917549:KKV917550 KUR917549:KUR917550 LEN917549:LEN917550 LOJ917549:LOJ917550 LYF917549:LYF917550 MIB917549:MIB917550 MRX917549:MRX917550 NBT917549:NBT917550 NLP917549:NLP917550 NVL917549:NVL917550 OFH917549:OFH917550 OPD917549:OPD917550 OYZ917549:OYZ917550 PIV917549:PIV917550 PSR917549:PSR917550 QCN917549:QCN917550 QMJ917549:QMJ917550 QWF917549:QWF917550 RGB917549:RGB917550 RPX917549:RPX917550 RZT917549:RZT917550 SJP917549:SJP917550 STL917549:STL917550 TDH917549:TDH917550 TND917549:TND917550 TWZ917549:TWZ917550 UGV917549:UGV917550 UQR917549:UQR917550 VAN917549:VAN917550 VKJ917549:VKJ917550 VUF917549:VUF917550 WEB917549:WEB917550 WNX917549:WNX917550 WXT917549:WXT917550 BL983085:BL983086 LH983085:LH983086 VD983085:VD983086 AEZ983085:AEZ983086 AOV983085:AOV983086 AYR983085:AYR983086 BIN983085:BIN983086 BSJ983085:BSJ983086 CCF983085:CCF983086 CMB983085:CMB983086 CVX983085:CVX983086 DFT983085:DFT983086 DPP983085:DPP983086 DZL983085:DZL983086 EJH983085:EJH983086 ETD983085:ETD983086 FCZ983085:FCZ983086 FMV983085:FMV983086 FWR983085:FWR983086 GGN983085:GGN983086 GQJ983085:GQJ983086 HAF983085:HAF983086 HKB983085:HKB983086 HTX983085:HTX983086 IDT983085:IDT983086 INP983085:INP983086 IXL983085:IXL983086 JHH983085:JHH983086 JRD983085:JRD983086 KAZ983085:KAZ983086 KKV983085:KKV983086 KUR983085:KUR983086 LEN983085:LEN983086 LOJ983085:LOJ983086 LYF983085:LYF983086 MIB983085:MIB983086 MRX983085:MRX983086 NBT983085:NBT983086 NLP983085:NLP983086 NVL983085:NVL983086 OFH983085:OFH983086 OPD983085:OPD983086 OYZ983085:OYZ983086 PIV983085:PIV983086 PSR983085:PSR983086 QCN983085:QCN983086 QMJ983085:QMJ983086 QWF983085:QWF983086 RGB983085:RGB983086 RPX983085:RPX983086 RZT983085:RZT983086 SJP983085:SJP983086 STL983085:STL983086 TDH983085:TDH983086 TND983085:TND983086 TWZ983085:TWZ983086 UGV983085:UGV983086 UQR983085:UQR983086 VAN983085:VAN983086 VKJ983085:VKJ983086 VUF983085:VUF983086 WEB983085:WEB983086 WNX983085:WNX983086 WXT983085:WXT983086 VIP983049 LK93:LO97 VG93:VK97 AFC93:AFG97 AOY93:APC97 AYU93:AYY97 BIQ93:BIU97 BSM93:BSQ97 CCI93:CCM97 CME93:CMI97 CWA93:CWE97 DFW93:DGA97 DPS93:DPW97 DZO93:DZS97 EJK93:EJO97 ETG93:ETK97 FDC93:FDG97 FMY93:FNC97 FWU93:FWY97 GGQ93:GGU97 GQM93:GQQ97 HAI93:HAM97 HKE93:HKI97 HUA93:HUE97 IDW93:IEA97 INS93:INW97 IXO93:IXS97 JHK93:JHO97 JRG93:JRK97 KBC93:KBG97 KKY93:KLC97 KUU93:KUY97 LEQ93:LEU97 LOM93:LOQ97 LYI93:LYM97 MIE93:MII97 MSA93:MSE97 NBW93:NCA97 NLS93:NLW97 NVO93:NVS97 OFK93:OFO97 OPG93:OPK97 OZC93:OZG97 PIY93:PJC97 PSU93:PSY97 QCQ93:QCU97 QMM93:QMQ97 QWI93:QWM97 RGE93:RGI97 RQA93:RQE97 RZW93:SAA97 SJS93:SJW97 STO93:STS97 TDK93:TDO97 TNG93:TNK97 TXC93:TXG97 UGY93:UHC97 UQU93:UQY97 VAQ93:VAU97 VKM93:VKQ97 VUI93:VUM97 WEE93:WEI97 WOA93:WOE97 WXW93:WYA97 BO65629:BS65633 LK65629:LO65633 VG65629:VK65633 AFC65629:AFG65633 AOY65629:APC65633 AYU65629:AYY65633 BIQ65629:BIU65633 BSM65629:BSQ65633 CCI65629:CCM65633 CME65629:CMI65633 CWA65629:CWE65633 DFW65629:DGA65633 DPS65629:DPW65633 DZO65629:DZS65633 EJK65629:EJO65633 ETG65629:ETK65633 FDC65629:FDG65633 FMY65629:FNC65633 FWU65629:FWY65633 GGQ65629:GGU65633 GQM65629:GQQ65633 HAI65629:HAM65633 HKE65629:HKI65633 HUA65629:HUE65633 IDW65629:IEA65633 INS65629:INW65633 IXO65629:IXS65633 JHK65629:JHO65633 JRG65629:JRK65633 KBC65629:KBG65633 KKY65629:KLC65633 KUU65629:KUY65633 LEQ65629:LEU65633 LOM65629:LOQ65633 LYI65629:LYM65633 MIE65629:MII65633 MSA65629:MSE65633 NBW65629:NCA65633 NLS65629:NLW65633 NVO65629:NVS65633 OFK65629:OFO65633 OPG65629:OPK65633 OZC65629:OZG65633 PIY65629:PJC65633 PSU65629:PSY65633 QCQ65629:QCU65633 QMM65629:QMQ65633 QWI65629:QWM65633 RGE65629:RGI65633 RQA65629:RQE65633 RZW65629:SAA65633 SJS65629:SJW65633 STO65629:STS65633 TDK65629:TDO65633 TNG65629:TNK65633 TXC65629:TXG65633 UGY65629:UHC65633 UQU65629:UQY65633 VAQ65629:VAU65633 VKM65629:VKQ65633 VUI65629:VUM65633 WEE65629:WEI65633 WOA65629:WOE65633 WXW65629:WYA65633 BO131165:BS131169 LK131165:LO131169 VG131165:VK131169 AFC131165:AFG131169 AOY131165:APC131169 AYU131165:AYY131169 BIQ131165:BIU131169 BSM131165:BSQ131169 CCI131165:CCM131169 CME131165:CMI131169 CWA131165:CWE131169 DFW131165:DGA131169 DPS131165:DPW131169 DZO131165:DZS131169 EJK131165:EJO131169 ETG131165:ETK131169 FDC131165:FDG131169 FMY131165:FNC131169 FWU131165:FWY131169 GGQ131165:GGU131169 GQM131165:GQQ131169 HAI131165:HAM131169 HKE131165:HKI131169 HUA131165:HUE131169 IDW131165:IEA131169 INS131165:INW131169 IXO131165:IXS131169 JHK131165:JHO131169 JRG131165:JRK131169 KBC131165:KBG131169 KKY131165:KLC131169 KUU131165:KUY131169 LEQ131165:LEU131169 LOM131165:LOQ131169 LYI131165:LYM131169 MIE131165:MII131169 MSA131165:MSE131169 NBW131165:NCA131169 NLS131165:NLW131169 NVO131165:NVS131169 OFK131165:OFO131169 OPG131165:OPK131169 OZC131165:OZG131169 PIY131165:PJC131169 PSU131165:PSY131169 QCQ131165:QCU131169 QMM131165:QMQ131169 QWI131165:QWM131169 RGE131165:RGI131169 RQA131165:RQE131169 RZW131165:SAA131169 SJS131165:SJW131169 STO131165:STS131169 TDK131165:TDO131169 TNG131165:TNK131169 TXC131165:TXG131169 UGY131165:UHC131169 UQU131165:UQY131169 VAQ131165:VAU131169 VKM131165:VKQ131169 VUI131165:VUM131169 WEE131165:WEI131169 WOA131165:WOE131169 WXW131165:WYA131169 BO196701:BS196705 LK196701:LO196705 VG196701:VK196705 AFC196701:AFG196705 AOY196701:APC196705 AYU196701:AYY196705 BIQ196701:BIU196705 BSM196701:BSQ196705 CCI196701:CCM196705 CME196701:CMI196705 CWA196701:CWE196705 DFW196701:DGA196705 DPS196701:DPW196705 DZO196701:DZS196705 EJK196701:EJO196705 ETG196701:ETK196705 FDC196701:FDG196705 FMY196701:FNC196705 FWU196701:FWY196705 GGQ196701:GGU196705 GQM196701:GQQ196705 HAI196701:HAM196705 HKE196701:HKI196705 HUA196701:HUE196705 IDW196701:IEA196705 INS196701:INW196705 IXO196701:IXS196705 JHK196701:JHO196705 JRG196701:JRK196705 KBC196701:KBG196705 KKY196701:KLC196705 KUU196701:KUY196705 LEQ196701:LEU196705 LOM196701:LOQ196705 LYI196701:LYM196705 MIE196701:MII196705 MSA196701:MSE196705 NBW196701:NCA196705 NLS196701:NLW196705 NVO196701:NVS196705 OFK196701:OFO196705 OPG196701:OPK196705 OZC196701:OZG196705 PIY196701:PJC196705 PSU196701:PSY196705 QCQ196701:QCU196705 QMM196701:QMQ196705 QWI196701:QWM196705 RGE196701:RGI196705 RQA196701:RQE196705 RZW196701:SAA196705 SJS196701:SJW196705 STO196701:STS196705 TDK196701:TDO196705 TNG196701:TNK196705 TXC196701:TXG196705 UGY196701:UHC196705 UQU196701:UQY196705 VAQ196701:VAU196705 VKM196701:VKQ196705 VUI196701:VUM196705 WEE196701:WEI196705 WOA196701:WOE196705 WXW196701:WYA196705 BO262237:BS262241 LK262237:LO262241 VG262237:VK262241 AFC262237:AFG262241 AOY262237:APC262241 AYU262237:AYY262241 BIQ262237:BIU262241 BSM262237:BSQ262241 CCI262237:CCM262241 CME262237:CMI262241 CWA262237:CWE262241 DFW262237:DGA262241 DPS262237:DPW262241 DZO262237:DZS262241 EJK262237:EJO262241 ETG262237:ETK262241 FDC262237:FDG262241 FMY262237:FNC262241 FWU262237:FWY262241 GGQ262237:GGU262241 GQM262237:GQQ262241 HAI262237:HAM262241 HKE262237:HKI262241 HUA262237:HUE262241 IDW262237:IEA262241 INS262237:INW262241 IXO262237:IXS262241 JHK262237:JHO262241 JRG262237:JRK262241 KBC262237:KBG262241 KKY262237:KLC262241 KUU262237:KUY262241 LEQ262237:LEU262241 LOM262237:LOQ262241 LYI262237:LYM262241 MIE262237:MII262241 MSA262237:MSE262241 NBW262237:NCA262241 NLS262237:NLW262241 NVO262237:NVS262241 OFK262237:OFO262241 OPG262237:OPK262241 OZC262237:OZG262241 PIY262237:PJC262241 PSU262237:PSY262241 QCQ262237:QCU262241 QMM262237:QMQ262241 QWI262237:QWM262241 RGE262237:RGI262241 RQA262237:RQE262241 RZW262237:SAA262241 SJS262237:SJW262241 STO262237:STS262241 TDK262237:TDO262241 TNG262237:TNK262241 TXC262237:TXG262241 UGY262237:UHC262241 UQU262237:UQY262241 VAQ262237:VAU262241 VKM262237:VKQ262241 VUI262237:VUM262241 WEE262237:WEI262241 WOA262237:WOE262241 WXW262237:WYA262241 BO327773:BS327777 LK327773:LO327777 VG327773:VK327777 AFC327773:AFG327777 AOY327773:APC327777 AYU327773:AYY327777 BIQ327773:BIU327777 BSM327773:BSQ327777 CCI327773:CCM327777 CME327773:CMI327777 CWA327773:CWE327777 DFW327773:DGA327777 DPS327773:DPW327777 DZO327773:DZS327777 EJK327773:EJO327777 ETG327773:ETK327777 FDC327773:FDG327777 FMY327773:FNC327777 FWU327773:FWY327777 GGQ327773:GGU327777 GQM327773:GQQ327777 HAI327773:HAM327777 HKE327773:HKI327777 HUA327773:HUE327777 IDW327773:IEA327777 INS327773:INW327777 IXO327773:IXS327777 JHK327773:JHO327777 JRG327773:JRK327777 KBC327773:KBG327777 KKY327773:KLC327777 KUU327773:KUY327777 LEQ327773:LEU327777 LOM327773:LOQ327777 LYI327773:LYM327777 MIE327773:MII327777 MSA327773:MSE327777 NBW327773:NCA327777 NLS327773:NLW327777 NVO327773:NVS327777 OFK327773:OFO327777 OPG327773:OPK327777 OZC327773:OZG327777 PIY327773:PJC327777 PSU327773:PSY327777 QCQ327773:QCU327777 QMM327773:QMQ327777 QWI327773:QWM327777 RGE327773:RGI327777 RQA327773:RQE327777 RZW327773:SAA327777 SJS327773:SJW327777 STO327773:STS327777 TDK327773:TDO327777 TNG327773:TNK327777 TXC327773:TXG327777 UGY327773:UHC327777 UQU327773:UQY327777 VAQ327773:VAU327777 VKM327773:VKQ327777 VUI327773:VUM327777 WEE327773:WEI327777 WOA327773:WOE327777 WXW327773:WYA327777 BO393309:BS393313 LK393309:LO393313 VG393309:VK393313 AFC393309:AFG393313 AOY393309:APC393313 AYU393309:AYY393313 BIQ393309:BIU393313 BSM393309:BSQ393313 CCI393309:CCM393313 CME393309:CMI393313 CWA393309:CWE393313 DFW393309:DGA393313 DPS393309:DPW393313 DZO393309:DZS393313 EJK393309:EJO393313 ETG393309:ETK393313 FDC393309:FDG393313 FMY393309:FNC393313 FWU393309:FWY393313 GGQ393309:GGU393313 GQM393309:GQQ393313 HAI393309:HAM393313 HKE393309:HKI393313 HUA393309:HUE393313 IDW393309:IEA393313 INS393309:INW393313 IXO393309:IXS393313 JHK393309:JHO393313 JRG393309:JRK393313 KBC393309:KBG393313 KKY393309:KLC393313 KUU393309:KUY393313 LEQ393309:LEU393313 LOM393309:LOQ393313 LYI393309:LYM393313 MIE393309:MII393313 MSA393309:MSE393313 NBW393309:NCA393313 NLS393309:NLW393313 NVO393309:NVS393313 OFK393309:OFO393313 OPG393309:OPK393313 OZC393309:OZG393313 PIY393309:PJC393313 PSU393309:PSY393313 QCQ393309:QCU393313 QMM393309:QMQ393313 QWI393309:QWM393313 RGE393309:RGI393313 RQA393309:RQE393313 RZW393309:SAA393313 SJS393309:SJW393313 STO393309:STS393313 TDK393309:TDO393313 TNG393309:TNK393313 TXC393309:TXG393313 UGY393309:UHC393313 UQU393309:UQY393313 VAQ393309:VAU393313 VKM393309:VKQ393313 VUI393309:VUM393313 WEE393309:WEI393313 WOA393309:WOE393313 WXW393309:WYA393313 BO458845:BS458849 LK458845:LO458849 VG458845:VK458849 AFC458845:AFG458849 AOY458845:APC458849 AYU458845:AYY458849 BIQ458845:BIU458849 BSM458845:BSQ458849 CCI458845:CCM458849 CME458845:CMI458849 CWA458845:CWE458849 DFW458845:DGA458849 DPS458845:DPW458849 DZO458845:DZS458849 EJK458845:EJO458849 ETG458845:ETK458849 FDC458845:FDG458849 FMY458845:FNC458849 FWU458845:FWY458849 GGQ458845:GGU458849 GQM458845:GQQ458849 HAI458845:HAM458849 HKE458845:HKI458849 HUA458845:HUE458849 IDW458845:IEA458849 INS458845:INW458849 IXO458845:IXS458849 JHK458845:JHO458849 JRG458845:JRK458849 KBC458845:KBG458849 KKY458845:KLC458849 KUU458845:KUY458849 LEQ458845:LEU458849 LOM458845:LOQ458849 LYI458845:LYM458849 MIE458845:MII458849 MSA458845:MSE458849 NBW458845:NCA458849 NLS458845:NLW458849 NVO458845:NVS458849 OFK458845:OFO458849 OPG458845:OPK458849 OZC458845:OZG458849 PIY458845:PJC458849 PSU458845:PSY458849 QCQ458845:QCU458849 QMM458845:QMQ458849 QWI458845:QWM458849 RGE458845:RGI458849 RQA458845:RQE458849 RZW458845:SAA458849 SJS458845:SJW458849 STO458845:STS458849 TDK458845:TDO458849 TNG458845:TNK458849 TXC458845:TXG458849 UGY458845:UHC458849 UQU458845:UQY458849 VAQ458845:VAU458849 VKM458845:VKQ458849 VUI458845:VUM458849 WEE458845:WEI458849 WOA458845:WOE458849 WXW458845:WYA458849 BO524381:BS524385 LK524381:LO524385 VG524381:VK524385 AFC524381:AFG524385 AOY524381:APC524385 AYU524381:AYY524385 BIQ524381:BIU524385 BSM524381:BSQ524385 CCI524381:CCM524385 CME524381:CMI524385 CWA524381:CWE524385 DFW524381:DGA524385 DPS524381:DPW524385 DZO524381:DZS524385 EJK524381:EJO524385 ETG524381:ETK524385 FDC524381:FDG524385 FMY524381:FNC524385 FWU524381:FWY524385 GGQ524381:GGU524385 GQM524381:GQQ524385 HAI524381:HAM524385 HKE524381:HKI524385 HUA524381:HUE524385 IDW524381:IEA524385 INS524381:INW524385 IXO524381:IXS524385 JHK524381:JHO524385 JRG524381:JRK524385 KBC524381:KBG524385 KKY524381:KLC524385 KUU524381:KUY524385 LEQ524381:LEU524385 LOM524381:LOQ524385 LYI524381:LYM524385 MIE524381:MII524385 MSA524381:MSE524385 NBW524381:NCA524385 NLS524381:NLW524385 NVO524381:NVS524385 OFK524381:OFO524385 OPG524381:OPK524385 OZC524381:OZG524385 PIY524381:PJC524385 PSU524381:PSY524385 QCQ524381:QCU524385 QMM524381:QMQ524385 QWI524381:QWM524385 RGE524381:RGI524385 RQA524381:RQE524385 RZW524381:SAA524385 SJS524381:SJW524385 STO524381:STS524385 TDK524381:TDO524385 TNG524381:TNK524385 TXC524381:TXG524385 UGY524381:UHC524385 UQU524381:UQY524385 VAQ524381:VAU524385 VKM524381:VKQ524385 VUI524381:VUM524385 WEE524381:WEI524385 WOA524381:WOE524385 WXW524381:WYA524385 BO589917:BS589921 LK589917:LO589921 VG589917:VK589921 AFC589917:AFG589921 AOY589917:APC589921 AYU589917:AYY589921 BIQ589917:BIU589921 BSM589917:BSQ589921 CCI589917:CCM589921 CME589917:CMI589921 CWA589917:CWE589921 DFW589917:DGA589921 DPS589917:DPW589921 DZO589917:DZS589921 EJK589917:EJO589921 ETG589917:ETK589921 FDC589917:FDG589921 FMY589917:FNC589921 FWU589917:FWY589921 GGQ589917:GGU589921 GQM589917:GQQ589921 HAI589917:HAM589921 HKE589917:HKI589921 HUA589917:HUE589921 IDW589917:IEA589921 INS589917:INW589921 IXO589917:IXS589921 JHK589917:JHO589921 JRG589917:JRK589921 KBC589917:KBG589921 KKY589917:KLC589921 KUU589917:KUY589921 LEQ589917:LEU589921 LOM589917:LOQ589921 LYI589917:LYM589921 MIE589917:MII589921 MSA589917:MSE589921 NBW589917:NCA589921 NLS589917:NLW589921 NVO589917:NVS589921 OFK589917:OFO589921 OPG589917:OPK589921 OZC589917:OZG589921 PIY589917:PJC589921 PSU589917:PSY589921 QCQ589917:QCU589921 QMM589917:QMQ589921 QWI589917:QWM589921 RGE589917:RGI589921 RQA589917:RQE589921 RZW589917:SAA589921 SJS589917:SJW589921 STO589917:STS589921 TDK589917:TDO589921 TNG589917:TNK589921 TXC589917:TXG589921 UGY589917:UHC589921 UQU589917:UQY589921 VAQ589917:VAU589921 VKM589917:VKQ589921 VUI589917:VUM589921 WEE589917:WEI589921 WOA589917:WOE589921 WXW589917:WYA589921 BO655453:BS655457 LK655453:LO655457 VG655453:VK655457 AFC655453:AFG655457 AOY655453:APC655457 AYU655453:AYY655457 BIQ655453:BIU655457 BSM655453:BSQ655457 CCI655453:CCM655457 CME655453:CMI655457 CWA655453:CWE655457 DFW655453:DGA655457 DPS655453:DPW655457 DZO655453:DZS655457 EJK655453:EJO655457 ETG655453:ETK655457 FDC655453:FDG655457 FMY655453:FNC655457 FWU655453:FWY655457 GGQ655453:GGU655457 GQM655453:GQQ655457 HAI655453:HAM655457 HKE655453:HKI655457 HUA655453:HUE655457 IDW655453:IEA655457 INS655453:INW655457 IXO655453:IXS655457 JHK655453:JHO655457 JRG655453:JRK655457 KBC655453:KBG655457 KKY655453:KLC655457 KUU655453:KUY655457 LEQ655453:LEU655457 LOM655453:LOQ655457 LYI655453:LYM655457 MIE655453:MII655457 MSA655453:MSE655457 NBW655453:NCA655457 NLS655453:NLW655457 NVO655453:NVS655457 OFK655453:OFO655457 OPG655453:OPK655457 OZC655453:OZG655457 PIY655453:PJC655457 PSU655453:PSY655457 QCQ655453:QCU655457 QMM655453:QMQ655457 QWI655453:QWM655457 RGE655453:RGI655457 RQA655453:RQE655457 RZW655453:SAA655457 SJS655453:SJW655457 STO655453:STS655457 TDK655453:TDO655457 TNG655453:TNK655457 TXC655453:TXG655457 UGY655453:UHC655457 UQU655453:UQY655457 VAQ655453:VAU655457 VKM655453:VKQ655457 VUI655453:VUM655457 WEE655453:WEI655457 WOA655453:WOE655457 WXW655453:WYA655457 BO720989:BS720993 LK720989:LO720993 VG720989:VK720993 AFC720989:AFG720993 AOY720989:APC720993 AYU720989:AYY720993 BIQ720989:BIU720993 BSM720989:BSQ720993 CCI720989:CCM720993 CME720989:CMI720993 CWA720989:CWE720993 DFW720989:DGA720993 DPS720989:DPW720993 DZO720989:DZS720993 EJK720989:EJO720993 ETG720989:ETK720993 FDC720989:FDG720993 FMY720989:FNC720993 FWU720989:FWY720993 GGQ720989:GGU720993 GQM720989:GQQ720993 HAI720989:HAM720993 HKE720989:HKI720993 HUA720989:HUE720993 IDW720989:IEA720993 INS720989:INW720993 IXO720989:IXS720993 JHK720989:JHO720993 JRG720989:JRK720993 KBC720989:KBG720993 KKY720989:KLC720993 KUU720989:KUY720993 LEQ720989:LEU720993 LOM720989:LOQ720993 LYI720989:LYM720993 MIE720989:MII720993 MSA720989:MSE720993 NBW720989:NCA720993 NLS720989:NLW720993 NVO720989:NVS720993 OFK720989:OFO720993 OPG720989:OPK720993 OZC720989:OZG720993 PIY720989:PJC720993 PSU720989:PSY720993 QCQ720989:QCU720993 QMM720989:QMQ720993 QWI720989:QWM720993 RGE720989:RGI720993 RQA720989:RQE720993 RZW720989:SAA720993 SJS720989:SJW720993 STO720989:STS720993 TDK720989:TDO720993 TNG720989:TNK720993 TXC720989:TXG720993 UGY720989:UHC720993 UQU720989:UQY720993 VAQ720989:VAU720993 VKM720989:VKQ720993 VUI720989:VUM720993 WEE720989:WEI720993 WOA720989:WOE720993 WXW720989:WYA720993 BO786525:BS786529 LK786525:LO786529 VG786525:VK786529 AFC786525:AFG786529 AOY786525:APC786529 AYU786525:AYY786529 BIQ786525:BIU786529 BSM786525:BSQ786529 CCI786525:CCM786529 CME786525:CMI786529 CWA786525:CWE786529 DFW786525:DGA786529 DPS786525:DPW786529 DZO786525:DZS786529 EJK786525:EJO786529 ETG786525:ETK786529 FDC786525:FDG786529 FMY786525:FNC786529 FWU786525:FWY786529 GGQ786525:GGU786529 GQM786525:GQQ786529 HAI786525:HAM786529 HKE786525:HKI786529 HUA786525:HUE786529 IDW786525:IEA786529 INS786525:INW786529 IXO786525:IXS786529 JHK786525:JHO786529 JRG786525:JRK786529 KBC786525:KBG786529 KKY786525:KLC786529 KUU786525:KUY786529 LEQ786525:LEU786529 LOM786525:LOQ786529 LYI786525:LYM786529 MIE786525:MII786529 MSA786525:MSE786529 NBW786525:NCA786529 NLS786525:NLW786529 NVO786525:NVS786529 OFK786525:OFO786529 OPG786525:OPK786529 OZC786525:OZG786529 PIY786525:PJC786529 PSU786525:PSY786529 QCQ786525:QCU786529 QMM786525:QMQ786529 QWI786525:QWM786529 RGE786525:RGI786529 RQA786525:RQE786529 RZW786525:SAA786529 SJS786525:SJW786529 STO786525:STS786529 TDK786525:TDO786529 TNG786525:TNK786529 TXC786525:TXG786529 UGY786525:UHC786529 UQU786525:UQY786529 VAQ786525:VAU786529 VKM786525:VKQ786529 VUI786525:VUM786529 WEE786525:WEI786529 WOA786525:WOE786529 WXW786525:WYA786529 BO852061:BS852065 LK852061:LO852065 VG852061:VK852065 AFC852061:AFG852065 AOY852061:APC852065 AYU852061:AYY852065 BIQ852061:BIU852065 BSM852061:BSQ852065 CCI852061:CCM852065 CME852061:CMI852065 CWA852061:CWE852065 DFW852061:DGA852065 DPS852061:DPW852065 DZO852061:DZS852065 EJK852061:EJO852065 ETG852061:ETK852065 FDC852061:FDG852065 FMY852061:FNC852065 FWU852061:FWY852065 GGQ852061:GGU852065 GQM852061:GQQ852065 HAI852061:HAM852065 HKE852061:HKI852065 HUA852061:HUE852065 IDW852061:IEA852065 INS852061:INW852065 IXO852061:IXS852065 JHK852061:JHO852065 JRG852061:JRK852065 KBC852061:KBG852065 KKY852061:KLC852065 KUU852061:KUY852065 LEQ852061:LEU852065 LOM852061:LOQ852065 LYI852061:LYM852065 MIE852061:MII852065 MSA852061:MSE852065 NBW852061:NCA852065 NLS852061:NLW852065 NVO852061:NVS852065 OFK852061:OFO852065 OPG852061:OPK852065 OZC852061:OZG852065 PIY852061:PJC852065 PSU852061:PSY852065 QCQ852061:QCU852065 QMM852061:QMQ852065 QWI852061:QWM852065 RGE852061:RGI852065 RQA852061:RQE852065 RZW852061:SAA852065 SJS852061:SJW852065 STO852061:STS852065 TDK852061:TDO852065 TNG852061:TNK852065 TXC852061:TXG852065 UGY852061:UHC852065 UQU852061:UQY852065 VAQ852061:VAU852065 VKM852061:VKQ852065 VUI852061:VUM852065 WEE852061:WEI852065 WOA852061:WOE852065 WXW852061:WYA852065 BO917597:BS917601 LK917597:LO917601 VG917597:VK917601 AFC917597:AFG917601 AOY917597:APC917601 AYU917597:AYY917601 BIQ917597:BIU917601 BSM917597:BSQ917601 CCI917597:CCM917601 CME917597:CMI917601 CWA917597:CWE917601 DFW917597:DGA917601 DPS917597:DPW917601 DZO917597:DZS917601 EJK917597:EJO917601 ETG917597:ETK917601 FDC917597:FDG917601 FMY917597:FNC917601 FWU917597:FWY917601 GGQ917597:GGU917601 GQM917597:GQQ917601 HAI917597:HAM917601 HKE917597:HKI917601 HUA917597:HUE917601 IDW917597:IEA917601 INS917597:INW917601 IXO917597:IXS917601 JHK917597:JHO917601 JRG917597:JRK917601 KBC917597:KBG917601 KKY917597:KLC917601 KUU917597:KUY917601 LEQ917597:LEU917601 LOM917597:LOQ917601 LYI917597:LYM917601 MIE917597:MII917601 MSA917597:MSE917601 NBW917597:NCA917601 NLS917597:NLW917601 NVO917597:NVS917601 OFK917597:OFO917601 OPG917597:OPK917601 OZC917597:OZG917601 PIY917597:PJC917601 PSU917597:PSY917601 QCQ917597:QCU917601 QMM917597:QMQ917601 QWI917597:QWM917601 RGE917597:RGI917601 RQA917597:RQE917601 RZW917597:SAA917601 SJS917597:SJW917601 STO917597:STS917601 TDK917597:TDO917601 TNG917597:TNK917601 TXC917597:TXG917601 UGY917597:UHC917601 UQU917597:UQY917601 VAQ917597:VAU917601 VKM917597:VKQ917601 VUI917597:VUM917601 WEE917597:WEI917601 WOA917597:WOE917601 WXW917597:WYA917601 BO983133:BS983137 LK983133:LO983137 VG983133:VK983137 AFC983133:AFG983137 AOY983133:APC983137 AYU983133:AYY983137 BIQ983133:BIU983137 BSM983133:BSQ983137 CCI983133:CCM983137 CME983133:CMI983137 CWA983133:CWE983137 DFW983133:DGA983137 DPS983133:DPW983137 DZO983133:DZS983137 EJK983133:EJO983137 ETG983133:ETK983137 FDC983133:FDG983137 FMY983133:FNC983137 FWU983133:FWY983137 GGQ983133:GGU983137 GQM983133:GQQ983137 HAI983133:HAM983137 HKE983133:HKI983137 HUA983133:HUE983137 IDW983133:IEA983137 INS983133:INW983137 IXO983133:IXS983137 JHK983133:JHO983137 JRG983133:JRK983137 KBC983133:KBG983137 KKY983133:KLC983137 KUU983133:KUY983137 LEQ983133:LEU983137 LOM983133:LOQ983137 LYI983133:LYM983137 MIE983133:MII983137 MSA983133:MSE983137 NBW983133:NCA983137 NLS983133:NLW983137 NVO983133:NVS983137 OFK983133:OFO983137 OPG983133:OPK983137 OZC983133:OZG983137 PIY983133:PJC983137 PSU983133:PSY983137 QCQ983133:QCU983137 QMM983133:QMQ983137 QWI983133:QWM983137 RGE983133:RGI983137 RQA983133:RQE983137 RZW983133:SAA983137 SJS983133:SJW983137 STO983133:STS983137 TDK983133:TDO983137 TNG983133:TNK983137 TXC983133:TXG983137 UGY983133:UHC983137 UQU983133:UQY983137 VAQ983133:VAU983137 VKM983133:VKQ983137 VUI983133:VUM983137 WEE983133:WEI983137 WOA983133:WOE983137 WXW983133:WYA983137 WMD983049 LT14:MH14 VP14:WD14 AFL14:AFZ14 APH14:APV14 AZD14:AZR14 BIZ14:BJN14 BSV14:BTJ14 CCR14:CDF14 CMN14:CNB14 CWJ14:CWX14 DGF14:DGT14 DQB14:DQP14 DZX14:EAL14 EJT14:EKH14 ETP14:EUD14 FDL14:FDZ14 FNH14:FNV14 FXD14:FXR14 GGZ14:GHN14 GQV14:GRJ14 HAR14:HBF14 HKN14:HLB14 HUJ14:HUX14 IEF14:IET14 IOB14:IOP14 IXX14:IYL14 JHT14:JIH14 JRP14:JSD14 KBL14:KBZ14 KLH14:KLV14 KVD14:KVR14 LEZ14:LFN14 LOV14:LPJ14 LYR14:LZF14 MIN14:MJB14 MSJ14:MSX14 NCF14:NCT14 NMB14:NMP14 NVX14:NWL14 OFT14:OGH14 OPP14:OQD14 OZL14:OZZ14 PJH14:PJV14 PTD14:PTR14 QCZ14:QDN14 QMV14:QNJ14 QWR14:QXF14 RGN14:RHB14 RQJ14:RQX14 SAF14:SAT14 SKB14:SKP14 STX14:SUL14 TDT14:TEH14 TNP14:TOD14 TXL14:TXZ14 UHH14:UHV14 URD14:URR14 VAZ14:VBN14 VKV14:VLJ14 VUR14:VVF14 WEN14:WFB14 WOJ14:WOX14 WYF14:WYT14 BX65550:CL65550 LT65550:MH65550 VP65550:WD65550 AFL65550:AFZ65550 APH65550:APV65550 AZD65550:AZR65550 BIZ65550:BJN65550 BSV65550:BTJ65550 CCR65550:CDF65550 CMN65550:CNB65550 CWJ65550:CWX65550 DGF65550:DGT65550 DQB65550:DQP65550 DZX65550:EAL65550 EJT65550:EKH65550 ETP65550:EUD65550 FDL65550:FDZ65550 FNH65550:FNV65550 FXD65550:FXR65550 GGZ65550:GHN65550 GQV65550:GRJ65550 HAR65550:HBF65550 HKN65550:HLB65550 HUJ65550:HUX65550 IEF65550:IET65550 IOB65550:IOP65550 IXX65550:IYL65550 JHT65550:JIH65550 JRP65550:JSD65550 KBL65550:KBZ65550 KLH65550:KLV65550 KVD65550:KVR65550 LEZ65550:LFN65550 LOV65550:LPJ65550 LYR65550:LZF65550 MIN65550:MJB65550 MSJ65550:MSX65550 NCF65550:NCT65550 NMB65550:NMP65550 NVX65550:NWL65550 OFT65550:OGH65550 OPP65550:OQD65550 OZL65550:OZZ65550 PJH65550:PJV65550 PTD65550:PTR65550 QCZ65550:QDN65550 QMV65550:QNJ65550 QWR65550:QXF65550 RGN65550:RHB65550 RQJ65550:RQX65550 SAF65550:SAT65550 SKB65550:SKP65550 STX65550:SUL65550 TDT65550:TEH65550 TNP65550:TOD65550 TXL65550:TXZ65550 UHH65550:UHV65550 URD65550:URR65550 VAZ65550:VBN65550 VKV65550:VLJ65550 VUR65550:VVF65550 WEN65550:WFB65550 WOJ65550:WOX65550 WYF65550:WYT65550 BX131086:CL131086 LT131086:MH131086 VP131086:WD131086 AFL131086:AFZ131086 APH131086:APV131086 AZD131086:AZR131086 BIZ131086:BJN131086 BSV131086:BTJ131086 CCR131086:CDF131086 CMN131086:CNB131086 CWJ131086:CWX131086 DGF131086:DGT131086 DQB131086:DQP131086 DZX131086:EAL131086 EJT131086:EKH131086 ETP131086:EUD131086 FDL131086:FDZ131086 FNH131086:FNV131086 FXD131086:FXR131086 GGZ131086:GHN131086 GQV131086:GRJ131086 HAR131086:HBF131086 HKN131086:HLB131086 HUJ131086:HUX131086 IEF131086:IET131086 IOB131086:IOP131086 IXX131086:IYL131086 JHT131086:JIH131086 JRP131086:JSD131086 KBL131086:KBZ131086 KLH131086:KLV131086 KVD131086:KVR131086 LEZ131086:LFN131086 LOV131086:LPJ131086 LYR131086:LZF131086 MIN131086:MJB131086 MSJ131086:MSX131086 NCF131086:NCT131086 NMB131086:NMP131086 NVX131086:NWL131086 OFT131086:OGH131086 OPP131086:OQD131086 OZL131086:OZZ131086 PJH131086:PJV131086 PTD131086:PTR131086 QCZ131086:QDN131086 QMV131086:QNJ131086 QWR131086:QXF131086 RGN131086:RHB131086 RQJ131086:RQX131086 SAF131086:SAT131086 SKB131086:SKP131086 STX131086:SUL131086 TDT131086:TEH131086 TNP131086:TOD131086 TXL131086:TXZ131086 UHH131086:UHV131086 URD131086:URR131086 VAZ131086:VBN131086 VKV131086:VLJ131086 VUR131086:VVF131086 WEN131086:WFB131086 WOJ131086:WOX131086 WYF131086:WYT131086 BX196622:CL196622 LT196622:MH196622 VP196622:WD196622 AFL196622:AFZ196622 APH196622:APV196622 AZD196622:AZR196622 BIZ196622:BJN196622 BSV196622:BTJ196622 CCR196622:CDF196622 CMN196622:CNB196622 CWJ196622:CWX196622 DGF196622:DGT196622 DQB196622:DQP196622 DZX196622:EAL196622 EJT196622:EKH196622 ETP196622:EUD196622 FDL196622:FDZ196622 FNH196622:FNV196622 FXD196622:FXR196622 GGZ196622:GHN196622 GQV196622:GRJ196622 HAR196622:HBF196622 HKN196622:HLB196622 HUJ196622:HUX196622 IEF196622:IET196622 IOB196622:IOP196622 IXX196622:IYL196622 JHT196622:JIH196622 JRP196622:JSD196622 KBL196622:KBZ196622 KLH196622:KLV196622 KVD196622:KVR196622 LEZ196622:LFN196622 LOV196622:LPJ196622 LYR196622:LZF196622 MIN196622:MJB196622 MSJ196622:MSX196622 NCF196622:NCT196622 NMB196622:NMP196622 NVX196622:NWL196622 OFT196622:OGH196622 OPP196622:OQD196622 OZL196622:OZZ196622 PJH196622:PJV196622 PTD196622:PTR196622 QCZ196622:QDN196622 QMV196622:QNJ196622 QWR196622:QXF196622 RGN196622:RHB196622 RQJ196622:RQX196622 SAF196622:SAT196622 SKB196622:SKP196622 STX196622:SUL196622 TDT196622:TEH196622 TNP196622:TOD196622 TXL196622:TXZ196622 UHH196622:UHV196622 URD196622:URR196622 VAZ196622:VBN196622 VKV196622:VLJ196622 VUR196622:VVF196622 WEN196622:WFB196622 WOJ196622:WOX196622 WYF196622:WYT196622 BX262158:CL262158 LT262158:MH262158 VP262158:WD262158 AFL262158:AFZ262158 APH262158:APV262158 AZD262158:AZR262158 BIZ262158:BJN262158 BSV262158:BTJ262158 CCR262158:CDF262158 CMN262158:CNB262158 CWJ262158:CWX262158 DGF262158:DGT262158 DQB262158:DQP262158 DZX262158:EAL262158 EJT262158:EKH262158 ETP262158:EUD262158 FDL262158:FDZ262158 FNH262158:FNV262158 FXD262158:FXR262158 GGZ262158:GHN262158 GQV262158:GRJ262158 HAR262158:HBF262158 HKN262158:HLB262158 HUJ262158:HUX262158 IEF262158:IET262158 IOB262158:IOP262158 IXX262158:IYL262158 JHT262158:JIH262158 JRP262158:JSD262158 KBL262158:KBZ262158 KLH262158:KLV262158 KVD262158:KVR262158 LEZ262158:LFN262158 LOV262158:LPJ262158 LYR262158:LZF262158 MIN262158:MJB262158 MSJ262158:MSX262158 NCF262158:NCT262158 NMB262158:NMP262158 NVX262158:NWL262158 OFT262158:OGH262158 OPP262158:OQD262158 OZL262158:OZZ262158 PJH262158:PJV262158 PTD262158:PTR262158 QCZ262158:QDN262158 QMV262158:QNJ262158 QWR262158:QXF262158 RGN262158:RHB262158 RQJ262158:RQX262158 SAF262158:SAT262158 SKB262158:SKP262158 STX262158:SUL262158 TDT262158:TEH262158 TNP262158:TOD262158 TXL262158:TXZ262158 UHH262158:UHV262158 URD262158:URR262158 VAZ262158:VBN262158 VKV262158:VLJ262158 VUR262158:VVF262158 WEN262158:WFB262158 WOJ262158:WOX262158 WYF262158:WYT262158 BX327694:CL327694 LT327694:MH327694 VP327694:WD327694 AFL327694:AFZ327694 APH327694:APV327694 AZD327694:AZR327694 BIZ327694:BJN327694 BSV327694:BTJ327694 CCR327694:CDF327694 CMN327694:CNB327694 CWJ327694:CWX327694 DGF327694:DGT327694 DQB327694:DQP327694 DZX327694:EAL327694 EJT327694:EKH327694 ETP327694:EUD327694 FDL327694:FDZ327694 FNH327694:FNV327694 FXD327694:FXR327694 GGZ327694:GHN327694 GQV327694:GRJ327694 HAR327694:HBF327694 HKN327694:HLB327694 HUJ327694:HUX327694 IEF327694:IET327694 IOB327694:IOP327694 IXX327694:IYL327694 JHT327694:JIH327694 JRP327694:JSD327694 KBL327694:KBZ327694 KLH327694:KLV327694 KVD327694:KVR327694 LEZ327694:LFN327694 LOV327694:LPJ327694 LYR327694:LZF327694 MIN327694:MJB327694 MSJ327694:MSX327694 NCF327694:NCT327694 NMB327694:NMP327694 NVX327694:NWL327694 OFT327694:OGH327694 OPP327694:OQD327694 OZL327694:OZZ327694 PJH327694:PJV327694 PTD327694:PTR327694 QCZ327694:QDN327694 QMV327694:QNJ327694 QWR327694:QXF327694 RGN327694:RHB327694 RQJ327694:RQX327694 SAF327694:SAT327694 SKB327694:SKP327694 STX327694:SUL327694 TDT327694:TEH327694 TNP327694:TOD327694 TXL327694:TXZ327694 UHH327694:UHV327694 URD327694:URR327694 VAZ327694:VBN327694 VKV327694:VLJ327694 VUR327694:VVF327694 WEN327694:WFB327694 WOJ327694:WOX327694 WYF327694:WYT327694 BX393230:CL393230 LT393230:MH393230 VP393230:WD393230 AFL393230:AFZ393230 APH393230:APV393230 AZD393230:AZR393230 BIZ393230:BJN393230 BSV393230:BTJ393230 CCR393230:CDF393230 CMN393230:CNB393230 CWJ393230:CWX393230 DGF393230:DGT393230 DQB393230:DQP393230 DZX393230:EAL393230 EJT393230:EKH393230 ETP393230:EUD393230 FDL393230:FDZ393230 FNH393230:FNV393230 FXD393230:FXR393230 GGZ393230:GHN393230 GQV393230:GRJ393230 HAR393230:HBF393230 HKN393230:HLB393230 HUJ393230:HUX393230 IEF393230:IET393230 IOB393230:IOP393230 IXX393230:IYL393230 JHT393230:JIH393230 JRP393230:JSD393230 KBL393230:KBZ393230 KLH393230:KLV393230 KVD393230:KVR393230 LEZ393230:LFN393230 LOV393230:LPJ393230 LYR393230:LZF393230 MIN393230:MJB393230 MSJ393230:MSX393230 NCF393230:NCT393230 NMB393230:NMP393230 NVX393230:NWL393230 OFT393230:OGH393230 OPP393230:OQD393230 OZL393230:OZZ393230 PJH393230:PJV393230 PTD393230:PTR393230 QCZ393230:QDN393230 QMV393230:QNJ393230 QWR393230:QXF393230 RGN393230:RHB393230 RQJ393230:RQX393230 SAF393230:SAT393230 SKB393230:SKP393230 STX393230:SUL393230 TDT393230:TEH393230 TNP393230:TOD393230 TXL393230:TXZ393230 UHH393230:UHV393230 URD393230:URR393230 VAZ393230:VBN393230 VKV393230:VLJ393230 VUR393230:VVF393230 WEN393230:WFB393230 WOJ393230:WOX393230 WYF393230:WYT393230 BX458766:CL458766 LT458766:MH458766 VP458766:WD458766 AFL458766:AFZ458766 APH458766:APV458766 AZD458766:AZR458766 BIZ458766:BJN458766 BSV458766:BTJ458766 CCR458766:CDF458766 CMN458766:CNB458766 CWJ458766:CWX458766 DGF458766:DGT458766 DQB458766:DQP458766 DZX458766:EAL458766 EJT458766:EKH458766 ETP458766:EUD458766 FDL458766:FDZ458766 FNH458766:FNV458766 FXD458766:FXR458766 GGZ458766:GHN458766 GQV458766:GRJ458766 HAR458766:HBF458766 HKN458766:HLB458766 HUJ458766:HUX458766 IEF458766:IET458766 IOB458766:IOP458766 IXX458766:IYL458766 JHT458766:JIH458766 JRP458766:JSD458766 KBL458766:KBZ458766 KLH458766:KLV458766 KVD458766:KVR458766 LEZ458766:LFN458766 LOV458766:LPJ458766 LYR458766:LZF458766 MIN458766:MJB458766 MSJ458766:MSX458766 NCF458766:NCT458766 NMB458766:NMP458766 NVX458766:NWL458766 OFT458766:OGH458766 OPP458766:OQD458766 OZL458766:OZZ458766 PJH458766:PJV458766 PTD458766:PTR458766 QCZ458766:QDN458766 QMV458766:QNJ458766 QWR458766:QXF458766 RGN458766:RHB458766 RQJ458766:RQX458766 SAF458766:SAT458766 SKB458766:SKP458766 STX458766:SUL458766 TDT458766:TEH458766 TNP458766:TOD458766 TXL458766:TXZ458766 UHH458766:UHV458766 URD458766:URR458766 VAZ458766:VBN458766 VKV458766:VLJ458766 VUR458766:VVF458766 WEN458766:WFB458766 WOJ458766:WOX458766 WYF458766:WYT458766 BX524302:CL524302 LT524302:MH524302 VP524302:WD524302 AFL524302:AFZ524302 APH524302:APV524302 AZD524302:AZR524302 BIZ524302:BJN524302 BSV524302:BTJ524302 CCR524302:CDF524302 CMN524302:CNB524302 CWJ524302:CWX524302 DGF524302:DGT524302 DQB524302:DQP524302 DZX524302:EAL524302 EJT524302:EKH524302 ETP524302:EUD524302 FDL524302:FDZ524302 FNH524302:FNV524302 FXD524302:FXR524302 GGZ524302:GHN524302 GQV524302:GRJ524302 HAR524302:HBF524302 HKN524302:HLB524302 HUJ524302:HUX524302 IEF524302:IET524302 IOB524302:IOP524302 IXX524302:IYL524302 JHT524302:JIH524302 JRP524302:JSD524302 KBL524302:KBZ524302 KLH524302:KLV524302 KVD524302:KVR524302 LEZ524302:LFN524302 LOV524302:LPJ524302 LYR524302:LZF524302 MIN524302:MJB524302 MSJ524302:MSX524302 NCF524302:NCT524302 NMB524302:NMP524302 NVX524302:NWL524302 OFT524302:OGH524302 OPP524302:OQD524302 OZL524302:OZZ524302 PJH524302:PJV524302 PTD524302:PTR524302 QCZ524302:QDN524302 QMV524302:QNJ524302 QWR524302:QXF524302 RGN524302:RHB524302 RQJ524302:RQX524302 SAF524302:SAT524302 SKB524302:SKP524302 STX524302:SUL524302 TDT524302:TEH524302 TNP524302:TOD524302 TXL524302:TXZ524302 UHH524302:UHV524302 URD524302:URR524302 VAZ524302:VBN524302 VKV524302:VLJ524302 VUR524302:VVF524302 WEN524302:WFB524302 WOJ524302:WOX524302 WYF524302:WYT524302 BX589838:CL589838 LT589838:MH589838 VP589838:WD589838 AFL589838:AFZ589838 APH589838:APV589838 AZD589838:AZR589838 BIZ589838:BJN589838 BSV589838:BTJ589838 CCR589838:CDF589838 CMN589838:CNB589838 CWJ589838:CWX589838 DGF589838:DGT589838 DQB589838:DQP589838 DZX589838:EAL589838 EJT589838:EKH589838 ETP589838:EUD589838 FDL589838:FDZ589838 FNH589838:FNV589838 FXD589838:FXR589838 GGZ589838:GHN589838 GQV589838:GRJ589838 HAR589838:HBF589838 HKN589838:HLB589838 HUJ589838:HUX589838 IEF589838:IET589838 IOB589838:IOP589838 IXX589838:IYL589838 JHT589838:JIH589838 JRP589838:JSD589838 KBL589838:KBZ589838 KLH589838:KLV589838 KVD589838:KVR589838 LEZ589838:LFN589838 LOV589838:LPJ589838 LYR589838:LZF589838 MIN589838:MJB589838 MSJ589838:MSX589838 NCF589838:NCT589838 NMB589838:NMP589838 NVX589838:NWL589838 OFT589838:OGH589838 OPP589838:OQD589838 OZL589838:OZZ589838 PJH589838:PJV589838 PTD589838:PTR589838 QCZ589838:QDN589838 QMV589838:QNJ589838 QWR589838:QXF589838 RGN589838:RHB589838 RQJ589838:RQX589838 SAF589838:SAT589838 SKB589838:SKP589838 STX589838:SUL589838 TDT589838:TEH589838 TNP589838:TOD589838 TXL589838:TXZ589838 UHH589838:UHV589838 URD589838:URR589838 VAZ589838:VBN589838 VKV589838:VLJ589838 VUR589838:VVF589838 WEN589838:WFB589838 WOJ589838:WOX589838 WYF589838:WYT589838 BX655374:CL655374 LT655374:MH655374 VP655374:WD655374 AFL655374:AFZ655374 APH655374:APV655374 AZD655374:AZR655374 BIZ655374:BJN655374 BSV655374:BTJ655374 CCR655374:CDF655374 CMN655374:CNB655374 CWJ655374:CWX655374 DGF655374:DGT655374 DQB655374:DQP655374 DZX655374:EAL655374 EJT655374:EKH655374 ETP655374:EUD655374 FDL655374:FDZ655374 FNH655374:FNV655374 FXD655374:FXR655374 GGZ655374:GHN655374 GQV655374:GRJ655374 HAR655374:HBF655374 HKN655374:HLB655374 HUJ655374:HUX655374 IEF655374:IET655374 IOB655374:IOP655374 IXX655374:IYL655374 JHT655374:JIH655374 JRP655374:JSD655374 KBL655374:KBZ655374 KLH655374:KLV655374 KVD655374:KVR655374 LEZ655374:LFN655374 LOV655374:LPJ655374 LYR655374:LZF655374 MIN655374:MJB655374 MSJ655374:MSX655374 NCF655374:NCT655374 NMB655374:NMP655374 NVX655374:NWL655374 OFT655374:OGH655374 OPP655374:OQD655374 OZL655374:OZZ655374 PJH655374:PJV655374 PTD655374:PTR655374 QCZ655374:QDN655374 QMV655374:QNJ655374 QWR655374:QXF655374 RGN655374:RHB655374 RQJ655374:RQX655374 SAF655374:SAT655374 SKB655374:SKP655374 STX655374:SUL655374 TDT655374:TEH655374 TNP655374:TOD655374 TXL655374:TXZ655374 UHH655374:UHV655374 URD655374:URR655374 VAZ655374:VBN655374 VKV655374:VLJ655374 VUR655374:VVF655374 WEN655374:WFB655374 WOJ655374:WOX655374 WYF655374:WYT655374 BX720910:CL720910 LT720910:MH720910 VP720910:WD720910 AFL720910:AFZ720910 APH720910:APV720910 AZD720910:AZR720910 BIZ720910:BJN720910 BSV720910:BTJ720910 CCR720910:CDF720910 CMN720910:CNB720910 CWJ720910:CWX720910 DGF720910:DGT720910 DQB720910:DQP720910 DZX720910:EAL720910 EJT720910:EKH720910 ETP720910:EUD720910 FDL720910:FDZ720910 FNH720910:FNV720910 FXD720910:FXR720910 GGZ720910:GHN720910 GQV720910:GRJ720910 HAR720910:HBF720910 HKN720910:HLB720910 HUJ720910:HUX720910 IEF720910:IET720910 IOB720910:IOP720910 IXX720910:IYL720910 JHT720910:JIH720910 JRP720910:JSD720910 KBL720910:KBZ720910 KLH720910:KLV720910 KVD720910:KVR720910 LEZ720910:LFN720910 LOV720910:LPJ720910 LYR720910:LZF720910 MIN720910:MJB720910 MSJ720910:MSX720910 NCF720910:NCT720910 NMB720910:NMP720910 NVX720910:NWL720910 OFT720910:OGH720910 OPP720910:OQD720910 OZL720910:OZZ720910 PJH720910:PJV720910 PTD720910:PTR720910 QCZ720910:QDN720910 QMV720910:QNJ720910 QWR720910:QXF720910 RGN720910:RHB720910 RQJ720910:RQX720910 SAF720910:SAT720910 SKB720910:SKP720910 STX720910:SUL720910 TDT720910:TEH720910 TNP720910:TOD720910 TXL720910:TXZ720910 UHH720910:UHV720910 URD720910:URR720910 VAZ720910:VBN720910 VKV720910:VLJ720910 VUR720910:VVF720910 WEN720910:WFB720910 WOJ720910:WOX720910 WYF720910:WYT720910 BX786446:CL786446 LT786446:MH786446 VP786446:WD786446 AFL786446:AFZ786446 APH786446:APV786446 AZD786446:AZR786446 BIZ786446:BJN786446 BSV786446:BTJ786446 CCR786446:CDF786446 CMN786446:CNB786446 CWJ786446:CWX786446 DGF786446:DGT786446 DQB786446:DQP786446 DZX786446:EAL786446 EJT786446:EKH786446 ETP786446:EUD786446 FDL786446:FDZ786446 FNH786446:FNV786446 FXD786446:FXR786446 GGZ786446:GHN786446 GQV786446:GRJ786446 HAR786446:HBF786446 HKN786446:HLB786446 HUJ786446:HUX786446 IEF786446:IET786446 IOB786446:IOP786446 IXX786446:IYL786446 JHT786446:JIH786446 JRP786446:JSD786446 KBL786446:KBZ786446 KLH786446:KLV786446 KVD786446:KVR786446 LEZ786446:LFN786446 LOV786446:LPJ786446 LYR786446:LZF786446 MIN786446:MJB786446 MSJ786446:MSX786446 NCF786446:NCT786446 NMB786446:NMP786446 NVX786446:NWL786446 OFT786446:OGH786446 OPP786446:OQD786446 OZL786446:OZZ786446 PJH786446:PJV786446 PTD786446:PTR786446 QCZ786446:QDN786446 QMV786446:QNJ786446 QWR786446:QXF786446 RGN786446:RHB786446 RQJ786446:RQX786446 SAF786446:SAT786446 SKB786446:SKP786446 STX786446:SUL786446 TDT786446:TEH786446 TNP786446:TOD786446 TXL786446:TXZ786446 UHH786446:UHV786446 URD786446:URR786446 VAZ786446:VBN786446 VKV786446:VLJ786446 VUR786446:VVF786446 WEN786446:WFB786446 WOJ786446:WOX786446 WYF786446:WYT786446 BX851982:CL851982 LT851982:MH851982 VP851982:WD851982 AFL851982:AFZ851982 APH851982:APV851982 AZD851982:AZR851982 BIZ851982:BJN851982 BSV851982:BTJ851982 CCR851982:CDF851982 CMN851982:CNB851982 CWJ851982:CWX851982 DGF851982:DGT851982 DQB851982:DQP851982 DZX851982:EAL851982 EJT851982:EKH851982 ETP851982:EUD851982 FDL851982:FDZ851982 FNH851982:FNV851982 FXD851982:FXR851982 GGZ851982:GHN851982 GQV851982:GRJ851982 HAR851982:HBF851982 HKN851982:HLB851982 HUJ851982:HUX851982 IEF851982:IET851982 IOB851982:IOP851982 IXX851982:IYL851982 JHT851982:JIH851982 JRP851982:JSD851982 KBL851982:KBZ851982 KLH851982:KLV851982 KVD851982:KVR851982 LEZ851982:LFN851982 LOV851982:LPJ851982 LYR851982:LZF851982 MIN851982:MJB851982 MSJ851982:MSX851982 NCF851982:NCT851982 NMB851982:NMP851982 NVX851982:NWL851982 OFT851982:OGH851982 OPP851982:OQD851982 OZL851982:OZZ851982 PJH851982:PJV851982 PTD851982:PTR851982 QCZ851982:QDN851982 QMV851982:QNJ851982 QWR851982:QXF851982 RGN851982:RHB851982 RQJ851982:RQX851982 SAF851982:SAT851982 SKB851982:SKP851982 STX851982:SUL851982 TDT851982:TEH851982 TNP851982:TOD851982 TXL851982:TXZ851982 UHH851982:UHV851982 URD851982:URR851982 VAZ851982:VBN851982 VKV851982:VLJ851982 VUR851982:VVF851982 WEN851982:WFB851982 WOJ851982:WOX851982 WYF851982:WYT851982 BX917518:CL917518 LT917518:MH917518 VP917518:WD917518 AFL917518:AFZ917518 APH917518:APV917518 AZD917518:AZR917518 BIZ917518:BJN917518 BSV917518:BTJ917518 CCR917518:CDF917518 CMN917518:CNB917518 CWJ917518:CWX917518 DGF917518:DGT917518 DQB917518:DQP917518 DZX917518:EAL917518 EJT917518:EKH917518 ETP917518:EUD917518 FDL917518:FDZ917518 FNH917518:FNV917518 FXD917518:FXR917518 GGZ917518:GHN917518 GQV917518:GRJ917518 HAR917518:HBF917518 HKN917518:HLB917518 HUJ917518:HUX917518 IEF917518:IET917518 IOB917518:IOP917518 IXX917518:IYL917518 JHT917518:JIH917518 JRP917518:JSD917518 KBL917518:KBZ917518 KLH917518:KLV917518 KVD917518:KVR917518 LEZ917518:LFN917518 LOV917518:LPJ917518 LYR917518:LZF917518 MIN917518:MJB917518 MSJ917518:MSX917518 NCF917518:NCT917518 NMB917518:NMP917518 NVX917518:NWL917518 OFT917518:OGH917518 OPP917518:OQD917518 OZL917518:OZZ917518 PJH917518:PJV917518 PTD917518:PTR917518 QCZ917518:QDN917518 QMV917518:QNJ917518 QWR917518:QXF917518 RGN917518:RHB917518 RQJ917518:RQX917518 SAF917518:SAT917518 SKB917518:SKP917518 STX917518:SUL917518 TDT917518:TEH917518 TNP917518:TOD917518 TXL917518:TXZ917518 UHH917518:UHV917518 URD917518:URR917518 VAZ917518:VBN917518 VKV917518:VLJ917518 VUR917518:VVF917518 WEN917518:WFB917518 WOJ917518:WOX917518 WYF917518:WYT917518 BX983054:CL983054 LT983054:MH983054 VP983054:WD983054 AFL983054:AFZ983054 APH983054:APV983054 AZD983054:AZR983054 BIZ983054:BJN983054 BSV983054:BTJ983054 CCR983054:CDF983054 CMN983054:CNB983054 CWJ983054:CWX983054 DGF983054:DGT983054 DQB983054:DQP983054 DZX983054:EAL983054 EJT983054:EKH983054 ETP983054:EUD983054 FDL983054:FDZ983054 FNH983054:FNV983054 FXD983054:FXR983054 GGZ983054:GHN983054 GQV983054:GRJ983054 HAR983054:HBF983054 HKN983054:HLB983054 HUJ983054:HUX983054 IEF983054:IET983054 IOB983054:IOP983054 IXX983054:IYL983054 JHT983054:JIH983054 JRP983054:JSD983054 KBL983054:KBZ983054 KLH983054:KLV983054 KVD983054:KVR983054 LEZ983054:LFN983054 LOV983054:LPJ983054 LYR983054:LZF983054 MIN983054:MJB983054 MSJ983054:MSX983054 NCF983054:NCT983054 NMB983054:NMP983054 NVX983054:NWL983054 OFT983054:OGH983054 OPP983054:OQD983054 OZL983054:OZZ983054 PJH983054:PJV983054 PTD983054:PTR983054 QCZ983054:QDN983054 QMV983054:QNJ983054 QWR983054:QXF983054 RGN983054:RHB983054 RQJ983054:RQX983054 SAF983054:SAT983054 SKB983054:SKP983054 STX983054:SUL983054 TDT983054:TEH983054 TNP983054:TOD983054 TXL983054:TXZ983054 UHH983054:UHV983054 URD983054:URR983054 VAZ983054:VBN983054 VKV983054:VLJ983054 VUR983054:VVF983054 WEN983054:WFB983054 WOJ983054:WOX983054 WYF983054:WYT983054 TVF983049 LK99:LO100 VG99:VK100 AFC99:AFG100 AOY99:APC100 AYU99:AYY100 BIQ99:BIU100 BSM99:BSQ100 CCI99:CCM100 CME99:CMI100 CWA99:CWE100 DFW99:DGA100 DPS99:DPW100 DZO99:DZS100 EJK99:EJO100 ETG99:ETK100 FDC99:FDG100 FMY99:FNC100 FWU99:FWY100 GGQ99:GGU100 GQM99:GQQ100 HAI99:HAM100 HKE99:HKI100 HUA99:HUE100 IDW99:IEA100 INS99:INW100 IXO99:IXS100 JHK99:JHO100 JRG99:JRK100 KBC99:KBG100 KKY99:KLC100 KUU99:KUY100 LEQ99:LEU100 LOM99:LOQ100 LYI99:LYM100 MIE99:MII100 MSA99:MSE100 NBW99:NCA100 NLS99:NLW100 NVO99:NVS100 OFK99:OFO100 OPG99:OPK100 OZC99:OZG100 PIY99:PJC100 PSU99:PSY100 QCQ99:QCU100 QMM99:QMQ100 QWI99:QWM100 RGE99:RGI100 RQA99:RQE100 RZW99:SAA100 SJS99:SJW100 STO99:STS100 TDK99:TDO100 TNG99:TNK100 TXC99:TXG100 UGY99:UHC100 UQU99:UQY100 VAQ99:VAU100 VKM99:VKQ100 VUI99:VUM100 WEE99:WEI100 WOA99:WOE100 WXW99:WYA100 BO65635:BS65636 LK65635:LO65636 VG65635:VK65636 AFC65635:AFG65636 AOY65635:APC65636 AYU65635:AYY65636 BIQ65635:BIU65636 BSM65635:BSQ65636 CCI65635:CCM65636 CME65635:CMI65636 CWA65635:CWE65636 DFW65635:DGA65636 DPS65635:DPW65636 DZO65635:DZS65636 EJK65635:EJO65636 ETG65635:ETK65636 FDC65635:FDG65636 FMY65635:FNC65636 FWU65635:FWY65636 GGQ65635:GGU65636 GQM65635:GQQ65636 HAI65635:HAM65636 HKE65635:HKI65636 HUA65635:HUE65636 IDW65635:IEA65636 INS65635:INW65636 IXO65635:IXS65636 JHK65635:JHO65636 JRG65635:JRK65636 KBC65635:KBG65636 KKY65635:KLC65636 KUU65635:KUY65636 LEQ65635:LEU65636 LOM65635:LOQ65636 LYI65635:LYM65636 MIE65635:MII65636 MSA65635:MSE65636 NBW65635:NCA65636 NLS65635:NLW65636 NVO65635:NVS65636 OFK65635:OFO65636 OPG65635:OPK65636 OZC65635:OZG65636 PIY65635:PJC65636 PSU65635:PSY65636 QCQ65635:QCU65636 QMM65635:QMQ65636 QWI65635:QWM65636 RGE65635:RGI65636 RQA65635:RQE65636 RZW65635:SAA65636 SJS65635:SJW65636 STO65635:STS65636 TDK65635:TDO65636 TNG65635:TNK65636 TXC65635:TXG65636 UGY65635:UHC65636 UQU65635:UQY65636 VAQ65635:VAU65636 VKM65635:VKQ65636 VUI65635:VUM65636 WEE65635:WEI65636 WOA65635:WOE65636 WXW65635:WYA65636 BO131171:BS131172 LK131171:LO131172 VG131171:VK131172 AFC131171:AFG131172 AOY131171:APC131172 AYU131171:AYY131172 BIQ131171:BIU131172 BSM131171:BSQ131172 CCI131171:CCM131172 CME131171:CMI131172 CWA131171:CWE131172 DFW131171:DGA131172 DPS131171:DPW131172 DZO131171:DZS131172 EJK131171:EJO131172 ETG131171:ETK131172 FDC131171:FDG131172 FMY131171:FNC131172 FWU131171:FWY131172 GGQ131171:GGU131172 GQM131171:GQQ131172 HAI131171:HAM131172 HKE131171:HKI131172 HUA131171:HUE131172 IDW131171:IEA131172 INS131171:INW131172 IXO131171:IXS131172 JHK131171:JHO131172 JRG131171:JRK131172 KBC131171:KBG131172 KKY131171:KLC131172 KUU131171:KUY131172 LEQ131171:LEU131172 LOM131171:LOQ131172 LYI131171:LYM131172 MIE131171:MII131172 MSA131171:MSE131172 NBW131171:NCA131172 NLS131171:NLW131172 NVO131171:NVS131172 OFK131171:OFO131172 OPG131171:OPK131172 OZC131171:OZG131172 PIY131171:PJC131172 PSU131171:PSY131172 QCQ131171:QCU131172 QMM131171:QMQ131172 QWI131171:QWM131172 RGE131171:RGI131172 RQA131171:RQE131172 RZW131171:SAA131172 SJS131171:SJW131172 STO131171:STS131172 TDK131171:TDO131172 TNG131171:TNK131172 TXC131171:TXG131172 UGY131171:UHC131172 UQU131171:UQY131172 VAQ131171:VAU131172 VKM131171:VKQ131172 VUI131171:VUM131172 WEE131171:WEI131172 WOA131171:WOE131172 WXW131171:WYA131172 BO196707:BS196708 LK196707:LO196708 VG196707:VK196708 AFC196707:AFG196708 AOY196707:APC196708 AYU196707:AYY196708 BIQ196707:BIU196708 BSM196707:BSQ196708 CCI196707:CCM196708 CME196707:CMI196708 CWA196707:CWE196708 DFW196707:DGA196708 DPS196707:DPW196708 DZO196707:DZS196708 EJK196707:EJO196708 ETG196707:ETK196708 FDC196707:FDG196708 FMY196707:FNC196708 FWU196707:FWY196708 GGQ196707:GGU196708 GQM196707:GQQ196708 HAI196707:HAM196708 HKE196707:HKI196708 HUA196707:HUE196708 IDW196707:IEA196708 INS196707:INW196708 IXO196707:IXS196708 JHK196707:JHO196708 JRG196707:JRK196708 KBC196707:KBG196708 KKY196707:KLC196708 KUU196707:KUY196708 LEQ196707:LEU196708 LOM196707:LOQ196708 LYI196707:LYM196708 MIE196707:MII196708 MSA196707:MSE196708 NBW196707:NCA196708 NLS196707:NLW196708 NVO196707:NVS196708 OFK196707:OFO196708 OPG196707:OPK196708 OZC196707:OZG196708 PIY196707:PJC196708 PSU196707:PSY196708 QCQ196707:QCU196708 QMM196707:QMQ196708 QWI196707:QWM196708 RGE196707:RGI196708 RQA196707:RQE196708 RZW196707:SAA196708 SJS196707:SJW196708 STO196707:STS196708 TDK196707:TDO196708 TNG196707:TNK196708 TXC196707:TXG196708 UGY196707:UHC196708 UQU196707:UQY196708 VAQ196707:VAU196708 VKM196707:VKQ196708 VUI196707:VUM196708 WEE196707:WEI196708 WOA196707:WOE196708 WXW196707:WYA196708 BO262243:BS262244 LK262243:LO262244 VG262243:VK262244 AFC262243:AFG262244 AOY262243:APC262244 AYU262243:AYY262244 BIQ262243:BIU262244 BSM262243:BSQ262244 CCI262243:CCM262244 CME262243:CMI262244 CWA262243:CWE262244 DFW262243:DGA262244 DPS262243:DPW262244 DZO262243:DZS262244 EJK262243:EJO262244 ETG262243:ETK262244 FDC262243:FDG262244 FMY262243:FNC262244 FWU262243:FWY262244 GGQ262243:GGU262244 GQM262243:GQQ262244 HAI262243:HAM262244 HKE262243:HKI262244 HUA262243:HUE262244 IDW262243:IEA262244 INS262243:INW262244 IXO262243:IXS262244 JHK262243:JHO262244 JRG262243:JRK262244 KBC262243:KBG262244 KKY262243:KLC262244 KUU262243:KUY262244 LEQ262243:LEU262244 LOM262243:LOQ262244 LYI262243:LYM262244 MIE262243:MII262244 MSA262243:MSE262244 NBW262243:NCA262244 NLS262243:NLW262244 NVO262243:NVS262244 OFK262243:OFO262244 OPG262243:OPK262244 OZC262243:OZG262244 PIY262243:PJC262244 PSU262243:PSY262244 QCQ262243:QCU262244 QMM262243:QMQ262244 QWI262243:QWM262244 RGE262243:RGI262244 RQA262243:RQE262244 RZW262243:SAA262244 SJS262243:SJW262244 STO262243:STS262244 TDK262243:TDO262244 TNG262243:TNK262244 TXC262243:TXG262244 UGY262243:UHC262244 UQU262243:UQY262244 VAQ262243:VAU262244 VKM262243:VKQ262244 VUI262243:VUM262244 WEE262243:WEI262244 WOA262243:WOE262244 WXW262243:WYA262244 BO327779:BS327780 LK327779:LO327780 VG327779:VK327780 AFC327779:AFG327780 AOY327779:APC327780 AYU327779:AYY327780 BIQ327779:BIU327780 BSM327779:BSQ327780 CCI327779:CCM327780 CME327779:CMI327780 CWA327779:CWE327780 DFW327779:DGA327780 DPS327779:DPW327780 DZO327779:DZS327780 EJK327779:EJO327780 ETG327779:ETK327780 FDC327779:FDG327780 FMY327779:FNC327780 FWU327779:FWY327780 GGQ327779:GGU327780 GQM327779:GQQ327780 HAI327779:HAM327780 HKE327779:HKI327780 HUA327779:HUE327780 IDW327779:IEA327780 INS327779:INW327780 IXO327779:IXS327780 JHK327779:JHO327780 JRG327779:JRK327780 KBC327779:KBG327780 KKY327779:KLC327780 KUU327779:KUY327780 LEQ327779:LEU327780 LOM327779:LOQ327780 LYI327779:LYM327780 MIE327779:MII327780 MSA327779:MSE327780 NBW327779:NCA327780 NLS327779:NLW327780 NVO327779:NVS327780 OFK327779:OFO327780 OPG327779:OPK327780 OZC327779:OZG327780 PIY327779:PJC327780 PSU327779:PSY327780 QCQ327779:QCU327780 QMM327779:QMQ327780 QWI327779:QWM327780 RGE327779:RGI327780 RQA327779:RQE327780 RZW327779:SAA327780 SJS327779:SJW327780 STO327779:STS327780 TDK327779:TDO327780 TNG327779:TNK327780 TXC327779:TXG327780 UGY327779:UHC327780 UQU327779:UQY327780 VAQ327779:VAU327780 VKM327779:VKQ327780 VUI327779:VUM327780 WEE327779:WEI327780 WOA327779:WOE327780 WXW327779:WYA327780 BO393315:BS393316 LK393315:LO393316 VG393315:VK393316 AFC393315:AFG393316 AOY393315:APC393316 AYU393315:AYY393316 BIQ393315:BIU393316 BSM393315:BSQ393316 CCI393315:CCM393316 CME393315:CMI393316 CWA393315:CWE393316 DFW393315:DGA393316 DPS393315:DPW393316 DZO393315:DZS393316 EJK393315:EJO393316 ETG393315:ETK393316 FDC393315:FDG393316 FMY393315:FNC393316 FWU393315:FWY393316 GGQ393315:GGU393316 GQM393315:GQQ393316 HAI393315:HAM393316 HKE393315:HKI393316 HUA393315:HUE393316 IDW393315:IEA393316 INS393315:INW393316 IXO393315:IXS393316 JHK393315:JHO393316 JRG393315:JRK393316 KBC393315:KBG393316 KKY393315:KLC393316 KUU393315:KUY393316 LEQ393315:LEU393316 LOM393315:LOQ393316 LYI393315:LYM393316 MIE393315:MII393316 MSA393315:MSE393316 NBW393315:NCA393316 NLS393315:NLW393316 NVO393315:NVS393316 OFK393315:OFO393316 OPG393315:OPK393316 OZC393315:OZG393316 PIY393315:PJC393316 PSU393315:PSY393316 QCQ393315:QCU393316 QMM393315:QMQ393316 QWI393315:QWM393316 RGE393315:RGI393316 RQA393315:RQE393316 RZW393315:SAA393316 SJS393315:SJW393316 STO393315:STS393316 TDK393315:TDO393316 TNG393315:TNK393316 TXC393315:TXG393316 UGY393315:UHC393316 UQU393315:UQY393316 VAQ393315:VAU393316 VKM393315:VKQ393316 VUI393315:VUM393316 WEE393315:WEI393316 WOA393315:WOE393316 WXW393315:WYA393316 BO458851:BS458852 LK458851:LO458852 VG458851:VK458852 AFC458851:AFG458852 AOY458851:APC458852 AYU458851:AYY458852 BIQ458851:BIU458852 BSM458851:BSQ458852 CCI458851:CCM458852 CME458851:CMI458852 CWA458851:CWE458852 DFW458851:DGA458852 DPS458851:DPW458852 DZO458851:DZS458852 EJK458851:EJO458852 ETG458851:ETK458852 FDC458851:FDG458852 FMY458851:FNC458852 FWU458851:FWY458852 GGQ458851:GGU458852 GQM458851:GQQ458852 HAI458851:HAM458852 HKE458851:HKI458852 HUA458851:HUE458852 IDW458851:IEA458852 INS458851:INW458852 IXO458851:IXS458852 JHK458851:JHO458852 JRG458851:JRK458852 KBC458851:KBG458852 KKY458851:KLC458852 KUU458851:KUY458852 LEQ458851:LEU458852 LOM458851:LOQ458852 LYI458851:LYM458852 MIE458851:MII458852 MSA458851:MSE458852 NBW458851:NCA458852 NLS458851:NLW458852 NVO458851:NVS458852 OFK458851:OFO458852 OPG458851:OPK458852 OZC458851:OZG458852 PIY458851:PJC458852 PSU458851:PSY458852 QCQ458851:QCU458852 QMM458851:QMQ458852 QWI458851:QWM458852 RGE458851:RGI458852 RQA458851:RQE458852 RZW458851:SAA458852 SJS458851:SJW458852 STO458851:STS458852 TDK458851:TDO458852 TNG458851:TNK458852 TXC458851:TXG458852 UGY458851:UHC458852 UQU458851:UQY458852 VAQ458851:VAU458852 VKM458851:VKQ458852 VUI458851:VUM458852 WEE458851:WEI458852 WOA458851:WOE458852 WXW458851:WYA458852 BO524387:BS524388 LK524387:LO524388 VG524387:VK524388 AFC524387:AFG524388 AOY524387:APC524388 AYU524387:AYY524388 BIQ524387:BIU524388 BSM524387:BSQ524388 CCI524387:CCM524388 CME524387:CMI524388 CWA524387:CWE524388 DFW524387:DGA524388 DPS524387:DPW524388 DZO524387:DZS524388 EJK524387:EJO524388 ETG524387:ETK524388 FDC524387:FDG524388 FMY524387:FNC524388 FWU524387:FWY524388 GGQ524387:GGU524388 GQM524387:GQQ524388 HAI524387:HAM524388 HKE524387:HKI524388 HUA524387:HUE524388 IDW524387:IEA524388 INS524387:INW524388 IXO524387:IXS524388 JHK524387:JHO524388 JRG524387:JRK524388 KBC524387:KBG524388 KKY524387:KLC524388 KUU524387:KUY524388 LEQ524387:LEU524388 LOM524387:LOQ524388 LYI524387:LYM524388 MIE524387:MII524388 MSA524387:MSE524388 NBW524387:NCA524388 NLS524387:NLW524388 NVO524387:NVS524388 OFK524387:OFO524388 OPG524387:OPK524388 OZC524387:OZG524388 PIY524387:PJC524388 PSU524387:PSY524388 QCQ524387:QCU524388 QMM524387:QMQ524388 QWI524387:QWM524388 RGE524387:RGI524388 RQA524387:RQE524388 RZW524387:SAA524388 SJS524387:SJW524388 STO524387:STS524388 TDK524387:TDO524388 TNG524387:TNK524388 TXC524387:TXG524388 UGY524387:UHC524388 UQU524387:UQY524388 VAQ524387:VAU524388 VKM524387:VKQ524388 VUI524387:VUM524388 WEE524387:WEI524388 WOA524387:WOE524388 WXW524387:WYA524388 BO589923:BS589924 LK589923:LO589924 VG589923:VK589924 AFC589923:AFG589924 AOY589923:APC589924 AYU589923:AYY589924 BIQ589923:BIU589924 BSM589923:BSQ589924 CCI589923:CCM589924 CME589923:CMI589924 CWA589923:CWE589924 DFW589923:DGA589924 DPS589923:DPW589924 DZO589923:DZS589924 EJK589923:EJO589924 ETG589923:ETK589924 FDC589923:FDG589924 FMY589923:FNC589924 FWU589923:FWY589924 GGQ589923:GGU589924 GQM589923:GQQ589924 HAI589923:HAM589924 HKE589923:HKI589924 HUA589923:HUE589924 IDW589923:IEA589924 INS589923:INW589924 IXO589923:IXS589924 JHK589923:JHO589924 JRG589923:JRK589924 KBC589923:KBG589924 KKY589923:KLC589924 KUU589923:KUY589924 LEQ589923:LEU589924 LOM589923:LOQ589924 LYI589923:LYM589924 MIE589923:MII589924 MSA589923:MSE589924 NBW589923:NCA589924 NLS589923:NLW589924 NVO589923:NVS589924 OFK589923:OFO589924 OPG589923:OPK589924 OZC589923:OZG589924 PIY589923:PJC589924 PSU589923:PSY589924 QCQ589923:QCU589924 QMM589923:QMQ589924 QWI589923:QWM589924 RGE589923:RGI589924 RQA589923:RQE589924 RZW589923:SAA589924 SJS589923:SJW589924 STO589923:STS589924 TDK589923:TDO589924 TNG589923:TNK589924 TXC589923:TXG589924 UGY589923:UHC589924 UQU589923:UQY589924 VAQ589923:VAU589924 VKM589923:VKQ589924 VUI589923:VUM589924 WEE589923:WEI589924 WOA589923:WOE589924 WXW589923:WYA589924 BO655459:BS655460 LK655459:LO655460 VG655459:VK655460 AFC655459:AFG655460 AOY655459:APC655460 AYU655459:AYY655460 BIQ655459:BIU655460 BSM655459:BSQ655460 CCI655459:CCM655460 CME655459:CMI655460 CWA655459:CWE655460 DFW655459:DGA655460 DPS655459:DPW655460 DZO655459:DZS655460 EJK655459:EJO655460 ETG655459:ETK655460 FDC655459:FDG655460 FMY655459:FNC655460 FWU655459:FWY655460 GGQ655459:GGU655460 GQM655459:GQQ655460 HAI655459:HAM655460 HKE655459:HKI655460 HUA655459:HUE655460 IDW655459:IEA655460 INS655459:INW655460 IXO655459:IXS655460 JHK655459:JHO655460 JRG655459:JRK655460 KBC655459:KBG655460 KKY655459:KLC655460 KUU655459:KUY655460 LEQ655459:LEU655460 LOM655459:LOQ655460 LYI655459:LYM655460 MIE655459:MII655460 MSA655459:MSE655460 NBW655459:NCA655460 NLS655459:NLW655460 NVO655459:NVS655460 OFK655459:OFO655460 OPG655459:OPK655460 OZC655459:OZG655460 PIY655459:PJC655460 PSU655459:PSY655460 QCQ655459:QCU655460 QMM655459:QMQ655460 QWI655459:QWM655460 RGE655459:RGI655460 RQA655459:RQE655460 RZW655459:SAA655460 SJS655459:SJW655460 STO655459:STS655460 TDK655459:TDO655460 TNG655459:TNK655460 TXC655459:TXG655460 UGY655459:UHC655460 UQU655459:UQY655460 VAQ655459:VAU655460 VKM655459:VKQ655460 VUI655459:VUM655460 WEE655459:WEI655460 WOA655459:WOE655460 WXW655459:WYA655460 BO720995:BS720996 LK720995:LO720996 VG720995:VK720996 AFC720995:AFG720996 AOY720995:APC720996 AYU720995:AYY720996 BIQ720995:BIU720996 BSM720995:BSQ720996 CCI720995:CCM720996 CME720995:CMI720996 CWA720995:CWE720996 DFW720995:DGA720996 DPS720995:DPW720996 DZO720995:DZS720996 EJK720995:EJO720996 ETG720995:ETK720996 FDC720995:FDG720996 FMY720995:FNC720996 FWU720995:FWY720996 GGQ720995:GGU720996 GQM720995:GQQ720996 HAI720995:HAM720996 HKE720995:HKI720996 HUA720995:HUE720996 IDW720995:IEA720996 INS720995:INW720996 IXO720995:IXS720996 JHK720995:JHO720996 JRG720995:JRK720996 KBC720995:KBG720996 KKY720995:KLC720996 KUU720995:KUY720996 LEQ720995:LEU720996 LOM720995:LOQ720996 LYI720995:LYM720996 MIE720995:MII720996 MSA720995:MSE720996 NBW720995:NCA720996 NLS720995:NLW720996 NVO720995:NVS720996 OFK720995:OFO720996 OPG720995:OPK720996 OZC720995:OZG720996 PIY720995:PJC720996 PSU720995:PSY720996 QCQ720995:QCU720996 QMM720995:QMQ720996 QWI720995:QWM720996 RGE720995:RGI720996 RQA720995:RQE720996 RZW720995:SAA720996 SJS720995:SJW720996 STO720995:STS720996 TDK720995:TDO720996 TNG720995:TNK720996 TXC720995:TXG720996 UGY720995:UHC720996 UQU720995:UQY720996 VAQ720995:VAU720996 VKM720995:VKQ720996 VUI720995:VUM720996 WEE720995:WEI720996 WOA720995:WOE720996 WXW720995:WYA720996 BO786531:BS786532 LK786531:LO786532 VG786531:VK786532 AFC786531:AFG786532 AOY786531:APC786532 AYU786531:AYY786532 BIQ786531:BIU786532 BSM786531:BSQ786532 CCI786531:CCM786532 CME786531:CMI786532 CWA786531:CWE786532 DFW786531:DGA786532 DPS786531:DPW786532 DZO786531:DZS786532 EJK786531:EJO786532 ETG786531:ETK786532 FDC786531:FDG786532 FMY786531:FNC786532 FWU786531:FWY786532 GGQ786531:GGU786532 GQM786531:GQQ786532 HAI786531:HAM786532 HKE786531:HKI786532 HUA786531:HUE786532 IDW786531:IEA786532 INS786531:INW786532 IXO786531:IXS786532 JHK786531:JHO786532 JRG786531:JRK786532 KBC786531:KBG786532 KKY786531:KLC786532 KUU786531:KUY786532 LEQ786531:LEU786532 LOM786531:LOQ786532 LYI786531:LYM786532 MIE786531:MII786532 MSA786531:MSE786532 NBW786531:NCA786532 NLS786531:NLW786532 NVO786531:NVS786532 OFK786531:OFO786532 OPG786531:OPK786532 OZC786531:OZG786532 PIY786531:PJC786532 PSU786531:PSY786532 QCQ786531:QCU786532 QMM786531:QMQ786532 QWI786531:QWM786532 RGE786531:RGI786532 RQA786531:RQE786532 RZW786531:SAA786532 SJS786531:SJW786532 STO786531:STS786532 TDK786531:TDO786532 TNG786531:TNK786532 TXC786531:TXG786532 UGY786531:UHC786532 UQU786531:UQY786532 VAQ786531:VAU786532 VKM786531:VKQ786532 VUI786531:VUM786532 WEE786531:WEI786532 WOA786531:WOE786532 WXW786531:WYA786532 BO852067:BS852068 LK852067:LO852068 VG852067:VK852068 AFC852067:AFG852068 AOY852067:APC852068 AYU852067:AYY852068 BIQ852067:BIU852068 BSM852067:BSQ852068 CCI852067:CCM852068 CME852067:CMI852068 CWA852067:CWE852068 DFW852067:DGA852068 DPS852067:DPW852068 DZO852067:DZS852068 EJK852067:EJO852068 ETG852067:ETK852068 FDC852067:FDG852068 FMY852067:FNC852068 FWU852067:FWY852068 GGQ852067:GGU852068 GQM852067:GQQ852068 HAI852067:HAM852068 HKE852067:HKI852068 HUA852067:HUE852068 IDW852067:IEA852068 INS852067:INW852068 IXO852067:IXS852068 JHK852067:JHO852068 JRG852067:JRK852068 KBC852067:KBG852068 KKY852067:KLC852068 KUU852067:KUY852068 LEQ852067:LEU852068 LOM852067:LOQ852068 LYI852067:LYM852068 MIE852067:MII852068 MSA852067:MSE852068 NBW852067:NCA852068 NLS852067:NLW852068 NVO852067:NVS852068 OFK852067:OFO852068 OPG852067:OPK852068 OZC852067:OZG852068 PIY852067:PJC852068 PSU852067:PSY852068 QCQ852067:QCU852068 QMM852067:QMQ852068 QWI852067:QWM852068 RGE852067:RGI852068 RQA852067:RQE852068 RZW852067:SAA852068 SJS852067:SJW852068 STO852067:STS852068 TDK852067:TDO852068 TNG852067:TNK852068 TXC852067:TXG852068 UGY852067:UHC852068 UQU852067:UQY852068 VAQ852067:VAU852068 VKM852067:VKQ852068 VUI852067:VUM852068 WEE852067:WEI852068 WOA852067:WOE852068 WXW852067:WYA852068 BO917603:BS917604 LK917603:LO917604 VG917603:VK917604 AFC917603:AFG917604 AOY917603:APC917604 AYU917603:AYY917604 BIQ917603:BIU917604 BSM917603:BSQ917604 CCI917603:CCM917604 CME917603:CMI917604 CWA917603:CWE917604 DFW917603:DGA917604 DPS917603:DPW917604 DZO917603:DZS917604 EJK917603:EJO917604 ETG917603:ETK917604 FDC917603:FDG917604 FMY917603:FNC917604 FWU917603:FWY917604 GGQ917603:GGU917604 GQM917603:GQQ917604 HAI917603:HAM917604 HKE917603:HKI917604 HUA917603:HUE917604 IDW917603:IEA917604 INS917603:INW917604 IXO917603:IXS917604 JHK917603:JHO917604 JRG917603:JRK917604 KBC917603:KBG917604 KKY917603:KLC917604 KUU917603:KUY917604 LEQ917603:LEU917604 LOM917603:LOQ917604 LYI917603:LYM917604 MIE917603:MII917604 MSA917603:MSE917604 NBW917603:NCA917604 NLS917603:NLW917604 NVO917603:NVS917604 OFK917603:OFO917604 OPG917603:OPK917604 OZC917603:OZG917604 PIY917603:PJC917604 PSU917603:PSY917604 QCQ917603:QCU917604 QMM917603:QMQ917604 QWI917603:QWM917604 RGE917603:RGI917604 RQA917603:RQE917604 RZW917603:SAA917604 SJS917603:SJW917604 STO917603:STS917604 TDK917603:TDO917604 TNG917603:TNK917604 TXC917603:TXG917604 UGY917603:UHC917604 UQU917603:UQY917604 VAQ917603:VAU917604 VKM917603:VKQ917604 VUI917603:VUM917604 WEE917603:WEI917604 WOA917603:WOE917604 WXW917603:WYA917604 BO983139:BS983140 LK983139:LO983140 VG983139:VK983140 AFC983139:AFG983140 AOY983139:APC983140 AYU983139:AYY983140 BIQ983139:BIU983140 BSM983139:BSQ983140 CCI983139:CCM983140 CME983139:CMI983140 CWA983139:CWE983140 DFW983139:DGA983140 DPS983139:DPW983140 DZO983139:DZS983140 EJK983139:EJO983140 ETG983139:ETK983140 FDC983139:FDG983140 FMY983139:FNC983140 FWU983139:FWY983140 GGQ983139:GGU983140 GQM983139:GQQ983140 HAI983139:HAM983140 HKE983139:HKI983140 HUA983139:HUE983140 IDW983139:IEA983140 INS983139:INW983140 IXO983139:IXS983140 JHK983139:JHO983140 JRG983139:JRK983140 KBC983139:KBG983140 KKY983139:KLC983140 KUU983139:KUY983140 LEQ983139:LEU983140 LOM983139:LOQ983140 LYI983139:LYM983140 MIE983139:MII983140 MSA983139:MSE983140 NBW983139:NCA983140 NLS983139:NLW983140 NVO983139:NVS983140 OFK983139:OFO983140 OPG983139:OPK983140 OZC983139:OZG983140 PIY983139:PJC983140 PSU983139:PSY983140 QCQ983139:QCU983140 QMM983139:QMQ983140 QWI983139:QWM983140 RGE983139:RGI983140 RQA983139:RQE983140 RZW983139:SAA983140 SJS983139:SJW983140 STO983139:STS983140 TDK983139:TDO983140 TNG983139:TNK983140 TXC983139:TXG983140 UGY983139:UHC983140 UQU983139:UQY983140 VAQ983139:VAU983140 VKM983139:VKQ983140 VUI983139:VUM983140 WEE983139:WEI983140 WOA983139:WOE983140 WXW983139:WYA983140 BX56 LT56 VP56 AFL56 APH56 AZD56 BIZ56 BSV56 CCR56 CMN56 CWJ56 DGF56 DQB56 DZX56 EJT56 ETP56 FDL56 FNH56 FXD56 GGZ56 GQV56 HAR56 HKN56 HUJ56 IEF56 IOB56 IXX56 JHT56 JRP56 KBL56 KLH56 KVD56 LEZ56 LOV56 LYR56 MIN56 MSJ56 NCF56 NMB56 NVX56 OFT56 OPP56 OZL56 PJH56 PTD56 QCZ56 QMV56 QWR56 RGN56 RQJ56 SAF56 SKB56 STX56 TDT56 TNP56 TXL56 UHH56 URD56 VAZ56 VKV56 VUR56 WEN56 WOJ56 WYF56 BX65592 LT65592 VP65592 AFL65592 APH65592 AZD65592 BIZ65592 BSV65592 CCR65592 CMN65592 CWJ65592 DGF65592 DQB65592 DZX65592 EJT65592 ETP65592 FDL65592 FNH65592 FXD65592 GGZ65592 GQV65592 HAR65592 HKN65592 HUJ65592 IEF65592 IOB65592 IXX65592 JHT65592 JRP65592 KBL65592 KLH65592 KVD65592 LEZ65592 LOV65592 LYR65592 MIN65592 MSJ65592 NCF65592 NMB65592 NVX65592 OFT65592 OPP65592 OZL65592 PJH65592 PTD65592 QCZ65592 QMV65592 QWR65592 RGN65592 RQJ65592 SAF65592 SKB65592 STX65592 TDT65592 TNP65592 TXL65592 UHH65592 URD65592 VAZ65592 VKV65592 VUR65592 WEN65592 WOJ65592 WYF65592 BX131128 LT131128 VP131128 AFL131128 APH131128 AZD131128 BIZ131128 BSV131128 CCR131128 CMN131128 CWJ131128 DGF131128 DQB131128 DZX131128 EJT131128 ETP131128 FDL131128 FNH131128 FXD131128 GGZ131128 GQV131128 HAR131128 HKN131128 HUJ131128 IEF131128 IOB131128 IXX131128 JHT131128 JRP131128 KBL131128 KLH131128 KVD131128 LEZ131128 LOV131128 LYR131128 MIN131128 MSJ131128 NCF131128 NMB131128 NVX131128 OFT131128 OPP131128 OZL131128 PJH131128 PTD131128 QCZ131128 QMV131128 QWR131128 RGN131128 RQJ131128 SAF131128 SKB131128 STX131128 TDT131128 TNP131128 TXL131128 UHH131128 URD131128 VAZ131128 VKV131128 VUR131128 WEN131128 WOJ131128 WYF131128 BX196664 LT196664 VP196664 AFL196664 APH196664 AZD196664 BIZ196664 BSV196664 CCR196664 CMN196664 CWJ196664 DGF196664 DQB196664 DZX196664 EJT196664 ETP196664 FDL196664 FNH196664 FXD196664 GGZ196664 GQV196664 HAR196664 HKN196664 HUJ196664 IEF196664 IOB196664 IXX196664 JHT196664 JRP196664 KBL196664 KLH196664 KVD196664 LEZ196664 LOV196664 LYR196664 MIN196664 MSJ196664 NCF196664 NMB196664 NVX196664 OFT196664 OPP196664 OZL196664 PJH196664 PTD196664 QCZ196664 QMV196664 QWR196664 RGN196664 RQJ196664 SAF196664 SKB196664 STX196664 TDT196664 TNP196664 TXL196664 UHH196664 URD196664 VAZ196664 VKV196664 VUR196664 WEN196664 WOJ196664 WYF196664 BX262200 LT262200 VP262200 AFL262200 APH262200 AZD262200 BIZ262200 BSV262200 CCR262200 CMN262200 CWJ262200 DGF262200 DQB262200 DZX262200 EJT262200 ETP262200 FDL262200 FNH262200 FXD262200 GGZ262200 GQV262200 HAR262200 HKN262200 HUJ262200 IEF262200 IOB262200 IXX262200 JHT262200 JRP262200 KBL262200 KLH262200 KVD262200 LEZ262200 LOV262200 LYR262200 MIN262200 MSJ262200 NCF262200 NMB262200 NVX262200 OFT262200 OPP262200 OZL262200 PJH262200 PTD262200 QCZ262200 QMV262200 QWR262200 RGN262200 RQJ262200 SAF262200 SKB262200 STX262200 TDT262200 TNP262200 TXL262200 UHH262200 URD262200 VAZ262200 VKV262200 VUR262200 WEN262200 WOJ262200 WYF262200 BX327736 LT327736 VP327736 AFL327736 APH327736 AZD327736 BIZ327736 BSV327736 CCR327736 CMN327736 CWJ327736 DGF327736 DQB327736 DZX327736 EJT327736 ETP327736 FDL327736 FNH327736 FXD327736 GGZ327736 GQV327736 HAR327736 HKN327736 HUJ327736 IEF327736 IOB327736 IXX327736 JHT327736 JRP327736 KBL327736 KLH327736 KVD327736 LEZ327736 LOV327736 LYR327736 MIN327736 MSJ327736 NCF327736 NMB327736 NVX327736 OFT327736 OPP327736 OZL327736 PJH327736 PTD327736 QCZ327736 QMV327736 QWR327736 RGN327736 RQJ327736 SAF327736 SKB327736 STX327736 TDT327736 TNP327736 TXL327736 UHH327736 URD327736 VAZ327736 VKV327736 VUR327736 WEN327736 WOJ327736 WYF327736 BX393272 LT393272 VP393272 AFL393272 APH393272 AZD393272 BIZ393272 BSV393272 CCR393272 CMN393272 CWJ393272 DGF393272 DQB393272 DZX393272 EJT393272 ETP393272 FDL393272 FNH393272 FXD393272 GGZ393272 GQV393272 HAR393272 HKN393272 HUJ393272 IEF393272 IOB393272 IXX393272 JHT393272 JRP393272 KBL393272 KLH393272 KVD393272 LEZ393272 LOV393272 LYR393272 MIN393272 MSJ393272 NCF393272 NMB393272 NVX393272 OFT393272 OPP393272 OZL393272 PJH393272 PTD393272 QCZ393272 QMV393272 QWR393272 RGN393272 RQJ393272 SAF393272 SKB393272 STX393272 TDT393272 TNP393272 TXL393272 UHH393272 URD393272 VAZ393272 VKV393272 VUR393272 WEN393272 WOJ393272 WYF393272 BX458808 LT458808 VP458808 AFL458808 APH458808 AZD458808 BIZ458808 BSV458808 CCR458808 CMN458808 CWJ458808 DGF458808 DQB458808 DZX458808 EJT458808 ETP458808 FDL458808 FNH458808 FXD458808 GGZ458808 GQV458808 HAR458808 HKN458808 HUJ458808 IEF458808 IOB458808 IXX458808 JHT458808 JRP458808 KBL458808 KLH458808 KVD458808 LEZ458808 LOV458808 LYR458808 MIN458808 MSJ458808 NCF458808 NMB458808 NVX458808 OFT458808 OPP458808 OZL458808 PJH458808 PTD458808 QCZ458808 QMV458808 QWR458808 RGN458808 RQJ458808 SAF458808 SKB458808 STX458808 TDT458808 TNP458808 TXL458808 UHH458808 URD458808 VAZ458808 VKV458808 VUR458808 WEN458808 WOJ458808 WYF458808 BX524344 LT524344 VP524344 AFL524344 APH524344 AZD524344 BIZ524344 BSV524344 CCR524344 CMN524344 CWJ524344 DGF524344 DQB524344 DZX524344 EJT524344 ETP524344 FDL524344 FNH524344 FXD524344 GGZ524344 GQV524344 HAR524344 HKN524344 HUJ524344 IEF524344 IOB524344 IXX524344 JHT524344 JRP524344 KBL524344 KLH524344 KVD524344 LEZ524344 LOV524344 LYR524344 MIN524344 MSJ524344 NCF524344 NMB524344 NVX524344 OFT524344 OPP524344 OZL524344 PJH524344 PTD524344 QCZ524344 QMV524344 QWR524344 RGN524344 RQJ524344 SAF524344 SKB524344 STX524344 TDT524344 TNP524344 TXL524344 UHH524344 URD524344 VAZ524344 VKV524344 VUR524344 WEN524344 WOJ524344 WYF524344 BX589880 LT589880 VP589880 AFL589880 APH589880 AZD589880 BIZ589880 BSV589880 CCR589880 CMN589880 CWJ589880 DGF589880 DQB589880 DZX589880 EJT589880 ETP589880 FDL589880 FNH589880 FXD589880 GGZ589880 GQV589880 HAR589880 HKN589880 HUJ589880 IEF589880 IOB589880 IXX589880 JHT589880 JRP589880 KBL589880 KLH589880 KVD589880 LEZ589880 LOV589880 LYR589880 MIN589880 MSJ589880 NCF589880 NMB589880 NVX589880 OFT589880 OPP589880 OZL589880 PJH589880 PTD589880 QCZ589880 QMV589880 QWR589880 RGN589880 RQJ589880 SAF589880 SKB589880 STX589880 TDT589880 TNP589880 TXL589880 UHH589880 URD589880 VAZ589880 VKV589880 VUR589880 WEN589880 WOJ589880 WYF589880 BX655416 LT655416 VP655416 AFL655416 APH655416 AZD655416 BIZ655416 BSV655416 CCR655416 CMN655416 CWJ655416 DGF655416 DQB655416 DZX655416 EJT655416 ETP655416 FDL655416 FNH655416 FXD655416 GGZ655416 GQV655416 HAR655416 HKN655416 HUJ655416 IEF655416 IOB655416 IXX655416 JHT655416 JRP655416 KBL655416 KLH655416 KVD655416 LEZ655416 LOV655416 LYR655416 MIN655416 MSJ655416 NCF655416 NMB655416 NVX655416 OFT655416 OPP655416 OZL655416 PJH655416 PTD655416 QCZ655416 QMV655416 QWR655416 RGN655416 RQJ655416 SAF655416 SKB655416 STX655416 TDT655416 TNP655416 TXL655416 UHH655416 URD655416 VAZ655416 VKV655416 VUR655416 WEN655416 WOJ655416 WYF655416 BX720952 LT720952 VP720952 AFL720952 APH720952 AZD720952 BIZ720952 BSV720952 CCR720952 CMN720952 CWJ720952 DGF720952 DQB720952 DZX720952 EJT720952 ETP720952 FDL720952 FNH720952 FXD720952 GGZ720952 GQV720952 HAR720952 HKN720952 HUJ720952 IEF720952 IOB720952 IXX720952 JHT720952 JRP720952 KBL720952 KLH720952 KVD720952 LEZ720952 LOV720952 LYR720952 MIN720952 MSJ720952 NCF720952 NMB720952 NVX720952 OFT720952 OPP720952 OZL720952 PJH720952 PTD720952 QCZ720952 QMV720952 QWR720952 RGN720952 RQJ720952 SAF720952 SKB720952 STX720952 TDT720952 TNP720952 TXL720952 UHH720952 URD720952 VAZ720952 VKV720952 VUR720952 WEN720952 WOJ720952 WYF720952 BX786488 LT786488 VP786488 AFL786488 APH786488 AZD786488 BIZ786488 BSV786488 CCR786488 CMN786488 CWJ786488 DGF786488 DQB786488 DZX786488 EJT786488 ETP786488 FDL786488 FNH786488 FXD786488 GGZ786488 GQV786488 HAR786488 HKN786488 HUJ786488 IEF786488 IOB786488 IXX786488 JHT786488 JRP786488 KBL786488 KLH786488 KVD786488 LEZ786488 LOV786488 LYR786488 MIN786488 MSJ786488 NCF786488 NMB786488 NVX786488 OFT786488 OPP786488 OZL786488 PJH786488 PTD786488 QCZ786488 QMV786488 QWR786488 RGN786488 RQJ786488 SAF786488 SKB786488 STX786488 TDT786488 TNP786488 TXL786488 UHH786488 URD786488 VAZ786488 VKV786488 VUR786488 WEN786488 WOJ786488 WYF786488 BX852024 LT852024 VP852024 AFL852024 APH852024 AZD852024 BIZ852024 BSV852024 CCR852024 CMN852024 CWJ852024 DGF852024 DQB852024 DZX852024 EJT852024 ETP852024 FDL852024 FNH852024 FXD852024 GGZ852024 GQV852024 HAR852024 HKN852024 HUJ852024 IEF852024 IOB852024 IXX852024 JHT852024 JRP852024 KBL852024 KLH852024 KVD852024 LEZ852024 LOV852024 LYR852024 MIN852024 MSJ852024 NCF852024 NMB852024 NVX852024 OFT852024 OPP852024 OZL852024 PJH852024 PTD852024 QCZ852024 QMV852024 QWR852024 RGN852024 RQJ852024 SAF852024 SKB852024 STX852024 TDT852024 TNP852024 TXL852024 UHH852024 URD852024 VAZ852024 VKV852024 VUR852024 WEN852024 WOJ852024 WYF852024 BX917560 LT917560 VP917560 AFL917560 APH917560 AZD917560 BIZ917560 BSV917560 CCR917560 CMN917560 CWJ917560 DGF917560 DQB917560 DZX917560 EJT917560 ETP917560 FDL917560 FNH917560 FXD917560 GGZ917560 GQV917560 HAR917560 HKN917560 HUJ917560 IEF917560 IOB917560 IXX917560 JHT917560 JRP917560 KBL917560 KLH917560 KVD917560 LEZ917560 LOV917560 LYR917560 MIN917560 MSJ917560 NCF917560 NMB917560 NVX917560 OFT917560 OPP917560 OZL917560 PJH917560 PTD917560 QCZ917560 QMV917560 QWR917560 RGN917560 RQJ917560 SAF917560 SKB917560 STX917560 TDT917560 TNP917560 TXL917560 UHH917560 URD917560 VAZ917560 VKV917560 VUR917560 WEN917560 WOJ917560 WYF917560 BX983096 LT983096 VP983096 AFL983096 APH983096 AZD983096 BIZ983096 BSV983096 CCR983096 CMN983096 CWJ983096 DGF983096 DQB983096 DZX983096 EJT983096 ETP983096 FDL983096 FNH983096 FXD983096 GGZ983096 GQV983096 HAR983096 HKN983096 HUJ983096 IEF983096 IOB983096 IXX983096 JHT983096 JRP983096 KBL983096 KLH983096 KVD983096 LEZ983096 LOV983096 LYR983096 MIN983096 MSJ983096 NCF983096 NMB983096 NVX983096 OFT983096 OPP983096 OZL983096 PJH983096 PTD983096 QCZ983096 QMV983096 QWR983096 RGN983096 RQJ983096 SAF983096 SKB983096 STX983096 TDT983096 TNP983096 TXL983096 UHH983096 URD983096 VAZ983096 VKV983096 VUR983096 WEN983096 WOJ983096 WYF983096 WVZ983049 JM13:KK13 TI13:UG13 ADE13:AEC13 ANA13:ANY13 AWW13:AXU13 BGS13:BHQ13 BQO13:BRM13 CAK13:CBI13 CKG13:CLE13 CUC13:CVA13 DDY13:DEW13 DNU13:DOS13 DXQ13:DYO13 EHM13:EIK13 ERI13:ESG13 FBE13:FCC13 FLA13:FLY13 FUW13:FVU13 GES13:GFQ13 GOO13:GPM13 GYK13:GZI13 HIG13:HJE13 HSC13:HTA13 IBY13:ICW13 ILU13:IMS13 IVQ13:IWO13 JFM13:JGK13 JPI13:JQG13 JZE13:KAC13 KJA13:KJY13 KSW13:KTU13 LCS13:LDQ13 LMO13:LNM13 LWK13:LXI13 MGG13:MHE13 MQC13:MRA13 MZY13:NAW13 NJU13:NKS13 NTQ13:NUO13 ODM13:OEK13 ONI13:OOG13 OXE13:OYC13 PHA13:PHY13 PQW13:PRU13 QAS13:QBQ13 QKO13:QLM13 QUK13:QVI13 REG13:RFE13 ROC13:RPA13 RXY13:RYW13 SHU13:SIS13 SRQ13:SSO13 TBM13:TCK13 TLI13:TMG13 TVE13:TWC13 UFA13:UFY13 UOW13:UPU13 UYS13:UZQ13 VIO13:VJM13 VSK13:VTI13 WCG13:WDE13 WMC13:WNA13 WVY13:WWW13 Q65549:AO65549 JM65549:KK65549 TI65549:UG65549 ADE65549:AEC65549 ANA65549:ANY65549 AWW65549:AXU65549 BGS65549:BHQ65549 BQO65549:BRM65549 CAK65549:CBI65549 CKG65549:CLE65549 CUC65549:CVA65549 DDY65549:DEW65549 DNU65549:DOS65549 DXQ65549:DYO65549 EHM65549:EIK65549 ERI65549:ESG65549 FBE65549:FCC65549 FLA65549:FLY65549 FUW65549:FVU65549 GES65549:GFQ65549 GOO65549:GPM65549 GYK65549:GZI65549 HIG65549:HJE65549 HSC65549:HTA65549 IBY65549:ICW65549 ILU65549:IMS65549 IVQ65549:IWO65549 JFM65549:JGK65549 JPI65549:JQG65549 JZE65549:KAC65549 KJA65549:KJY65549 KSW65549:KTU65549 LCS65549:LDQ65549 LMO65549:LNM65549 LWK65549:LXI65549 MGG65549:MHE65549 MQC65549:MRA65549 MZY65549:NAW65549 NJU65549:NKS65549 NTQ65549:NUO65549 ODM65549:OEK65549 ONI65549:OOG65549 OXE65549:OYC65549 PHA65549:PHY65549 PQW65549:PRU65549 QAS65549:QBQ65549 QKO65549:QLM65549 QUK65549:QVI65549 REG65549:RFE65549 ROC65549:RPA65549 RXY65549:RYW65549 SHU65549:SIS65549 SRQ65549:SSO65549 TBM65549:TCK65549 TLI65549:TMG65549 TVE65549:TWC65549 UFA65549:UFY65549 UOW65549:UPU65549 UYS65549:UZQ65549 VIO65549:VJM65549 VSK65549:VTI65549 WCG65549:WDE65549 WMC65549:WNA65549 WVY65549:WWW65549 Q131085:AO131085 JM131085:KK131085 TI131085:UG131085 ADE131085:AEC131085 ANA131085:ANY131085 AWW131085:AXU131085 BGS131085:BHQ131085 BQO131085:BRM131085 CAK131085:CBI131085 CKG131085:CLE131085 CUC131085:CVA131085 DDY131085:DEW131085 DNU131085:DOS131085 DXQ131085:DYO131085 EHM131085:EIK131085 ERI131085:ESG131085 FBE131085:FCC131085 FLA131085:FLY131085 FUW131085:FVU131085 GES131085:GFQ131085 GOO131085:GPM131085 GYK131085:GZI131085 HIG131085:HJE131085 HSC131085:HTA131085 IBY131085:ICW131085 ILU131085:IMS131085 IVQ131085:IWO131085 JFM131085:JGK131085 JPI131085:JQG131085 JZE131085:KAC131085 KJA131085:KJY131085 KSW131085:KTU131085 LCS131085:LDQ131085 LMO131085:LNM131085 LWK131085:LXI131085 MGG131085:MHE131085 MQC131085:MRA131085 MZY131085:NAW131085 NJU131085:NKS131085 NTQ131085:NUO131085 ODM131085:OEK131085 ONI131085:OOG131085 OXE131085:OYC131085 PHA131085:PHY131085 PQW131085:PRU131085 QAS131085:QBQ131085 QKO131085:QLM131085 QUK131085:QVI131085 REG131085:RFE131085 ROC131085:RPA131085 RXY131085:RYW131085 SHU131085:SIS131085 SRQ131085:SSO131085 TBM131085:TCK131085 TLI131085:TMG131085 TVE131085:TWC131085 UFA131085:UFY131085 UOW131085:UPU131085 UYS131085:UZQ131085 VIO131085:VJM131085 VSK131085:VTI131085 WCG131085:WDE131085 WMC131085:WNA131085 WVY131085:WWW131085 Q196621:AO196621 JM196621:KK196621 TI196621:UG196621 ADE196621:AEC196621 ANA196621:ANY196621 AWW196621:AXU196621 BGS196621:BHQ196621 BQO196621:BRM196621 CAK196621:CBI196621 CKG196621:CLE196621 CUC196621:CVA196621 DDY196621:DEW196621 DNU196621:DOS196621 DXQ196621:DYO196621 EHM196621:EIK196621 ERI196621:ESG196621 FBE196621:FCC196621 FLA196621:FLY196621 FUW196621:FVU196621 GES196621:GFQ196621 GOO196621:GPM196621 GYK196621:GZI196621 HIG196621:HJE196621 HSC196621:HTA196621 IBY196621:ICW196621 ILU196621:IMS196621 IVQ196621:IWO196621 JFM196621:JGK196621 JPI196621:JQG196621 JZE196621:KAC196621 KJA196621:KJY196621 KSW196621:KTU196621 LCS196621:LDQ196621 LMO196621:LNM196621 LWK196621:LXI196621 MGG196621:MHE196621 MQC196621:MRA196621 MZY196621:NAW196621 NJU196621:NKS196621 NTQ196621:NUO196621 ODM196621:OEK196621 ONI196621:OOG196621 OXE196621:OYC196621 PHA196621:PHY196621 PQW196621:PRU196621 QAS196621:QBQ196621 QKO196621:QLM196621 QUK196621:QVI196621 REG196621:RFE196621 ROC196621:RPA196621 RXY196621:RYW196621 SHU196621:SIS196621 SRQ196621:SSO196621 TBM196621:TCK196621 TLI196621:TMG196621 TVE196621:TWC196621 UFA196621:UFY196621 UOW196621:UPU196621 UYS196621:UZQ196621 VIO196621:VJM196621 VSK196621:VTI196621 WCG196621:WDE196621 WMC196621:WNA196621 WVY196621:WWW196621 Q262157:AO262157 JM262157:KK262157 TI262157:UG262157 ADE262157:AEC262157 ANA262157:ANY262157 AWW262157:AXU262157 BGS262157:BHQ262157 BQO262157:BRM262157 CAK262157:CBI262157 CKG262157:CLE262157 CUC262157:CVA262157 DDY262157:DEW262157 DNU262157:DOS262157 DXQ262157:DYO262157 EHM262157:EIK262157 ERI262157:ESG262157 FBE262157:FCC262157 FLA262157:FLY262157 FUW262157:FVU262157 GES262157:GFQ262157 GOO262157:GPM262157 GYK262157:GZI262157 HIG262157:HJE262157 HSC262157:HTA262157 IBY262157:ICW262157 ILU262157:IMS262157 IVQ262157:IWO262157 JFM262157:JGK262157 JPI262157:JQG262157 JZE262157:KAC262157 KJA262157:KJY262157 KSW262157:KTU262157 LCS262157:LDQ262157 LMO262157:LNM262157 LWK262157:LXI262157 MGG262157:MHE262157 MQC262157:MRA262157 MZY262157:NAW262157 NJU262157:NKS262157 NTQ262157:NUO262157 ODM262157:OEK262157 ONI262157:OOG262157 OXE262157:OYC262157 PHA262157:PHY262157 PQW262157:PRU262157 QAS262157:QBQ262157 QKO262157:QLM262157 QUK262157:QVI262157 REG262157:RFE262157 ROC262157:RPA262157 RXY262157:RYW262157 SHU262157:SIS262157 SRQ262157:SSO262157 TBM262157:TCK262157 TLI262157:TMG262157 TVE262157:TWC262157 UFA262157:UFY262157 UOW262157:UPU262157 UYS262157:UZQ262157 VIO262157:VJM262157 VSK262157:VTI262157 WCG262157:WDE262157 WMC262157:WNA262157 WVY262157:WWW262157 Q327693:AO327693 JM327693:KK327693 TI327693:UG327693 ADE327693:AEC327693 ANA327693:ANY327693 AWW327693:AXU327693 BGS327693:BHQ327693 BQO327693:BRM327693 CAK327693:CBI327693 CKG327693:CLE327693 CUC327693:CVA327693 DDY327693:DEW327693 DNU327693:DOS327693 DXQ327693:DYO327693 EHM327693:EIK327693 ERI327693:ESG327693 FBE327693:FCC327693 FLA327693:FLY327693 FUW327693:FVU327693 GES327693:GFQ327693 GOO327693:GPM327693 GYK327693:GZI327693 HIG327693:HJE327693 HSC327693:HTA327693 IBY327693:ICW327693 ILU327693:IMS327693 IVQ327693:IWO327693 JFM327693:JGK327693 JPI327693:JQG327693 JZE327693:KAC327693 KJA327693:KJY327693 KSW327693:KTU327693 LCS327693:LDQ327693 LMO327693:LNM327693 LWK327693:LXI327693 MGG327693:MHE327693 MQC327693:MRA327693 MZY327693:NAW327693 NJU327693:NKS327693 NTQ327693:NUO327693 ODM327693:OEK327693 ONI327693:OOG327693 OXE327693:OYC327693 PHA327693:PHY327693 PQW327693:PRU327693 QAS327693:QBQ327693 QKO327693:QLM327693 QUK327693:QVI327693 REG327693:RFE327693 ROC327693:RPA327693 RXY327693:RYW327693 SHU327693:SIS327693 SRQ327693:SSO327693 TBM327693:TCK327693 TLI327693:TMG327693 TVE327693:TWC327693 UFA327693:UFY327693 UOW327693:UPU327693 UYS327693:UZQ327693 VIO327693:VJM327693 VSK327693:VTI327693 WCG327693:WDE327693 WMC327693:WNA327693 WVY327693:WWW327693 Q393229:AO393229 JM393229:KK393229 TI393229:UG393229 ADE393229:AEC393229 ANA393229:ANY393229 AWW393229:AXU393229 BGS393229:BHQ393229 BQO393229:BRM393229 CAK393229:CBI393229 CKG393229:CLE393229 CUC393229:CVA393229 DDY393229:DEW393229 DNU393229:DOS393229 DXQ393229:DYO393229 EHM393229:EIK393229 ERI393229:ESG393229 FBE393229:FCC393229 FLA393229:FLY393229 FUW393229:FVU393229 GES393229:GFQ393229 GOO393229:GPM393229 GYK393229:GZI393229 HIG393229:HJE393229 HSC393229:HTA393229 IBY393229:ICW393229 ILU393229:IMS393229 IVQ393229:IWO393229 JFM393229:JGK393229 JPI393229:JQG393229 JZE393229:KAC393229 KJA393229:KJY393229 KSW393229:KTU393229 LCS393229:LDQ393229 LMO393229:LNM393229 LWK393229:LXI393229 MGG393229:MHE393229 MQC393229:MRA393229 MZY393229:NAW393229 NJU393229:NKS393229 NTQ393229:NUO393229 ODM393229:OEK393229 ONI393229:OOG393229 OXE393229:OYC393229 PHA393229:PHY393229 PQW393229:PRU393229 QAS393229:QBQ393229 QKO393229:QLM393229 QUK393229:QVI393229 REG393229:RFE393229 ROC393229:RPA393229 RXY393229:RYW393229 SHU393229:SIS393229 SRQ393229:SSO393229 TBM393229:TCK393229 TLI393229:TMG393229 TVE393229:TWC393229 UFA393229:UFY393229 UOW393229:UPU393229 UYS393229:UZQ393229 VIO393229:VJM393229 VSK393229:VTI393229 WCG393229:WDE393229 WMC393229:WNA393229 WVY393229:WWW393229 Q458765:AO458765 JM458765:KK458765 TI458765:UG458765 ADE458765:AEC458765 ANA458765:ANY458765 AWW458765:AXU458765 BGS458765:BHQ458765 BQO458765:BRM458765 CAK458765:CBI458765 CKG458765:CLE458765 CUC458765:CVA458765 DDY458765:DEW458765 DNU458765:DOS458765 DXQ458765:DYO458765 EHM458765:EIK458765 ERI458765:ESG458765 FBE458765:FCC458765 FLA458765:FLY458765 FUW458765:FVU458765 GES458765:GFQ458765 GOO458765:GPM458765 GYK458765:GZI458765 HIG458765:HJE458765 HSC458765:HTA458765 IBY458765:ICW458765 ILU458765:IMS458765 IVQ458765:IWO458765 JFM458765:JGK458765 JPI458765:JQG458765 JZE458765:KAC458765 KJA458765:KJY458765 KSW458765:KTU458765 LCS458765:LDQ458765 LMO458765:LNM458765 LWK458765:LXI458765 MGG458765:MHE458765 MQC458765:MRA458765 MZY458765:NAW458765 NJU458765:NKS458765 NTQ458765:NUO458765 ODM458765:OEK458765 ONI458765:OOG458765 OXE458765:OYC458765 PHA458765:PHY458765 PQW458765:PRU458765 QAS458765:QBQ458765 QKO458765:QLM458765 QUK458765:QVI458765 REG458765:RFE458765 ROC458765:RPA458765 RXY458765:RYW458765 SHU458765:SIS458765 SRQ458765:SSO458765 TBM458765:TCK458765 TLI458765:TMG458765 TVE458765:TWC458765 UFA458765:UFY458765 UOW458765:UPU458765 UYS458765:UZQ458765 VIO458765:VJM458765 VSK458765:VTI458765 WCG458765:WDE458765 WMC458765:WNA458765 WVY458765:WWW458765 Q524301:AO524301 JM524301:KK524301 TI524301:UG524301 ADE524301:AEC524301 ANA524301:ANY524301 AWW524301:AXU524301 BGS524301:BHQ524301 BQO524301:BRM524301 CAK524301:CBI524301 CKG524301:CLE524301 CUC524301:CVA524301 DDY524301:DEW524301 DNU524301:DOS524301 DXQ524301:DYO524301 EHM524301:EIK524301 ERI524301:ESG524301 FBE524301:FCC524301 FLA524301:FLY524301 FUW524301:FVU524301 GES524301:GFQ524301 GOO524301:GPM524301 GYK524301:GZI524301 HIG524301:HJE524301 HSC524301:HTA524301 IBY524301:ICW524301 ILU524301:IMS524301 IVQ524301:IWO524301 JFM524301:JGK524301 JPI524301:JQG524301 JZE524301:KAC524301 KJA524301:KJY524301 KSW524301:KTU524301 LCS524301:LDQ524301 LMO524301:LNM524301 LWK524301:LXI524301 MGG524301:MHE524301 MQC524301:MRA524301 MZY524301:NAW524301 NJU524301:NKS524301 NTQ524301:NUO524301 ODM524301:OEK524301 ONI524301:OOG524301 OXE524301:OYC524301 PHA524301:PHY524301 PQW524301:PRU524301 QAS524301:QBQ524301 QKO524301:QLM524301 QUK524301:QVI524301 REG524301:RFE524301 ROC524301:RPA524301 RXY524301:RYW524301 SHU524301:SIS524301 SRQ524301:SSO524301 TBM524301:TCK524301 TLI524301:TMG524301 TVE524301:TWC524301 UFA524301:UFY524301 UOW524301:UPU524301 UYS524301:UZQ524301 VIO524301:VJM524301 VSK524301:VTI524301 WCG524301:WDE524301 WMC524301:WNA524301 WVY524301:WWW524301 Q589837:AO589837 JM589837:KK589837 TI589837:UG589837 ADE589837:AEC589837 ANA589837:ANY589837 AWW589837:AXU589837 BGS589837:BHQ589837 BQO589837:BRM589837 CAK589837:CBI589837 CKG589837:CLE589837 CUC589837:CVA589837 DDY589837:DEW589837 DNU589837:DOS589837 DXQ589837:DYO589837 EHM589837:EIK589837 ERI589837:ESG589837 FBE589837:FCC589837 FLA589837:FLY589837 FUW589837:FVU589837 GES589837:GFQ589837 GOO589837:GPM589837 GYK589837:GZI589837 HIG589837:HJE589837 HSC589837:HTA589837 IBY589837:ICW589837 ILU589837:IMS589837 IVQ589837:IWO589837 JFM589837:JGK589837 JPI589837:JQG589837 JZE589837:KAC589837 KJA589837:KJY589837 KSW589837:KTU589837 LCS589837:LDQ589837 LMO589837:LNM589837 LWK589837:LXI589837 MGG589837:MHE589837 MQC589837:MRA589837 MZY589837:NAW589837 NJU589837:NKS589837 NTQ589837:NUO589837 ODM589837:OEK589837 ONI589837:OOG589837 OXE589837:OYC589837 PHA589837:PHY589837 PQW589837:PRU589837 QAS589837:QBQ589837 QKO589837:QLM589837 QUK589837:QVI589837 REG589837:RFE589837 ROC589837:RPA589837 RXY589837:RYW589837 SHU589837:SIS589837 SRQ589837:SSO589837 TBM589837:TCK589837 TLI589837:TMG589837 TVE589837:TWC589837 UFA589837:UFY589837 UOW589837:UPU589837 UYS589837:UZQ589837 VIO589837:VJM589837 VSK589837:VTI589837 WCG589837:WDE589837 WMC589837:WNA589837 WVY589837:WWW589837 Q655373:AO655373 JM655373:KK655373 TI655373:UG655373 ADE655373:AEC655373 ANA655373:ANY655373 AWW655373:AXU655373 BGS655373:BHQ655373 BQO655373:BRM655373 CAK655373:CBI655373 CKG655373:CLE655373 CUC655373:CVA655373 DDY655373:DEW655373 DNU655373:DOS655373 DXQ655373:DYO655373 EHM655373:EIK655373 ERI655373:ESG655373 FBE655373:FCC655373 FLA655373:FLY655373 FUW655373:FVU655373 GES655373:GFQ655373 GOO655373:GPM655373 GYK655373:GZI655373 HIG655373:HJE655373 HSC655373:HTA655373 IBY655373:ICW655373 ILU655373:IMS655373 IVQ655373:IWO655373 JFM655373:JGK655373 JPI655373:JQG655373 JZE655373:KAC655373 KJA655373:KJY655373 KSW655373:KTU655373 LCS655373:LDQ655373 LMO655373:LNM655373 LWK655373:LXI655373 MGG655373:MHE655373 MQC655373:MRA655373 MZY655373:NAW655373 NJU655373:NKS655373 NTQ655373:NUO655373 ODM655373:OEK655373 ONI655373:OOG655373 OXE655373:OYC655373 PHA655373:PHY655373 PQW655373:PRU655373 QAS655373:QBQ655373 QKO655373:QLM655373 QUK655373:QVI655373 REG655373:RFE655373 ROC655373:RPA655373 RXY655373:RYW655373 SHU655373:SIS655373 SRQ655373:SSO655373 TBM655373:TCK655373 TLI655373:TMG655373 TVE655373:TWC655373 UFA655373:UFY655373 UOW655373:UPU655373 UYS655373:UZQ655373 VIO655373:VJM655373 VSK655373:VTI655373 WCG655373:WDE655373 WMC655373:WNA655373 WVY655373:WWW655373 Q720909:AO720909 JM720909:KK720909 TI720909:UG720909 ADE720909:AEC720909 ANA720909:ANY720909 AWW720909:AXU720909 BGS720909:BHQ720909 BQO720909:BRM720909 CAK720909:CBI720909 CKG720909:CLE720909 CUC720909:CVA720909 DDY720909:DEW720909 DNU720909:DOS720909 DXQ720909:DYO720909 EHM720909:EIK720909 ERI720909:ESG720909 FBE720909:FCC720909 FLA720909:FLY720909 FUW720909:FVU720909 GES720909:GFQ720909 GOO720909:GPM720909 GYK720909:GZI720909 HIG720909:HJE720909 HSC720909:HTA720909 IBY720909:ICW720909 ILU720909:IMS720909 IVQ720909:IWO720909 JFM720909:JGK720909 JPI720909:JQG720909 JZE720909:KAC720909 KJA720909:KJY720909 KSW720909:KTU720909 LCS720909:LDQ720909 LMO720909:LNM720909 LWK720909:LXI720909 MGG720909:MHE720909 MQC720909:MRA720909 MZY720909:NAW720909 NJU720909:NKS720909 NTQ720909:NUO720909 ODM720909:OEK720909 ONI720909:OOG720909 OXE720909:OYC720909 PHA720909:PHY720909 PQW720909:PRU720909 QAS720909:QBQ720909 QKO720909:QLM720909 QUK720909:QVI720909 REG720909:RFE720909 ROC720909:RPA720909 RXY720909:RYW720909 SHU720909:SIS720909 SRQ720909:SSO720909 TBM720909:TCK720909 TLI720909:TMG720909 TVE720909:TWC720909 UFA720909:UFY720909 UOW720909:UPU720909 UYS720909:UZQ720909 VIO720909:VJM720909 VSK720909:VTI720909 WCG720909:WDE720909 WMC720909:WNA720909 WVY720909:WWW720909 Q786445:AO786445 JM786445:KK786445 TI786445:UG786445 ADE786445:AEC786445 ANA786445:ANY786445 AWW786445:AXU786445 BGS786445:BHQ786445 BQO786445:BRM786445 CAK786445:CBI786445 CKG786445:CLE786445 CUC786445:CVA786445 DDY786445:DEW786445 DNU786445:DOS786445 DXQ786445:DYO786445 EHM786445:EIK786445 ERI786445:ESG786445 FBE786445:FCC786445 FLA786445:FLY786445 FUW786445:FVU786445 GES786445:GFQ786445 GOO786445:GPM786445 GYK786445:GZI786445 HIG786445:HJE786445 HSC786445:HTA786445 IBY786445:ICW786445 ILU786445:IMS786445 IVQ786445:IWO786445 JFM786445:JGK786445 JPI786445:JQG786445 JZE786445:KAC786445 KJA786445:KJY786445 KSW786445:KTU786445 LCS786445:LDQ786445 LMO786445:LNM786445 LWK786445:LXI786445 MGG786445:MHE786445 MQC786445:MRA786445 MZY786445:NAW786445 NJU786445:NKS786445 NTQ786445:NUO786445 ODM786445:OEK786445 ONI786445:OOG786445 OXE786445:OYC786445 PHA786445:PHY786445 PQW786445:PRU786445 QAS786445:QBQ786445 QKO786445:QLM786445 QUK786445:QVI786445 REG786445:RFE786445 ROC786445:RPA786445 RXY786445:RYW786445 SHU786445:SIS786445 SRQ786445:SSO786445 TBM786445:TCK786445 TLI786445:TMG786445 TVE786445:TWC786445 UFA786445:UFY786445 UOW786445:UPU786445 UYS786445:UZQ786445 VIO786445:VJM786445 VSK786445:VTI786445 WCG786445:WDE786445 WMC786445:WNA786445 WVY786445:WWW786445 Q851981:AO851981 JM851981:KK851981 TI851981:UG851981 ADE851981:AEC851981 ANA851981:ANY851981 AWW851981:AXU851981 BGS851981:BHQ851981 BQO851981:BRM851981 CAK851981:CBI851981 CKG851981:CLE851981 CUC851981:CVA851981 DDY851981:DEW851981 DNU851981:DOS851981 DXQ851981:DYO851981 EHM851981:EIK851981 ERI851981:ESG851981 FBE851981:FCC851981 FLA851981:FLY851981 FUW851981:FVU851981 GES851981:GFQ851981 GOO851981:GPM851981 GYK851981:GZI851981 HIG851981:HJE851981 HSC851981:HTA851981 IBY851981:ICW851981 ILU851981:IMS851981 IVQ851981:IWO851981 JFM851981:JGK851981 JPI851981:JQG851981 JZE851981:KAC851981 KJA851981:KJY851981 KSW851981:KTU851981 LCS851981:LDQ851981 LMO851981:LNM851981 LWK851981:LXI851981 MGG851981:MHE851981 MQC851981:MRA851981 MZY851981:NAW851981 NJU851981:NKS851981 NTQ851981:NUO851981 ODM851981:OEK851981 ONI851981:OOG851981 OXE851981:OYC851981 PHA851981:PHY851981 PQW851981:PRU851981 QAS851981:QBQ851981 QKO851981:QLM851981 QUK851981:QVI851981 REG851981:RFE851981 ROC851981:RPA851981 RXY851981:RYW851981 SHU851981:SIS851981 SRQ851981:SSO851981 TBM851981:TCK851981 TLI851981:TMG851981 TVE851981:TWC851981 UFA851981:UFY851981 UOW851981:UPU851981 UYS851981:UZQ851981 VIO851981:VJM851981 VSK851981:VTI851981 WCG851981:WDE851981 WMC851981:WNA851981 WVY851981:WWW851981 Q917517:AO917517 JM917517:KK917517 TI917517:UG917517 ADE917517:AEC917517 ANA917517:ANY917517 AWW917517:AXU917517 BGS917517:BHQ917517 BQO917517:BRM917517 CAK917517:CBI917517 CKG917517:CLE917517 CUC917517:CVA917517 DDY917517:DEW917517 DNU917517:DOS917517 DXQ917517:DYO917517 EHM917517:EIK917517 ERI917517:ESG917517 FBE917517:FCC917517 FLA917517:FLY917517 FUW917517:FVU917517 GES917517:GFQ917517 GOO917517:GPM917517 GYK917517:GZI917517 HIG917517:HJE917517 HSC917517:HTA917517 IBY917517:ICW917517 ILU917517:IMS917517 IVQ917517:IWO917517 JFM917517:JGK917517 JPI917517:JQG917517 JZE917517:KAC917517 KJA917517:KJY917517 KSW917517:KTU917517 LCS917517:LDQ917517 LMO917517:LNM917517 LWK917517:LXI917517 MGG917517:MHE917517 MQC917517:MRA917517 MZY917517:NAW917517 NJU917517:NKS917517 NTQ917517:NUO917517 ODM917517:OEK917517 ONI917517:OOG917517 OXE917517:OYC917517 PHA917517:PHY917517 PQW917517:PRU917517 QAS917517:QBQ917517 QKO917517:QLM917517 QUK917517:QVI917517 REG917517:RFE917517 ROC917517:RPA917517 RXY917517:RYW917517 SHU917517:SIS917517 SRQ917517:SSO917517 TBM917517:TCK917517 TLI917517:TMG917517 TVE917517:TWC917517 UFA917517:UFY917517 UOW917517:UPU917517 UYS917517:UZQ917517 VIO917517:VJM917517 VSK917517:VTI917517 WCG917517:WDE917517 WMC917517:WNA917517 WVY917517:WWW917517 Q983053:AO983053 JM983053:KK983053 TI983053:UG983053 ADE983053:AEC983053 ANA983053:ANY983053 AWW983053:AXU983053 BGS983053:BHQ983053 BQO983053:BRM983053 CAK983053:CBI983053 CKG983053:CLE983053 CUC983053:CVA983053 DDY983053:DEW983053 DNU983053:DOS983053 DXQ983053:DYO983053 EHM983053:EIK983053 ERI983053:ESG983053 FBE983053:FCC983053 FLA983053:FLY983053 FUW983053:FVU983053 GES983053:GFQ983053 GOO983053:GPM983053 GYK983053:GZI983053 HIG983053:HJE983053 HSC983053:HTA983053 IBY983053:ICW983053 ILU983053:IMS983053 IVQ983053:IWO983053 JFM983053:JGK983053 JPI983053:JQG983053 JZE983053:KAC983053 KJA983053:KJY983053 KSW983053:KTU983053 LCS983053:LDQ983053 LMO983053:LNM983053 LWK983053:LXI983053 MGG983053:MHE983053 MQC983053:MRA983053 MZY983053:NAW983053 NJU983053:NKS983053 NTQ983053:NUO983053 ODM983053:OEK983053 ONI983053:OOG983053 OXE983053:OYC983053 PHA983053:PHY983053 PQW983053:PRU983053 QAS983053:QBQ983053 QKO983053:QLM983053 QUK983053:QVI983053 REG983053:RFE983053 ROC983053:RPA983053 RXY983053:RYW983053 SHU983053:SIS983053 SRQ983053:SSO983053 TBM983053:TCK983053 TLI983053:TMG983053 TVE983053:TWC983053 UFA983053:UFY983053 UOW983053:UPU983053 UYS983053:UZQ983053 VIO983053:VJM983053 VSK983053:VTI983053 WCG983053:WDE983053 WMC983053:WNA983053 WVY983053:WWW983053 CH56 MD56 VZ56 AFV56 APR56 AZN56 BJJ56 BTF56 CDB56 CMX56 CWT56 DGP56 DQL56 EAH56 EKD56 ETZ56 FDV56 FNR56 FXN56 GHJ56 GRF56 HBB56 HKX56 HUT56 IEP56 IOL56 IYH56 JID56 JRZ56 KBV56 KLR56 KVN56 LFJ56 LPF56 LZB56 MIX56 MST56 NCP56 NML56 NWH56 OGD56 OPZ56 OZV56 PJR56 PTN56 QDJ56 QNF56 QXB56 RGX56 RQT56 SAP56 SKL56 SUH56 TED56 TNZ56 TXV56 UHR56 URN56 VBJ56 VLF56 VVB56 WEX56 WOT56 WYP56 CH65592 MD65592 VZ65592 AFV65592 APR65592 AZN65592 BJJ65592 BTF65592 CDB65592 CMX65592 CWT65592 DGP65592 DQL65592 EAH65592 EKD65592 ETZ65592 FDV65592 FNR65592 FXN65592 GHJ65592 GRF65592 HBB65592 HKX65592 HUT65592 IEP65592 IOL65592 IYH65592 JID65592 JRZ65592 KBV65592 KLR65592 KVN65592 LFJ65592 LPF65592 LZB65592 MIX65592 MST65592 NCP65592 NML65592 NWH65592 OGD65592 OPZ65592 OZV65592 PJR65592 PTN65592 QDJ65592 QNF65592 QXB65592 RGX65592 RQT65592 SAP65592 SKL65592 SUH65592 TED65592 TNZ65592 TXV65592 UHR65592 URN65592 VBJ65592 VLF65592 VVB65592 WEX65592 WOT65592 WYP65592 CH131128 MD131128 VZ131128 AFV131128 APR131128 AZN131128 BJJ131128 BTF131128 CDB131128 CMX131128 CWT131128 DGP131128 DQL131128 EAH131128 EKD131128 ETZ131128 FDV131128 FNR131128 FXN131128 GHJ131128 GRF131128 HBB131128 HKX131128 HUT131128 IEP131128 IOL131128 IYH131128 JID131128 JRZ131128 KBV131128 KLR131128 KVN131128 LFJ131128 LPF131128 LZB131128 MIX131128 MST131128 NCP131128 NML131128 NWH131128 OGD131128 OPZ131128 OZV131128 PJR131128 PTN131128 QDJ131128 QNF131128 QXB131128 RGX131128 RQT131128 SAP131128 SKL131128 SUH131128 TED131128 TNZ131128 TXV131128 UHR131128 URN131128 VBJ131128 VLF131128 VVB131128 WEX131128 WOT131128 WYP131128 CH196664 MD196664 VZ196664 AFV196664 APR196664 AZN196664 BJJ196664 BTF196664 CDB196664 CMX196664 CWT196664 DGP196664 DQL196664 EAH196664 EKD196664 ETZ196664 FDV196664 FNR196664 FXN196664 GHJ196664 GRF196664 HBB196664 HKX196664 HUT196664 IEP196664 IOL196664 IYH196664 JID196664 JRZ196664 KBV196664 KLR196664 KVN196664 LFJ196664 LPF196664 LZB196664 MIX196664 MST196664 NCP196664 NML196664 NWH196664 OGD196664 OPZ196664 OZV196664 PJR196664 PTN196664 QDJ196664 QNF196664 QXB196664 RGX196664 RQT196664 SAP196664 SKL196664 SUH196664 TED196664 TNZ196664 TXV196664 UHR196664 URN196664 VBJ196664 VLF196664 VVB196664 WEX196664 WOT196664 WYP196664 CH262200 MD262200 VZ262200 AFV262200 APR262200 AZN262200 BJJ262200 BTF262200 CDB262200 CMX262200 CWT262200 DGP262200 DQL262200 EAH262200 EKD262200 ETZ262200 FDV262200 FNR262200 FXN262200 GHJ262200 GRF262200 HBB262200 HKX262200 HUT262200 IEP262200 IOL262200 IYH262200 JID262200 JRZ262200 KBV262200 KLR262200 KVN262200 LFJ262200 LPF262200 LZB262200 MIX262200 MST262200 NCP262200 NML262200 NWH262200 OGD262200 OPZ262200 OZV262200 PJR262200 PTN262200 QDJ262200 QNF262200 QXB262200 RGX262200 RQT262200 SAP262200 SKL262200 SUH262200 TED262200 TNZ262200 TXV262200 UHR262200 URN262200 VBJ262200 VLF262200 VVB262200 WEX262200 WOT262200 WYP262200 CH327736 MD327736 VZ327736 AFV327736 APR327736 AZN327736 BJJ327736 BTF327736 CDB327736 CMX327736 CWT327736 DGP327736 DQL327736 EAH327736 EKD327736 ETZ327736 FDV327736 FNR327736 FXN327736 GHJ327736 GRF327736 HBB327736 HKX327736 HUT327736 IEP327736 IOL327736 IYH327736 JID327736 JRZ327736 KBV327736 KLR327736 KVN327736 LFJ327736 LPF327736 LZB327736 MIX327736 MST327736 NCP327736 NML327736 NWH327736 OGD327736 OPZ327736 OZV327736 PJR327736 PTN327736 QDJ327736 QNF327736 QXB327736 RGX327736 RQT327736 SAP327736 SKL327736 SUH327736 TED327736 TNZ327736 TXV327736 UHR327736 URN327736 VBJ327736 VLF327736 VVB327736 WEX327736 WOT327736 WYP327736 CH393272 MD393272 VZ393272 AFV393272 APR393272 AZN393272 BJJ393272 BTF393272 CDB393272 CMX393272 CWT393272 DGP393272 DQL393272 EAH393272 EKD393272 ETZ393272 FDV393272 FNR393272 FXN393272 GHJ393272 GRF393272 HBB393272 HKX393272 HUT393272 IEP393272 IOL393272 IYH393272 JID393272 JRZ393272 KBV393272 KLR393272 KVN393272 LFJ393272 LPF393272 LZB393272 MIX393272 MST393272 NCP393272 NML393272 NWH393272 OGD393272 OPZ393272 OZV393272 PJR393272 PTN393272 QDJ393272 QNF393272 QXB393272 RGX393272 RQT393272 SAP393272 SKL393272 SUH393272 TED393272 TNZ393272 TXV393272 UHR393272 URN393272 VBJ393272 VLF393272 VVB393272 WEX393272 WOT393272 WYP393272 CH458808 MD458808 VZ458808 AFV458808 APR458808 AZN458808 BJJ458808 BTF458808 CDB458808 CMX458808 CWT458808 DGP458808 DQL458808 EAH458808 EKD458808 ETZ458808 FDV458808 FNR458808 FXN458808 GHJ458808 GRF458808 HBB458808 HKX458808 HUT458808 IEP458808 IOL458808 IYH458808 JID458808 JRZ458808 KBV458808 KLR458808 KVN458808 LFJ458808 LPF458808 LZB458808 MIX458808 MST458808 NCP458808 NML458808 NWH458808 OGD458808 OPZ458808 OZV458808 PJR458808 PTN458808 QDJ458808 QNF458808 QXB458808 RGX458808 RQT458808 SAP458808 SKL458808 SUH458808 TED458808 TNZ458808 TXV458808 UHR458808 URN458808 VBJ458808 VLF458808 VVB458808 WEX458808 WOT458808 WYP458808 CH524344 MD524344 VZ524344 AFV524344 APR524344 AZN524344 BJJ524344 BTF524344 CDB524344 CMX524344 CWT524344 DGP524344 DQL524344 EAH524344 EKD524344 ETZ524344 FDV524344 FNR524344 FXN524344 GHJ524344 GRF524344 HBB524344 HKX524344 HUT524344 IEP524344 IOL524344 IYH524344 JID524344 JRZ524344 KBV524344 KLR524344 KVN524344 LFJ524344 LPF524344 LZB524344 MIX524344 MST524344 NCP524344 NML524344 NWH524344 OGD524344 OPZ524344 OZV524344 PJR524344 PTN524344 QDJ524344 QNF524344 QXB524344 RGX524344 RQT524344 SAP524344 SKL524344 SUH524344 TED524344 TNZ524344 TXV524344 UHR524344 URN524344 VBJ524344 VLF524344 VVB524344 WEX524344 WOT524344 WYP524344 CH589880 MD589880 VZ589880 AFV589880 APR589880 AZN589880 BJJ589880 BTF589880 CDB589880 CMX589880 CWT589880 DGP589880 DQL589880 EAH589880 EKD589880 ETZ589880 FDV589880 FNR589880 FXN589880 GHJ589880 GRF589880 HBB589880 HKX589880 HUT589880 IEP589880 IOL589880 IYH589880 JID589880 JRZ589880 KBV589880 KLR589880 KVN589880 LFJ589880 LPF589880 LZB589880 MIX589880 MST589880 NCP589880 NML589880 NWH589880 OGD589880 OPZ589880 OZV589880 PJR589880 PTN589880 QDJ589880 QNF589880 QXB589880 RGX589880 RQT589880 SAP589880 SKL589880 SUH589880 TED589880 TNZ589880 TXV589880 UHR589880 URN589880 VBJ589880 VLF589880 VVB589880 WEX589880 WOT589880 WYP589880 CH655416 MD655416 VZ655416 AFV655416 APR655416 AZN655416 BJJ655416 BTF655416 CDB655416 CMX655416 CWT655416 DGP655416 DQL655416 EAH655416 EKD655416 ETZ655416 FDV655416 FNR655416 FXN655416 GHJ655416 GRF655416 HBB655416 HKX655416 HUT655416 IEP655416 IOL655416 IYH655416 JID655416 JRZ655416 KBV655416 KLR655416 KVN655416 LFJ655416 LPF655416 LZB655416 MIX655416 MST655416 NCP655416 NML655416 NWH655416 OGD655416 OPZ655416 OZV655416 PJR655416 PTN655416 QDJ655416 QNF655416 QXB655416 RGX655416 RQT655416 SAP655416 SKL655416 SUH655416 TED655416 TNZ655416 TXV655416 UHR655416 URN655416 VBJ655416 VLF655416 VVB655416 WEX655416 WOT655416 WYP655416 CH720952 MD720952 VZ720952 AFV720952 APR720952 AZN720952 BJJ720952 BTF720952 CDB720952 CMX720952 CWT720952 DGP720952 DQL720952 EAH720952 EKD720952 ETZ720952 FDV720952 FNR720952 FXN720952 GHJ720952 GRF720952 HBB720952 HKX720952 HUT720952 IEP720952 IOL720952 IYH720952 JID720952 JRZ720952 KBV720952 KLR720952 KVN720952 LFJ720952 LPF720952 LZB720952 MIX720952 MST720952 NCP720952 NML720952 NWH720952 OGD720952 OPZ720952 OZV720952 PJR720952 PTN720952 QDJ720952 QNF720952 QXB720952 RGX720952 RQT720952 SAP720952 SKL720952 SUH720952 TED720952 TNZ720952 TXV720952 UHR720952 URN720952 VBJ720952 VLF720952 VVB720952 WEX720952 WOT720952 WYP720952 CH786488 MD786488 VZ786488 AFV786488 APR786488 AZN786488 BJJ786488 BTF786488 CDB786488 CMX786488 CWT786488 DGP786488 DQL786488 EAH786488 EKD786488 ETZ786488 FDV786488 FNR786488 FXN786488 GHJ786488 GRF786488 HBB786488 HKX786488 HUT786488 IEP786488 IOL786488 IYH786488 JID786488 JRZ786488 KBV786488 KLR786488 KVN786488 LFJ786488 LPF786488 LZB786488 MIX786488 MST786488 NCP786488 NML786488 NWH786488 OGD786488 OPZ786488 OZV786488 PJR786488 PTN786488 QDJ786488 QNF786488 QXB786488 RGX786488 RQT786488 SAP786488 SKL786488 SUH786488 TED786488 TNZ786488 TXV786488 UHR786488 URN786488 VBJ786488 VLF786488 VVB786488 WEX786488 WOT786488 WYP786488 CH852024 MD852024 VZ852024 AFV852024 APR852024 AZN852024 BJJ852024 BTF852024 CDB852024 CMX852024 CWT852024 DGP852024 DQL852024 EAH852024 EKD852024 ETZ852024 FDV852024 FNR852024 FXN852024 GHJ852024 GRF852024 HBB852024 HKX852024 HUT852024 IEP852024 IOL852024 IYH852024 JID852024 JRZ852024 KBV852024 KLR852024 KVN852024 LFJ852024 LPF852024 LZB852024 MIX852024 MST852024 NCP852024 NML852024 NWH852024 OGD852024 OPZ852024 OZV852024 PJR852024 PTN852024 QDJ852024 QNF852024 QXB852024 RGX852024 RQT852024 SAP852024 SKL852024 SUH852024 TED852024 TNZ852024 TXV852024 UHR852024 URN852024 VBJ852024 VLF852024 VVB852024 WEX852024 WOT852024 WYP852024 CH917560 MD917560 VZ917560 AFV917560 APR917560 AZN917560 BJJ917560 BTF917560 CDB917560 CMX917560 CWT917560 DGP917560 DQL917560 EAH917560 EKD917560 ETZ917560 FDV917560 FNR917560 FXN917560 GHJ917560 GRF917560 HBB917560 HKX917560 HUT917560 IEP917560 IOL917560 IYH917560 JID917560 JRZ917560 KBV917560 KLR917560 KVN917560 LFJ917560 LPF917560 LZB917560 MIX917560 MST917560 NCP917560 NML917560 NWH917560 OGD917560 OPZ917560 OZV917560 PJR917560 PTN917560 QDJ917560 QNF917560 QXB917560 RGX917560 RQT917560 SAP917560 SKL917560 SUH917560 TED917560 TNZ917560 TXV917560 UHR917560 URN917560 VBJ917560 VLF917560 VVB917560 WEX917560 WOT917560 WYP917560 CH983096 MD983096 VZ983096 AFV983096 APR983096 AZN983096 BJJ983096 BTF983096 CDB983096 CMX983096 CWT983096 DGP983096 DQL983096 EAH983096 EKD983096 ETZ983096 FDV983096 FNR983096 FXN983096 GHJ983096 GRF983096 HBB983096 HKX983096 HUT983096 IEP983096 IOL983096 IYH983096 JID983096 JRZ983096 KBV983096 KLR983096 KVN983096 LFJ983096 LPF983096 LZB983096 MIX983096 MST983096 NCP983096 NML983096 NWH983096 OGD983096 OPZ983096 OZV983096 PJR983096 PTN983096 QDJ983096 QNF983096 QXB983096 RGX983096 RQT983096 SAP983096 SKL983096 SUH983096 TED983096 TNZ983096 TXV983096 UHR983096 URN983096 VBJ983096 VLF983096 VVB983096 WEX983096 WOT983096 WYP983096 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R65545 JN65545 TJ65545 ADF65545 ANB65545 AWX65545 BGT65545 BQP65545 CAL65545 CKH65545 CUD65545 DDZ65545 DNV65545 DXR65545 EHN65545 ERJ65545 FBF65545 FLB65545 FUX65545 GET65545 GOP65545 GYL65545 HIH65545 HSD65545 IBZ65545 ILV65545 IVR65545 JFN65545 JPJ65545 JZF65545 KJB65545 KSX65545 LCT65545 LMP65545 LWL65545 MGH65545 MQD65545 MZZ65545 NJV65545 NTR65545 ODN65545 ONJ65545 OXF65545 PHB65545 PQX65545 QAT65545 QKP65545 QUL65545 REH65545 ROD65545 RXZ65545 SHV65545 SRR65545 TBN65545 TLJ65545 TVF65545 UFB65545 UOX65545 UYT65545 VIP65545 VSL65545 WCH65545 WMD65545 WVZ65545 R131081 JN131081 TJ131081 ADF131081 ANB131081 AWX131081 BGT131081 BQP131081 CAL131081 CKH131081 CUD131081 DDZ131081 DNV131081 DXR131081 EHN131081 ERJ131081 FBF131081 FLB131081 FUX131081 GET131081 GOP131081 GYL131081 HIH131081 HSD131081 IBZ131081 ILV131081 IVR131081 JFN131081 JPJ131081 JZF131081 KJB131081 KSX131081 LCT131081 LMP131081 LWL131081 MGH131081 MQD131081 MZZ131081 NJV131081 NTR131081 ODN131081 ONJ131081 OXF131081 PHB131081 PQX131081 QAT131081 QKP131081 QUL131081 REH131081 ROD131081 RXZ131081 SHV131081 SRR131081 TBN131081 TLJ131081 TVF131081 UFB131081 UOX131081 UYT131081 VIP131081 VSL131081 WCH131081 WMD131081 WVZ131081 R196617 JN196617 TJ196617 ADF196617 ANB196617 AWX196617 BGT196617 BQP196617 CAL196617 CKH196617 CUD196617 DDZ196617 DNV196617 DXR196617 EHN196617 ERJ196617 FBF196617 FLB196617 FUX196617 GET196617 GOP196617 GYL196617 HIH196617 HSD196617 IBZ196617 ILV196617 IVR196617 JFN196617 JPJ196617 JZF196617 KJB196617 KSX196617 LCT196617 LMP196617 LWL196617 MGH196617 MQD196617 MZZ196617 NJV196617 NTR196617 ODN196617 ONJ196617 OXF196617 PHB196617 PQX196617 QAT196617 QKP196617 QUL196617 REH196617 ROD196617 RXZ196617 SHV196617 SRR196617 TBN196617 TLJ196617 TVF196617 UFB196617 UOX196617 UYT196617 VIP196617 VSL196617 WCH196617 WMD196617 WVZ196617 R262153 JN262153 TJ262153 ADF262153 ANB262153 AWX262153 BGT262153 BQP262153 CAL262153 CKH262153 CUD262153 DDZ262153 DNV262153 DXR262153 EHN262153 ERJ262153 FBF262153 FLB262153 FUX262153 GET262153 GOP262153 GYL262153 HIH262153 HSD262153 IBZ262153 ILV262153 IVR262153 JFN262153 JPJ262153 JZF262153 KJB262153 KSX262153 LCT262153 LMP262153 LWL262153 MGH262153 MQD262153 MZZ262153 NJV262153 NTR262153 ODN262153 ONJ262153 OXF262153 PHB262153 PQX262153 QAT262153 QKP262153 QUL262153 REH262153 ROD262153 RXZ262153 SHV262153 SRR262153 TBN262153 TLJ262153 TVF262153 UFB262153 UOX262153 UYT262153 VIP262153 VSL262153 WCH262153 WMD262153 WVZ262153 R327689 JN327689 TJ327689 ADF327689 ANB327689 AWX327689 BGT327689 BQP327689 CAL327689 CKH327689 CUD327689 DDZ327689 DNV327689 DXR327689 EHN327689 ERJ327689 FBF327689 FLB327689 FUX327689 GET327689 GOP327689 GYL327689 HIH327689 HSD327689 IBZ327689 ILV327689 IVR327689 JFN327689 JPJ327689 JZF327689 KJB327689 KSX327689 LCT327689 LMP327689 LWL327689 MGH327689 MQD327689 MZZ327689 NJV327689 NTR327689 ODN327689 ONJ327689 OXF327689 PHB327689 PQX327689 QAT327689 QKP327689 QUL327689 REH327689 ROD327689 RXZ327689 SHV327689 SRR327689 TBN327689 TLJ327689 TVF327689 UFB327689 UOX327689 UYT327689 VIP327689 VSL327689 WCH327689 WMD327689 WVZ327689 R393225 JN393225 TJ393225 ADF393225 ANB393225 AWX393225 BGT393225 BQP393225 CAL393225 CKH393225 CUD393225 DDZ393225 DNV393225 DXR393225 EHN393225 ERJ393225 FBF393225 FLB393225 FUX393225 GET393225 GOP393225 GYL393225 HIH393225 HSD393225 IBZ393225 ILV393225 IVR393225 JFN393225 JPJ393225 JZF393225 KJB393225 KSX393225 LCT393225 LMP393225 LWL393225 MGH393225 MQD393225 MZZ393225 NJV393225 NTR393225 ODN393225 ONJ393225 OXF393225 PHB393225 PQX393225 QAT393225 QKP393225 QUL393225 REH393225 ROD393225 RXZ393225 SHV393225 SRR393225 TBN393225 TLJ393225 TVF393225 UFB393225 UOX393225 UYT393225 VIP393225 VSL393225 WCH393225 WMD393225 WVZ393225 R458761 JN458761 TJ458761 ADF458761 ANB458761 AWX458761 BGT458761 BQP458761 CAL458761 CKH458761 CUD458761 DDZ458761 DNV458761 DXR458761 EHN458761 ERJ458761 FBF458761 FLB458761 FUX458761 GET458761 GOP458761 GYL458761 HIH458761 HSD458761 IBZ458761 ILV458761 IVR458761 JFN458761 JPJ458761 JZF458761 KJB458761 KSX458761 LCT458761 LMP458761 LWL458761 MGH458761 MQD458761 MZZ458761 NJV458761 NTR458761 ODN458761 ONJ458761 OXF458761 PHB458761 PQX458761 QAT458761 QKP458761 QUL458761 REH458761 ROD458761 RXZ458761 SHV458761 SRR458761 TBN458761 TLJ458761 TVF458761 UFB458761 UOX458761 UYT458761 VIP458761 VSL458761 WCH458761 WMD458761 WVZ458761 R524297 JN524297 TJ524297 ADF524297 ANB524297 AWX524297 BGT524297 BQP524297 CAL524297 CKH524297 CUD524297 DDZ524297 DNV524297 DXR524297 EHN524297 ERJ524297 FBF524297 FLB524297 FUX524297 GET524297 GOP524297 GYL524297 HIH524297 HSD524297 IBZ524297 ILV524297 IVR524297 JFN524297 JPJ524297 JZF524297 KJB524297 KSX524297 LCT524297 LMP524297 LWL524297 MGH524297 MQD524297 MZZ524297 NJV524297 NTR524297 ODN524297 ONJ524297 OXF524297 PHB524297 PQX524297 QAT524297 QKP524297 QUL524297 REH524297 ROD524297 RXZ524297 SHV524297 SRR524297 TBN524297 TLJ524297 TVF524297 UFB524297 UOX524297 UYT524297 VIP524297 VSL524297 WCH524297 WMD524297 WVZ524297 R589833 JN589833 TJ589833 ADF589833 ANB589833 AWX589833 BGT589833 BQP589833 CAL589833 CKH589833 CUD589833 DDZ589833 DNV589833 DXR589833 EHN589833 ERJ589833 FBF589833 FLB589833 FUX589833 GET589833 GOP589833 GYL589833 HIH589833 HSD589833 IBZ589833 ILV589833 IVR589833 JFN589833 JPJ589833 JZF589833 KJB589833 KSX589833 LCT589833 LMP589833 LWL589833 MGH589833 MQD589833 MZZ589833 NJV589833 NTR589833 ODN589833 ONJ589833 OXF589833 PHB589833 PQX589833 QAT589833 QKP589833 QUL589833 REH589833 ROD589833 RXZ589833 SHV589833 SRR589833 TBN589833 TLJ589833 TVF589833 UFB589833 UOX589833 UYT589833 VIP589833 VSL589833 WCH589833 WMD589833 WVZ589833 R655369 JN655369 TJ655369 ADF655369 ANB655369 AWX655369 BGT655369 BQP655369 CAL655369 CKH655369 CUD655369 DDZ655369 DNV655369 DXR655369 EHN655369 ERJ655369 FBF655369 FLB655369 FUX655369 GET655369 GOP655369 GYL655369 HIH655369 HSD655369 IBZ655369 ILV655369 IVR655369 JFN655369 JPJ655369 JZF655369 KJB655369 KSX655369 LCT655369 LMP655369 LWL655369 MGH655369 MQD655369 MZZ655369 NJV655369 NTR655369 ODN655369 ONJ655369 OXF655369 PHB655369 PQX655369 QAT655369 QKP655369 QUL655369 REH655369 ROD655369 RXZ655369 SHV655369 SRR655369 TBN655369 TLJ655369 TVF655369 UFB655369 UOX655369 UYT655369 VIP655369 VSL655369 WCH655369 WMD655369 WVZ655369 R720905 JN720905 TJ720905 ADF720905 ANB720905 AWX720905 BGT720905 BQP720905 CAL720905 CKH720905 CUD720905 DDZ720905 DNV720905 DXR720905 EHN720905 ERJ720905 FBF720905 FLB720905 FUX720905 GET720905 GOP720905 GYL720905 HIH720905 HSD720905 IBZ720905 ILV720905 IVR720905 JFN720905 JPJ720905 JZF720905 KJB720905 KSX720905 LCT720905 LMP720905 LWL720905 MGH720905 MQD720905 MZZ720905 NJV720905 NTR720905 ODN720905 ONJ720905 OXF720905 PHB720905 PQX720905 QAT720905 QKP720905 QUL720905 REH720905 ROD720905 RXZ720905 SHV720905 SRR720905 TBN720905 TLJ720905 TVF720905 UFB720905 UOX720905 UYT720905 VIP720905 VSL720905 WCH720905 WMD720905 WVZ720905 R786441 JN786441 TJ786441 ADF786441 ANB786441 AWX786441 BGT786441 BQP786441 CAL786441 CKH786441 CUD786441 DDZ786441 DNV786441 DXR786441 EHN786441 ERJ786441 FBF786441 FLB786441 FUX786441 GET786441 GOP786441 GYL786441 HIH786441 HSD786441 IBZ786441 ILV786441 IVR786441 JFN786441 JPJ786441 JZF786441 KJB786441 KSX786441 LCT786441 LMP786441 LWL786441 MGH786441 MQD786441 MZZ786441 NJV786441 NTR786441 ODN786441 ONJ786441 OXF786441 PHB786441 PQX786441 QAT786441 QKP786441 QUL786441 REH786441 ROD786441 RXZ786441 SHV786441 SRR786441 TBN786441 TLJ786441 TVF786441 UFB786441 UOX786441 UYT786441 VIP786441 VSL786441 WCH786441 WMD786441 WVZ786441 R851977 JN851977 TJ851977 ADF851977 ANB851977 AWX851977 BGT851977 BQP851977 CAL851977 CKH851977 CUD851977 DDZ851977 DNV851977 DXR851977 EHN851977 ERJ851977 FBF851977 FLB851977 FUX851977 GET851977 GOP851977 GYL851977 HIH851977 HSD851977 IBZ851977 ILV851977 IVR851977 JFN851977 JPJ851977 JZF851977 KJB851977 KSX851977 LCT851977 LMP851977 LWL851977 MGH851977 MQD851977 MZZ851977 NJV851977 NTR851977 ODN851977 ONJ851977 OXF851977 PHB851977 PQX851977 QAT851977 QKP851977 QUL851977 REH851977 ROD851977 RXZ851977 SHV851977 SRR851977 TBN851977 TLJ851977 TVF851977 UFB851977 UOX851977 UYT851977 VIP851977 VSL851977 WCH851977 WMD851977 WVZ851977 R917513 JN917513 TJ917513 ADF917513 ANB917513 AWX917513 BGT917513 BQP917513 CAL917513 CKH917513 CUD917513 DDZ917513 DNV917513 DXR917513 EHN917513 ERJ917513 FBF917513 FLB917513 FUX917513 GET917513 GOP917513 GYL917513 HIH917513 HSD917513 IBZ917513 ILV917513 IVR917513 JFN917513 JPJ917513 JZF917513 KJB917513 KSX917513 LCT917513 LMP917513 LWL917513 MGH917513 MQD917513 MZZ917513 NJV917513 NTR917513 ODN917513 ONJ917513 OXF917513 PHB917513 PQX917513 QAT917513 QKP917513 QUL917513 REH917513 ROD917513 RXZ917513 SHV917513 SRR917513 TBN917513 TLJ917513 TVF917513 UFB917513 UOX917513 UYT917513 VIP917513 VSL917513 WCH917513 WMD917513 WVZ917513 R983049 JN983049 TJ983049 ADF983049 ANB983049 AWX983049 BGT983049 BQP983049 CAL983049 CKH983049 CUD983049 DDZ983049 DNV983049 DXR983049 EHN983049 ERJ983049 FBF983049 FLB983049 FUX983049 GET983049 GOP983049 GYL983049 HIH983049 HSD983049 IBZ983049 ILV983049 IVR983049 JFN983049 JPJ983049 JZF983049 KJB983049 KSX983049 LCT983049 LMP983049 LWL983049 MGH983049 MQD983049 MZZ983049 NJV983049 NTR983049 ODN983049 ONJ983049 OXF983049 PHB983049 PQX983049 QAT983049 QKP983049 QUL983049 REH983049 ROD983049 RXZ983049 SHV983049 SRR983049 TBN983049 BP36:BT39 BM44:BP46 AT44:AW46 BK51:BR52 BM56:BQ63 BO119:BS120 AV96:BA97 AV99:BA100 AV106:BA107 AV109:BA110 AV116:BA117 AV119:BA120 BO93:BS94 BO99:BS100 BO103:BS104 BO109:BS110 BO113:BS114 BO80 BK77:BO77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0AA462-395B-47B2-8B95-E912E3E8F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739AE6-D5C6-4808-B79F-13DDDDC8EE96}">
  <ds:schemaRefs>
    <ds:schemaRef ds:uri="11c1b744-1943-4570-8b3e-53605646af93"/>
    <ds:schemaRef ds:uri="http://schemas.microsoft.com/office/infopath/2007/PartnerControls"/>
    <ds:schemaRef ds:uri="7a3c49fa-4ed5-477a-b685-890afbe89026"/>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F6CF58-DA4F-478C-8F5A-9A3C7F17EA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UCMP-GL_Ver.5_T</vt:lpstr>
      <vt:lpstr>'UCMP-GL_Ver.5_T'!Print_Area</vt:lpstr>
      <vt:lpstr>'UCMP-GL_Ver.5_T'!Print_Titles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2023-11-21T05:19:08Z</cp:lastPrinted>
  <dcterms:created xsi:type="dcterms:W3CDTF">2009-08-17T04:44:12Z</dcterms:created>
  <dcterms:modified xsi:type="dcterms:W3CDTF">2024-08-26T06:10:15Z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0x0101009F2BAFB8339BF843A0965AB38A96074D</vt:lpwstr>
  </property>
</Properties>
</file>