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SM-160_完/"/>
    </mc:Choice>
  </mc:AlternateContent>
  <xr:revisionPtr revIDLastSave="1039" documentId="8_{2AA24BC5-6FCA-48A2-9EDD-B2D0AB4B80E7}" xr6:coauthVersionLast="47" xr6:coauthVersionMax="47" xr10:uidLastSave="{D378052C-303A-4C86-AEAD-43578D54AB91}"/>
  <bookViews>
    <workbookView xWindow="-120" yWindow="-120" windowWidth="20730" windowHeight="11160" xr2:uid="{748B3B78-2925-4B47-8603-604AF94DB761}"/>
  </bookViews>
  <sheets>
    <sheet name="UCMP-SM160_Ver.1_K" sheetId="57" r:id="rId1"/>
  </sheets>
  <definedNames>
    <definedName name="_xlnm.Print_Area" localSheetId="0">'UCMP-SM160_Ver.1_K'!$E$3:$CL$144</definedName>
    <definedName name="_xlnm.Print_Titles" localSheetId="0">'UCMP-SM160_Ver.1_K'!$3:$17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42" i="57" l="1"/>
  <c r="BX42" i="57"/>
  <c r="DK151" i="57"/>
  <c r="DO224" i="57"/>
  <c r="DO225" i="57"/>
  <c r="X72" i="57"/>
  <c r="CH72" i="57"/>
  <c r="I141" i="57"/>
  <c r="DJ151" i="57"/>
  <c r="I137" i="57"/>
  <c r="DI151" i="57"/>
  <c r="AU29" i="57"/>
  <c r="BK5" i="57"/>
  <c r="CC72" i="57"/>
  <c r="BX72" i="57"/>
  <c r="AL72" i="57"/>
  <c r="AL75" i="57"/>
  <c r="DK150" i="57"/>
  <c r="DJ150" i="57"/>
  <c r="DI150" i="57"/>
  <c r="DK149" i="57"/>
  <c r="DJ149" i="57"/>
  <c r="DI149" i="57"/>
  <c r="DK148" i="57"/>
  <c r="DJ148" i="57"/>
  <c r="DI148" i="57"/>
  <c r="CH123" i="57"/>
  <c r="BX123" i="57"/>
  <c r="CH118" i="57"/>
  <c r="BX118" i="57"/>
  <c r="DO70" i="57"/>
  <c r="DO69" i="57"/>
  <c r="DH62" i="57"/>
  <c r="DH61" i="57"/>
  <c r="DJ57" i="57"/>
  <c r="DH57" i="57"/>
  <c r="DI57" i="57"/>
  <c r="DJ56" i="57"/>
  <c r="DH56" i="57"/>
  <c r="DI56" i="57"/>
  <c r="CH56" i="57"/>
  <c r="BX56" i="57"/>
  <c r="DJ55" i="57"/>
  <c r="DH55" i="57"/>
  <c r="DI55" i="57"/>
  <c r="CH27" i="57"/>
  <c r="BX27" i="57"/>
  <c r="DK57" i="57"/>
  <c r="DK55" i="57"/>
  <c r="DL57" i="57"/>
  <c r="CH108" i="57"/>
  <c r="DK56" i="57"/>
  <c r="CH98" i="57"/>
  <c r="DL56" i="57"/>
  <c r="CH88" i="57"/>
  <c r="CH47" i="57"/>
  <c r="DL55" i="57"/>
  <c r="BX47" i="57"/>
  <c r="CH34" i="57"/>
  <c r="BX34" i="57"/>
  <c r="CC88" i="57"/>
  <c r="BX88" i="57"/>
  <c r="CC108" i="57"/>
  <c r="BX108" i="57"/>
  <c r="CC98" i="57"/>
  <c r="BX98"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Otis User</author>
    <author>Takashi Ichinowatari</author>
    <author>koyashit</author>
    <author>UTC SOE User</author>
  </authors>
  <commentList>
    <comment ref="R8" authorId="0" shapeId="0" xr:uid="{2DBE631C-0D25-42B3-A665-2FE86D87C5CA}">
      <text>
        <r>
          <rPr>
            <sz val="9"/>
            <color indexed="81"/>
            <rFont val="ＭＳ Ｐゴシック"/>
            <family val="3"/>
            <charset val="128"/>
          </rPr>
          <t>書式設定変更可
2行となる場合折り返し
位置は調整ください</t>
        </r>
      </text>
    </comment>
    <comment ref="BJ29" authorId="1" shapeId="0" xr:uid="{B079A703-C73A-4873-818A-98C837FA04DC}">
      <text>
        <r>
          <rPr>
            <b/>
            <sz val="9"/>
            <color indexed="81"/>
            <rFont val="MS P ゴシック"/>
            <family val="3"/>
            <charset val="128"/>
          </rPr>
          <t>ﾌﾟﾛｸﾞﾗﾑﾊﾞｰｼﾞｮﾝを確認の上、入力</t>
        </r>
      </text>
    </comment>
    <comment ref="AT35" authorId="1" shapeId="0" xr:uid="{F0E0D3DE-9ECF-4646-B14A-8A5254B27E68}">
      <text>
        <r>
          <rPr>
            <b/>
            <sz val="9"/>
            <color indexed="81"/>
            <rFont val="MS P ゴシック"/>
            <family val="3"/>
            <charset val="128"/>
          </rPr>
          <t>銘板記入値「有効長さ（最小）」を記入</t>
        </r>
      </text>
    </comment>
    <comment ref="BM35" authorId="2" shapeId="0" xr:uid="{F1AEC213-A1B4-4038-B3C1-BD93548D95C3}">
      <text>
        <r>
          <rPr>
            <sz val="9"/>
            <color indexed="81"/>
            <rFont val="ＭＳ Ｐゴシック"/>
            <family val="3"/>
            <charset val="128"/>
          </rPr>
          <t>実測値を記入</t>
        </r>
      </text>
    </comment>
    <comment ref="BJ58" authorId="1" shapeId="0" xr:uid="{280111B0-FE6E-4C78-8D2C-FC924E435CCA}">
      <text>
        <r>
          <rPr>
            <b/>
            <sz val="9"/>
            <color indexed="81"/>
            <rFont val="MS P ゴシック"/>
            <family val="3"/>
            <charset val="128"/>
          </rPr>
          <t>巻上機型式を確認の上入力</t>
        </r>
      </text>
    </comment>
    <comment ref="N94" authorId="1" shapeId="0" xr:uid="{C9773EB9-7622-4FCC-AA0C-DAFDB030A0D9}">
      <text>
        <r>
          <rPr>
            <b/>
            <sz val="9"/>
            <color indexed="81"/>
            <rFont val="MS P ゴシック"/>
            <family val="3"/>
            <charset val="128"/>
          </rPr>
          <t>銘板より記載</t>
        </r>
      </text>
    </comment>
    <comment ref="BO95" authorId="3" shapeId="0" xr:uid="{26D8540D-FD7B-4E42-A150-C77AD8493375}">
      <text>
        <r>
          <rPr>
            <b/>
            <sz val="9"/>
            <color indexed="81"/>
            <rFont val="ＭＳ Ｐゴシック"/>
            <family val="3"/>
            <charset val="128"/>
          </rPr>
          <t>知りえる最も直近の数値を記入する。</t>
        </r>
      </text>
    </comment>
    <comment ref="N100" authorId="2" shapeId="0" xr:uid="{04BA0555-27F3-41E2-B9F3-C22F36FF502A}">
      <text>
        <r>
          <rPr>
            <sz val="9"/>
            <color indexed="81"/>
            <rFont val="ＭＳ Ｐゴシック"/>
            <family val="3"/>
            <charset val="128"/>
          </rPr>
          <t xml:space="preserve">測定時の方向を選択
</t>
        </r>
      </text>
    </comment>
    <comment ref="BO105" authorId="3" shapeId="0" xr:uid="{8B2F596F-D469-4275-89F8-5189CC2165DD}">
      <text>
        <r>
          <rPr>
            <b/>
            <sz val="9"/>
            <color indexed="81"/>
            <rFont val="ＭＳ Ｐゴシック"/>
            <family val="3"/>
            <charset val="128"/>
          </rPr>
          <t>知りえる最も直近の数値を記入する。</t>
        </r>
      </text>
    </comment>
    <comment ref="M106" authorId="1" shapeId="0" xr:uid="{E1F249ED-B34A-4FCA-9DCA-8F1CEE4BE0DC}">
      <text>
        <r>
          <rPr>
            <sz val="9"/>
            <color indexed="81"/>
            <rFont val="MS P ゴシック"/>
            <family val="3"/>
            <charset val="128"/>
          </rPr>
          <t>制御盤銘板に記載される最小値を記載</t>
        </r>
      </text>
    </comment>
    <comment ref="R106" authorId="1" shapeId="0" xr:uid="{204033A5-CA83-4135-BBF5-B9D533C251A8}">
      <text>
        <r>
          <rPr>
            <sz val="9"/>
            <color indexed="81"/>
            <rFont val="MS P ゴシック"/>
            <family val="3"/>
            <charset val="128"/>
          </rPr>
          <t>制御盤銘板に記載される最大値を記載</t>
        </r>
      </text>
    </comment>
    <comment ref="N112" authorId="1" shapeId="0" xr:uid="{587175CD-0B28-4569-8572-E3AB1728C3E7}">
      <text>
        <r>
          <rPr>
            <sz val="9"/>
            <color indexed="81"/>
            <rFont val="MS P ゴシック"/>
            <family val="3"/>
            <charset val="128"/>
          </rPr>
          <t>制御盤銘板に記載される変化量基準値を記載</t>
        </r>
      </text>
    </comment>
    <comment ref="BO115" authorId="3" shapeId="0" xr:uid="{1871D35C-4DAA-44A5-A120-54956DC75A6E}">
      <text>
        <r>
          <rPr>
            <b/>
            <sz val="9"/>
            <color indexed="81"/>
            <rFont val="ＭＳ Ｐゴシック"/>
            <family val="3"/>
            <charset val="128"/>
          </rPr>
          <t>知りえる最も直近の数値を記入する。</t>
        </r>
      </text>
    </comment>
    <comment ref="BK120" authorId="3" shapeId="0" xr:uid="{87F7D958-B9CF-4164-AAFA-6378D41CE6A9}">
      <text>
        <r>
          <rPr>
            <b/>
            <sz val="9"/>
            <color indexed="81"/>
            <rFont val="ＭＳ Ｐゴシック"/>
            <family val="3"/>
            <charset val="128"/>
          </rPr>
          <t>実測値を記入</t>
        </r>
      </text>
    </comment>
    <comment ref="BK125" authorId="3" shapeId="0" xr:uid="{F27DCDB2-1BF2-4FAE-A31C-AFBDD2EF97D9}">
      <text>
        <r>
          <rPr>
            <b/>
            <sz val="9"/>
            <color indexed="81"/>
            <rFont val="ＭＳ Ｐゴシック"/>
            <family val="3"/>
            <charset val="128"/>
          </rPr>
          <t>実測値を記入</t>
        </r>
      </text>
    </comment>
  </commentList>
</comments>
</file>

<file path=xl/sharedStrings.xml><?xml version="1.0" encoding="utf-8"?>
<sst xmlns="http://schemas.openxmlformats.org/spreadsheetml/2006/main" count="284" uniqueCount="196">
  <si>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</si>
  <si>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</si>
  <si>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</si>
  <si>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</si>
  <si>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</si>
  <si>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</si>
  <si>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</si>
  <si>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</si>
  <si>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</si>
  <si>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</si>
  <si>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</si>
  <si>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</si>
  <si>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</si>
  <si>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</si>
  <si>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</si>
  <si>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</si>
  <si>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</si>
  <si>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</si>
  <si>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取付けが堅固でない事｡</t>
    <rPh sb="0" eb="2">
      <t>トリツ</t>
    </rPh>
    <rPh sb="4" eb="5">
      <t>カタ</t>
    </rPh>
    <rPh sb="5" eb="6">
      <t>コ</t>
    </rPh>
    <rPh sb="9" eb="10">
      <t>コト</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</si>
  <si>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</si>
  <si>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</si>
  <si>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</si>
  <si>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</si>
  <si>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</si>
  <si>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</si>
  <si>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</si>
  <si>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</si>
  <si>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制動距離:</t>
    <rPh sb="0" eb="2">
      <t>セイドウ</t>
    </rPh>
    <rPh sb="2" eb="4">
      <t>キョリ</t>
    </rPh>
    <phoneticPr fontId="20"/>
  </si>
  <si>
    <t>前回:</t>
    <rPh sb="0" eb="2">
      <t>ゼンカイ</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</si>
  <si>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</si>
  <si>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</si>
  <si>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</si>
  <si>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</si>
  <si>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mm未満である事｡</t>
    <rPh sb="2" eb="4">
      <t>ミマン</t>
    </rPh>
    <rPh sb="7" eb="8">
      <t>コト</t>
    </rPh>
    <phoneticPr fontId="20"/>
  </si>
  <si>
    <t>(1)</t>
    <phoneticPr fontId="20"/>
  </si>
  <si>
    <t>(4)</t>
    <phoneticPr fontId="20"/>
  </si>
  <si>
    <t>mm</t>
    <phoneticPr fontId="20"/>
  </si>
  <si>
    <t>設定無</t>
    <rPh sb="0" eb="2">
      <t>セッテイ</t>
    </rPh>
    <rPh sb="2" eb="3">
      <t>ム</t>
    </rPh>
    <phoneticPr fontId="20"/>
  </si>
  <si>
    <t>(3)</t>
    <phoneticPr fontId="20"/>
  </si>
  <si>
    <t>判定は手動で入力する｡</t>
    <rPh sb="0" eb="2">
      <t>ハンテイ</t>
    </rPh>
    <rPh sb="3" eb="5">
      <t>シュドウ</t>
    </rPh>
    <rPh sb="6" eb="8">
      <t>ニュウリョク</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</si>
  <si>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</si>
  <si>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号機</t>
    <rPh sb="0" eb="2">
      <t>ゴウキ</t>
    </rPh>
    <phoneticPr fontId="20"/>
  </si>
  <si>
    <t>　</t>
  </si>
  <si>
    <t>｢バージョン｣を入力する事により自動で判定される｡</t>
    <rPh sb="8" eb="10">
      <t>ニュウリョク</t>
    </rPh>
    <rPh sb="12" eb="13">
      <t>コト</t>
    </rPh>
    <rPh sb="16" eb="18">
      <t>ジドウ</t>
    </rPh>
    <rPh sb="19" eb="21">
      <t>ハンテイ</t>
    </rPh>
    <phoneticPr fontId="20"/>
  </si>
  <si>
    <t>取付けが堅固でないこと｡</t>
    <rPh sb="0" eb="2">
      <t>トリツ</t>
    </rPh>
    <rPh sb="4" eb="5">
      <t>カタ</t>
    </rPh>
    <rPh sb="5" eb="6">
      <t>コ</t>
    </rPh>
    <phoneticPr fontId="20"/>
  </si>
  <si>
    <t>規定部品の形式が適正なものでないこと｡</t>
    <rPh sb="0" eb="2">
      <t>キテイ</t>
    </rPh>
    <rPh sb="2" eb="4">
      <t>ブヒン</t>
    </rPh>
    <rPh sb="5" eb="7">
      <t>ケイシキ</t>
    </rPh>
    <rPh sb="8" eb="10">
      <t>テキセイ</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</si>
  <si>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</si>
  <si>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</si>
  <si>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</si>
  <si>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(6)</t>
    <phoneticPr fontId="20"/>
  </si>
  <si>
    <t>ー</t>
    <phoneticPr fontId="20"/>
  </si>
  <si>
    <t>○</t>
    <phoneticPr fontId="20"/>
  </si>
  <si>
    <t>：</t>
    <phoneticPr fontId="20"/>
  </si>
  <si>
    <t>平成</t>
    <rPh sb="0" eb="2">
      <t>ヘイセイ</t>
    </rPh>
    <phoneticPr fontId="20"/>
  </si>
  <si>
    <t>年</t>
    <rPh sb="0" eb="1">
      <t>ネン</t>
    </rPh>
    <phoneticPr fontId="20"/>
  </si>
  <si>
    <t>戸開走行保護装置</t>
    <rPh sb="0" eb="1">
      <t>ト</t>
    </rPh>
    <rPh sb="1" eb="2">
      <t>カイ</t>
    </rPh>
    <rPh sb="2" eb="4">
      <t>ソウコウ</t>
    </rPh>
    <rPh sb="4" eb="6">
      <t>ホゴ</t>
    </rPh>
    <rPh sb="6" eb="8">
      <t>ソウチ</t>
    </rPh>
    <phoneticPr fontId="20"/>
  </si>
  <si>
    <t>型</t>
    <rPh sb="0" eb="1">
      <t>カタ</t>
    </rPh>
    <phoneticPr fontId="20"/>
  </si>
  <si>
    <t>UCMP形式</t>
    <rPh sb="4" eb="5">
      <t>カタ</t>
    </rPh>
    <rPh sb="5" eb="6">
      <t>シキ</t>
    </rPh>
    <phoneticPr fontId="20"/>
  </si>
  <si>
    <t>マシン</t>
    <phoneticPr fontId="20"/>
  </si>
  <si>
    <t xml:space="preserve"> 重寸</t>
    <rPh sb="1" eb="2">
      <t>ジュウ</t>
    </rPh>
    <rPh sb="2" eb="3">
      <t>スン</t>
    </rPh>
    <phoneticPr fontId="20"/>
  </si>
  <si>
    <t>是寸</t>
    <rPh sb="0" eb="1">
      <t>ゼ</t>
    </rPh>
    <rPh sb="1" eb="2">
      <t>スン</t>
    </rPh>
    <phoneticPr fontId="20"/>
  </si>
  <si>
    <t>判定寸</t>
    <rPh sb="0" eb="2">
      <t>ハンテイ</t>
    </rPh>
    <rPh sb="2" eb="3">
      <t>スン</t>
    </rPh>
    <phoneticPr fontId="20"/>
  </si>
  <si>
    <t>方法</t>
    <rPh sb="0" eb="2">
      <t>ホウホウ</t>
    </rPh>
    <phoneticPr fontId="20"/>
  </si>
  <si>
    <t>残存厚みの確認</t>
    <rPh sb="0" eb="2">
      <t>ザンゾン</t>
    </rPh>
    <rPh sb="2" eb="3">
      <t>アツ</t>
    </rPh>
    <rPh sb="5" eb="7">
      <t>カクニン</t>
    </rPh>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</si>
  <si>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</si>
  <si>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</si>
  <si>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元号</t>
    <rPh sb="0" eb="2">
      <t>ゲンゴウ</t>
    </rPh>
    <phoneticPr fontId="20"/>
  </si>
  <si>
    <t>昭和</t>
    <rPh sb="0" eb="2">
      <t>ショウワ</t>
    </rPh>
    <phoneticPr fontId="20"/>
  </si>
  <si>
    <t>P Ver.</t>
    <phoneticPr fontId="20"/>
  </si>
  <si>
    <t>万回</t>
    <rPh sb="0" eb="2">
      <t>マンカイ</t>
    </rPh>
    <phoneticPr fontId="20"/>
  </si>
  <si>
    <t>交換基準</t>
    <rPh sb="0" eb="2">
      <t>コウカン</t>
    </rPh>
    <rPh sb="2" eb="4">
      <t>キジュン</t>
    </rPh>
    <phoneticPr fontId="20"/>
  </si>
  <si>
    <t>SR1 :</t>
    <phoneticPr fontId="20"/>
  </si>
  <si>
    <t>SR2 :</t>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</si>
  <si>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</si>
  <si>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SR2 :　</t>
    <phoneticPr fontId="20"/>
  </si>
  <si>
    <t>目視及び触診により確認する｡</t>
    <rPh sb="0" eb="2">
      <t>モクシ</t>
    </rPh>
    <rPh sb="2" eb="3">
      <t>オヨ</t>
    </rPh>
    <rPh sb="4" eb="6">
      <t>ショクシン</t>
    </rPh>
    <rPh sb="9" eb="11">
      <t>カクニン</t>
    </rPh>
    <phoneticPr fontId="20"/>
  </si>
  <si>
    <t>走行中戸開時の動作確認</t>
    <rPh sb="0" eb="3">
      <t>ソウコウチュウ</t>
    </rPh>
    <rPh sb="3" eb="4">
      <t>ト</t>
    </rPh>
    <rPh sb="4" eb="5">
      <t>カイ</t>
    </rPh>
    <rPh sb="5" eb="6">
      <t>ジ</t>
    </rPh>
    <rPh sb="7" eb="9">
      <t>ドウサ</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</si>
  <si>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</si>
  <si>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規定部品の交換基準</t>
    <rPh sb="0" eb="2">
      <t>キテイ</t>
    </rPh>
    <rPh sb="2" eb="4">
      <t>ブヒン</t>
    </rPh>
    <rPh sb="5" eb="7">
      <t>コウカン</t>
    </rPh>
    <rPh sb="7" eb="9">
      <t>キジュン</t>
    </rPh>
    <phoneticPr fontId="20"/>
  </si>
  <si>
    <t>1,000万回 / 10 年</t>
    <rPh sb="5" eb="7">
      <t>マンカイ</t>
    </rPh>
    <rPh sb="13" eb="14">
      <t>ネン</t>
    </rPh>
    <phoneticPr fontId="20"/>
  </si>
  <si>
    <t>SR1</t>
    <phoneticPr fontId="20"/>
  </si>
  <si>
    <t>SR2</t>
    <phoneticPr fontId="20"/>
  </si>
  <si>
    <t>500万回 / 10年</t>
    <rPh sb="3" eb="5">
      <t>マンカイ</t>
    </rPh>
    <rPh sb="10" eb="11">
      <t>ネン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</si>
  <si>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</si>
  <si>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令和</t>
    <rPh sb="0" eb="1">
      <t>レイ</t>
    </rPh>
    <rPh sb="1" eb="2">
      <t>ワ</t>
    </rPh>
    <phoneticPr fontId="20"/>
  </si>
  <si>
    <t>ﾊﾟｯﾄﾞの溝の確認</t>
    <rPh sb="6" eb="7">
      <t>ミゾ</t>
    </rPh>
    <rPh sb="8" eb="10">
      <t>カクニン</t>
    </rPh>
    <phoneticPr fontId="20"/>
  </si>
  <si>
    <t>安全ﾌﾟﾛｸﾞﾗﾑﾊﾞｰｼﾞｮﾝ</t>
    <rPh sb="0" eb="2">
      <t>アンゼン</t>
    </rPh>
    <phoneticPr fontId="20"/>
  </si>
  <si>
    <t>ﾊﾟｯﾄﾞの厚さの状況</t>
    <rPh sb="6" eb="7">
      <t>アツ</t>
    </rPh>
    <rPh sb="9" eb="11">
      <t>ジョウキョウ</t>
    </rPh>
    <phoneticPr fontId="20"/>
  </si>
  <si>
    <t>ﾊﾟｯﾄﾞの状況</t>
    <rPh sb="6" eb="8">
      <t>ジョウキョウ</t>
    </rPh>
    <phoneticPr fontId="20"/>
  </si>
  <si>
    <t>ﾌﾞﾚｰｷﾊﾟｯﾄﾞの動作感知装置</t>
    <rPh sb="11" eb="13">
      <t>ドウサ</t>
    </rPh>
    <rPh sb="13" eb="15">
      <t>カンチ</t>
    </rPh>
    <rPh sb="15" eb="17">
      <t>ソウチ</t>
    </rPh>
    <phoneticPr fontId="20"/>
  </si>
  <si>
    <t>ﾊﾟｯﾄﾞに欠損､割れがあること。又は剥離していること｡</t>
    <rPh sb="6" eb="8">
      <t>ケッソン</t>
    </rPh>
    <rPh sb="9" eb="10">
      <t>ワ</t>
    </rPh>
    <rPh sb="17" eb="18">
      <t>マタ</t>
    </rPh>
    <rPh sb="19" eb="21">
      <t>ハクリ</t>
    </rPh>
    <phoneticPr fontId="20"/>
  </si>
  <si>
    <t>ﾌﾞﾚｰｷの開閉と接点信号が一致していないこと。</t>
    <rPh sb="6" eb="8">
      <t>カイヘイ</t>
    </rPh>
    <rPh sb="9" eb="11">
      <t>セッテン</t>
    </rPh>
    <rPh sb="11" eb="13">
      <t>シンゴウ</t>
    </rPh>
    <rPh sb="14" eb="16">
      <t>イッチ</t>
    </rPh>
    <phoneticPr fontId="20"/>
  </si>
  <si>
    <t>下記ﾊﾞｰｼﾞｮﾝと同一でないこと。</t>
    <rPh sb="0" eb="2">
      <t>カキ</t>
    </rPh>
    <rPh sb="10" eb="12">
      <t>ドウイツ</t>
    </rPh>
    <phoneticPr fontId="20"/>
  </si>
  <si>
    <t>電動機動力電源及びﾌﾞﾚｰｷの励磁ｺｲﾙ電源を遮断するﾘﾚｰ(SR1.SR2)が消磁しないこと｡ｴﾚﾍﾞｰﾀｰが停止しないこと｡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0" eb="41">
      <t>ケ</t>
    </rPh>
    <rPh sb="41" eb="42">
      <t xml:space="preserve">
</t>
    </rPh>
    <rPh sb="56" eb="58">
      <t>テイシ</t>
    </rPh>
    <rPh sb="57" eb="60">
      <t>ナイコト</t>
    </rPh>
    <phoneticPr fontId="20"/>
  </si>
  <si>
    <t>ﾌﾟﾛｸﾞﾗﾑﾊﾞｰｼﾞｮﾝ</t>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</si>
  <si>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</si>
  <si>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保守ﾂｰﾙにてﾌﾟﾛｸﾞﾗﾑﾊﾞｰｼﾞｮﾝを確認する。</t>
    <rPh sb="0" eb="2">
      <t>ホシュ</t>
    </rPh>
    <rPh sb="22" eb="24">
      <t>カクニン</t>
    </rPh>
    <phoneticPr fontId="20"/>
  </si>
  <si>
    <t>ﾌﾞﾚｰｷ</t>
    <phoneticPr fontId="20"/>
  </si>
  <si>
    <t>ﾌﾞﾚｰｷ開放時及び締結時の動作感知装置の接点信号を確認する。</t>
    <rPh sb="5" eb="6">
      <t>ジ</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</si>
  <si>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ENNNUN-2597</t>
    <phoneticPr fontId="20"/>
  </si>
  <si>
    <t>ENNNUN-2599</t>
    <phoneticPr fontId="20"/>
  </si>
  <si>
    <t>DBT160-2</t>
    <phoneticPr fontId="20"/>
  </si>
  <si>
    <t>DBGMH160-2</t>
    <phoneticPr fontId="20"/>
  </si>
  <si>
    <t>JAA31487BAA</t>
    <phoneticPr fontId="20"/>
  </si>
  <si>
    <t>AAA31384AAF</t>
    <phoneticPr fontId="20"/>
  </si>
  <si>
    <t xml:space="preserve">指定ﾊﾞｰｼﾞｮﾝ : </t>
    <rPh sb="0" eb="2">
      <t>シテイ</t>
    </rPh>
    <phoneticPr fontId="20"/>
  </si>
  <si>
    <t>SM160</t>
    <phoneticPr fontId="20"/>
  </si>
  <si>
    <t>実測値を入力する事により
自動で判定される｡</t>
    <rPh sb="0" eb="3">
      <t>ジッソクチ</t>
    </rPh>
    <rPh sb="4" eb="6">
      <t>ニュウリョク</t>
    </rPh>
    <rPh sb="8" eb="9">
      <t>コト</t>
    </rPh>
    <rPh sb="13" eb="15">
      <t>ジドウ</t>
    </rPh>
    <rPh sb="16" eb="18">
      <t>ハンテイ</t>
    </rPh>
    <phoneticPr fontId="20"/>
  </si>
  <si>
    <t>目視により確認する｡</t>
    <phoneticPr fontId="20"/>
  </si>
  <si>
    <t>型式の確認</t>
    <rPh sb="0" eb="2">
      <t>ケイシキ</t>
    </rPh>
    <rPh sb="3" eb="5">
      <t>カクニン</t>
    </rPh>
    <phoneticPr fontId="20"/>
  </si>
  <si>
    <t>大臣認定を受けた型式と同一でないこと。</t>
    <rPh sb="0" eb="4">
      <t>ダイジンニンテイ</t>
    </rPh>
    <rPh sb="5" eb="6">
      <t>ウ</t>
    </rPh>
    <rPh sb="8" eb="10">
      <t>ケイシキ</t>
    </rPh>
    <rPh sb="11" eb="13">
      <t>ドウイツ</t>
    </rPh>
    <phoneticPr fontId="20"/>
  </si>
  <si>
    <t xml:space="preserve">巻上機型式 : </t>
    <rPh sb="0" eb="3">
      <t>マキアゲキ</t>
    </rPh>
    <rPh sb="3" eb="5">
      <t>ケイシキ</t>
    </rPh>
    <phoneticPr fontId="20"/>
  </si>
  <si>
    <t>20220ED</t>
    <phoneticPr fontId="20"/>
  </si>
  <si>
    <t>型</t>
    <rPh sb="0" eb="1">
      <t>ガタ</t>
    </rPh>
    <phoneticPr fontId="20"/>
  </si>
  <si>
    <t>巻上機型式</t>
    <rPh sb="0" eb="3">
      <t>マキアゲキ</t>
    </rPh>
    <rPh sb="3" eb="5">
      <t>ケイシキ</t>
    </rPh>
    <phoneticPr fontId="20"/>
  </si>
  <si>
    <t>｢型式｣を入力する事により自動で判定される｡</t>
    <rPh sb="1" eb="3">
      <t>ケイシキ</t>
    </rPh>
    <rPh sb="5" eb="7">
      <t>ニュウリョク</t>
    </rPh>
    <rPh sb="9" eb="10">
      <t>コト</t>
    </rPh>
    <rPh sb="13" eb="15">
      <t>ジドウ</t>
    </rPh>
    <rPh sb="16" eb="18">
      <t>ハンテイ</t>
    </rPh>
    <phoneticPr fontId="20"/>
  </si>
  <si>
    <t>油排出場所の油の流出状況</t>
  </si>
  <si>
    <t>(5)</t>
  </si>
  <si>
    <t>巻上機</t>
  </si>
  <si>
    <t>判定は手動で入力する｡</t>
  </si>
  <si>
    <t>ｼｰﾙ部から油が流出していること。排出口油受け袋ﾊﾟｲﾌﾟ下端に到達する油が見受けられること。（要重点点検）
排出口油受け袋に多量の油が継続して排出され油確認位置において油分が見受けられること。（要是正）</t>
    <phoneticPr fontId="20"/>
  </si>
  <si>
    <t>指定速度</t>
    <rPh sb="0" eb="4">
      <t>シテイソクド</t>
    </rPh>
    <phoneticPr fontId="20"/>
  </si>
  <si>
    <t>測定方向</t>
    <rPh sb="0" eb="2">
      <t>ソクテイ</t>
    </rPh>
    <rPh sb="2" eb="4">
      <t>ホウコウ</t>
    </rPh>
    <phoneticPr fontId="20"/>
  </si>
  <si>
    <t>ﾌﾞﾚｰｷ停止距離基準値</t>
    <rPh sb="5" eb="9">
      <t>テイシキョリ</t>
    </rPh>
    <rPh sb="9" eb="12">
      <t>キジュンチ</t>
    </rPh>
    <phoneticPr fontId="20"/>
  </si>
  <si>
    <t>-</t>
    <phoneticPr fontId="20"/>
  </si>
  <si>
    <t>（n-1）ﾌﾞﾚｰｷによる、かご停止距離を測定する。</t>
    <phoneticPr fontId="20"/>
  </si>
  <si>
    <t>制動距離と前回値を入力する事により自動で判定される｡</t>
    <rPh sb="0" eb="2">
      <t>セイドウ</t>
    </rPh>
    <rPh sb="2" eb="4">
      <t>キョリ</t>
    </rPh>
    <rPh sb="5" eb="7">
      <t>ゼンカイ</t>
    </rPh>
    <rPh sb="7" eb="8">
      <t>チ</t>
    </rPh>
    <rPh sb="9" eb="11">
      <t>ニュウリョク</t>
    </rPh>
    <rPh sb="13" eb="14">
      <t>コト</t>
    </rPh>
    <rPh sb="17" eb="19">
      <t>ジドウ</t>
    </rPh>
    <rPh sb="20" eb="22">
      <t>ハンテイ</t>
    </rPh>
    <phoneticPr fontId="20"/>
  </si>
  <si>
    <t>(7)</t>
    <phoneticPr fontId="20"/>
  </si>
  <si>
    <t>(8)</t>
    <phoneticPr fontId="20"/>
  </si>
  <si>
    <t>かご戸
ｽｲｯﾁ</t>
    <phoneticPr fontId="20"/>
  </si>
  <si>
    <t>乗場戸
ｽｲｯﾁ</t>
    <phoneticPr fontId="20"/>
  </si>
  <si>
    <t>作動の状況</t>
    <phoneticPr fontId="20"/>
  </si>
  <si>
    <t>全閉位置から25㎜を超える位置で動作すること。</t>
    <phoneticPr fontId="20"/>
  </si>
  <si>
    <t>かご戸を開いた後、徐々に戸を閉め作動の位置を測定する。</t>
    <phoneticPr fontId="20"/>
  </si>
  <si>
    <t>乗場戸を開いた後、徐々に戸を閉め作動の位置を測定する。</t>
    <phoneticPr fontId="20"/>
  </si>
  <si>
    <t>測定値を入力すると自動で判定される。</t>
    <phoneticPr fontId="20"/>
  </si>
  <si>
    <t>①</t>
    <phoneticPr fontId="20"/>
  </si>
  <si>
    <t>②</t>
    <phoneticPr fontId="20"/>
  </si>
  <si>
    <t>③</t>
    <phoneticPr fontId="20"/>
  </si>
  <si>
    <t>変化量</t>
    <rPh sb="0" eb="3">
      <t>ヘンカリョウ</t>
    </rPh>
    <phoneticPr fontId="20"/>
  </si>
  <si>
    <t>要重点</t>
    <rPh sb="0" eb="3">
      <t>ヨウジュウテン</t>
    </rPh>
    <phoneticPr fontId="20"/>
  </si>
  <si>
    <t>判定</t>
    <rPh sb="0" eb="2">
      <t>ハンテイ</t>
    </rPh>
    <phoneticPr fontId="20"/>
  </si>
  <si>
    <t>要是正</t>
    <rPh sb="0" eb="3">
      <t>ヨウゼセイ</t>
    </rPh>
    <phoneticPr fontId="20"/>
  </si>
  <si>
    <t>距離判定</t>
    <rPh sb="0" eb="2">
      <t>キョリ</t>
    </rPh>
    <rPh sb="2" eb="4">
      <t>ハンテイ</t>
    </rPh>
    <phoneticPr fontId="20"/>
  </si>
  <si>
    <t>総合</t>
    <rPh sb="0" eb="2">
      <t>ソウゴウ</t>
    </rPh>
    <phoneticPr fontId="20"/>
  </si>
  <si>
    <t>m/s</t>
    <phoneticPr fontId="20"/>
  </si>
  <si>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</si>
  <si>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</si>
  <si>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</si>
  <si>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</si>
  <si>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</si>
  <si>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</si>
  <si>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</si>
  <si>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なし</t>
    <phoneticPr fontId="20"/>
  </si>
  <si>
    <t>つま先保護板</t>
    <phoneticPr fontId="20"/>
  </si>
  <si>
    <t>取付けの状況</t>
    <phoneticPr fontId="20"/>
  </si>
  <si>
    <t>長さ</t>
    <phoneticPr fontId="20"/>
  </si>
  <si>
    <t>(3)</t>
  </si>
  <si>
    <t>特定距離感知装置</t>
    <phoneticPr fontId="20"/>
  </si>
  <si>
    <t>動作確認</t>
    <rPh sb="0" eb="4">
      <t>ドウサカクニン</t>
    </rPh>
    <phoneticPr fontId="20"/>
  </si>
  <si>
    <t>(4)</t>
  </si>
  <si>
    <t>部品</t>
    <phoneticPr fontId="20"/>
  </si>
  <si>
    <t>規定部品の形式</t>
    <phoneticPr fontId="20"/>
  </si>
  <si>
    <t>規定部品の交換基準</t>
    <phoneticPr fontId="20"/>
  </si>
  <si>
    <t>巻上機</t>
    <phoneticPr fontId="20"/>
  </si>
  <si>
    <t>(6)</t>
  </si>
  <si>
    <t>ﾊﾟｯﾄﾞの厚さの状況</t>
  </si>
  <si>
    <t>ﾌﾞﾚｰｷﾊﾟｯﾄﾞの動作感知装置</t>
  </si>
  <si>
    <t>制動力の状況</t>
  </si>
  <si>
    <t>(7)</t>
  </si>
  <si>
    <t>かご戸スイッチ</t>
    <phoneticPr fontId="20"/>
  </si>
  <si>
    <t>(8)</t>
  </si>
  <si>
    <t>乗場戸スイッチ</t>
    <phoneticPr fontId="20"/>
  </si>
  <si>
    <t>検査項目プルダウン(1)</t>
    <phoneticPr fontId="20"/>
  </si>
  <si>
    <t>検査項目プルダウン(2)</t>
  </si>
  <si>
    <t>検査項目プルダウン(3)</t>
  </si>
  <si>
    <t>溝深さが0.5mm以上でないこと（要重点点検）</t>
    <rPh sb="0" eb="1">
      <t>ミゾ</t>
    </rPh>
    <rPh sb="1" eb="2">
      <t>フカ</t>
    </rPh>
    <rPh sb="9" eb="11">
      <t>イジョウ</t>
    </rPh>
    <rPh sb="17" eb="18">
      <t>ヨウ</t>
    </rPh>
    <rPh sb="18" eb="20">
      <t>ジュウテン</t>
    </rPh>
    <rPh sb="20" eb="22">
      <t>テンケン</t>
    </rPh>
    <phoneticPr fontId="20"/>
  </si>
  <si>
    <t>残存厚みが4.79mm以上でないこと（要重点点検）</t>
    <rPh sb="0" eb="2">
      <t>ザンゾン</t>
    </rPh>
    <rPh sb="2" eb="3">
      <t>アツ</t>
    </rPh>
    <rPh sb="11" eb="13">
      <t>イジョウ</t>
    </rPh>
    <rPh sb="19" eb="20">
      <t>ヨウ</t>
    </rPh>
    <rPh sb="20" eb="22">
      <t>ジュウテン</t>
    </rPh>
    <rPh sb="22" eb="24">
      <t>テンケン</t>
    </rPh>
    <phoneticPr fontId="20"/>
  </si>
  <si>
    <t>残存厚みが4.35mm以上でないこと（要是正）</t>
    <rPh sb="0" eb="2">
      <t>ザンゾン</t>
    </rPh>
    <rPh sb="2" eb="3">
      <t>アツ</t>
    </rPh>
    <rPh sb="11" eb="13">
      <t>イジョウ</t>
    </rPh>
    <rPh sb="19" eb="20">
      <t>ヨウ</t>
    </rPh>
    <rPh sb="20" eb="22">
      <t>ゼセイ</t>
    </rPh>
    <phoneticPr fontId="20"/>
  </si>
  <si>
    <t>戸開走行保護回路</t>
    <phoneticPr fontId="20"/>
  </si>
  <si>
    <t>型式の確認</t>
    <rPh sb="0" eb="2">
      <t>カタシキ</t>
    </rPh>
    <rPh sb="3" eb="5">
      <t>カクニン</t>
    </rPh>
    <phoneticPr fontId="20"/>
  </si>
  <si>
    <t>制動面の状況</t>
    <phoneticPr fontId="20"/>
  </si>
  <si>
    <t>変化量基準値</t>
    <rPh sb="0" eb="3">
      <t>ヘンカリョウ</t>
    </rPh>
    <rPh sb="3" eb="6">
      <t>キジュンチ</t>
    </rPh>
    <phoneticPr fontId="20"/>
  </si>
  <si>
    <t>GeN2 P</t>
    <phoneticPr fontId="20"/>
  </si>
  <si>
    <t>45m/m</t>
    <phoneticPr fontId="20"/>
  </si>
  <si>
    <t>GeN2 B</t>
    <phoneticPr fontId="20"/>
  </si>
  <si>
    <t>60m/m</t>
    <phoneticPr fontId="20"/>
  </si>
  <si>
    <t>90m/m</t>
    <phoneticPr fontId="20"/>
  </si>
  <si>
    <t>105m/m</t>
    <phoneticPr fontId="20"/>
  </si>
  <si>
    <t>規定位置で動作しないこと。　　　　　　　　　　±75mm(±15mm）</t>
    <rPh sb="0" eb="2">
      <t>キテイ</t>
    </rPh>
    <rPh sb="2" eb="4">
      <t>イチ</t>
    </rPh>
    <rPh sb="5" eb="7">
      <t>ドウサ</t>
    </rPh>
    <phoneticPr fontId="20"/>
  </si>
  <si>
    <t>・当該年度の停止距離＋過去1年間の停止距離の変化量が規定値を超えること。（要重点点検）
・当該年度の停止距離が規定値を超えること。（要是正）
・過去1年間の停止距離の変化量が規定値を超えること。（要是正）
※n：全ブレーキ個数</t>
    <rPh sb="1" eb="3">
      <t>トウガイ</t>
    </rPh>
    <rPh sb="3" eb="5">
      <t>ネンド</t>
    </rPh>
    <rPh sb="6" eb="10">
      <t>テイシキョリ</t>
    </rPh>
    <rPh sb="11" eb="13">
      <t>カコ</t>
    </rPh>
    <rPh sb="14" eb="16">
      <t>ネンカン</t>
    </rPh>
    <rPh sb="17" eb="21">
      <t>テイシキョリ</t>
    </rPh>
    <rPh sb="22" eb="25">
      <t>ヘンカリョウ</t>
    </rPh>
    <rPh sb="26" eb="29">
      <t>キテイチ</t>
    </rPh>
    <rPh sb="30" eb="31">
      <t>コ</t>
    </rPh>
    <rPh sb="37" eb="42">
      <t>ヨウジュウテンテンケン</t>
    </rPh>
    <rPh sb="45" eb="49">
      <t>トウガイネンド</t>
    </rPh>
    <rPh sb="50" eb="54">
      <t>テイシキョリ</t>
    </rPh>
    <rPh sb="55" eb="58">
      <t>キテイチ</t>
    </rPh>
    <rPh sb="59" eb="60">
      <t>コ</t>
    </rPh>
    <rPh sb="66" eb="69">
      <t>ヨウゼセイ</t>
    </rPh>
    <phoneticPr fontId="20"/>
  </si>
  <si>
    <t>上記(1)～(8)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32" eb="34">
      <t>ベッキ</t>
    </rPh>
    <rPh sb="34" eb="35">
      <t>ダイ</t>
    </rPh>
    <rPh sb="35" eb="37">
      <t>イチゴウ</t>
    </rPh>
    <rPh sb="57" eb="59">
      <t>ケンサ</t>
    </rPh>
    <rPh sb="59" eb="61">
      <t>ケッカ</t>
    </rPh>
    <rPh sb="63" eb="64">
      <t>ヨウ</t>
    </rPh>
    <rPh sb="64" eb="66">
      <t>ゼセイ</t>
    </rPh>
    <rPh sb="67" eb="68">
      <t>マタ</t>
    </rPh>
    <rPh sb="70" eb="71">
      <t>ヨウ</t>
    </rPh>
    <rPh sb="71" eb="73">
      <t>ジュウテン</t>
    </rPh>
    <rPh sb="73" eb="75">
      <t>テンケン</t>
    </rPh>
    <rPh sb="77" eb="79">
      <t>ハンテイ</t>
    </rPh>
    <rPh sb="82" eb="84">
      <t>バアイ</t>
    </rPh>
    <rPh sb="86" eb="88">
      <t>ベッキ</t>
    </rPh>
    <rPh sb="88" eb="89">
      <t>ダイ</t>
    </rPh>
    <rPh sb="89" eb="91">
      <t>イチゴウ</t>
    </rPh>
    <rPh sb="97" eb="98">
      <t>ト</t>
    </rPh>
    <rPh sb="98" eb="99">
      <t>カイ</t>
    </rPh>
    <rPh sb="99" eb="101">
      <t>ソウコウ</t>
    </rPh>
    <rPh sb="101" eb="103">
      <t>ホゴ</t>
    </rPh>
    <rPh sb="103" eb="105">
      <t>ソウチ</t>
    </rPh>
    <rPh sb="107" eb="109">
      <t>ケンサ</t>
    </rPh>
    <rPh sb="109" eb="111">
      <t>ケッカ</t>
    </rPh>
    <rPh sb="113" eb="114">
      <t>ヨウ</t>
    </rPh>
    <rPh sb="114" eb="116">
      <t>ゼセイ</t>
    </rPh>
    <rPh sb="117" eb="118">
      <t>マタ</t>
    </rPh>
    <rPh sb="120" eb="121">
      <t>ヨウ</t>
    </rPh>
    <rPh sb="121" eb="123">
      <t>ジュウテン</t>
    </rPh>
    <rPh sb="123" eb="125">
      <t>テンケン</t>
    </rPh>
    <rPh sb="127" eb="129">
      <t>ハンテイ</t>
    </rPh>
    <phoneticPr fontId="20"/>
  </si>
  <si>
    <t>つま先保護板</t>
    <rPh sb="2" eb="3">
      <t>サキ</t>
    </rPh>
    <rPh sb="3" eb="6">
      <t>ホゴバン</t>
    </rPh>
    <phoneticPr fontId="20"/>
  </si>
  <si>
    <t>SM160</t>
  </si>
  <si>
    <t>溝がないこと（要是正）</t>
    <rPh sb="0" eb="1">
      <t>ミゾ</t>
    </rPh>
    <rPh sb="7" eb="8">
      <t>ヨウ</t>
    </rPh>
    <rPh sb="8" eb="10">
      <t>ゼセイ</t>
    </rPh>
    <phoneticPr fontId="20"/>
  </si>
  <si>
    <t>発行 :令和　6年　7月　24日Ver.2</t>
    <rPh sb="4" eb="6">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</si>
</sst>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scheme val="minor"/>
    </font>
    <font>
      <sz val="11"/>
      <color theme="1"/>
      <name val="ＭＳ Ｐゴシック"/>
      <family val="2"/>
      <scheme val="minor"/>
    </font>
    <font>
      <sz val="6"/>
      <name val="Meiryo UI"/>
      <family val="3"/>
      <charset val="128"/>
    </font>
    <font>
      <sz val="6"/>
      <color rgb="FFFF0000"/>
      <name val="Meiryo UI"/>
      <family val="3"/>
      <charset val="128"/>
    </font>
    <font>
      <sz val="6"/>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30" fillId="0" borderId="0"/>
  </cellStyleXfs>
  <cellXfs count="493">
    <xf numFmtId="0" fontId="0" fillId="0" borderId="0" xfId="0">
      <alignment vertical="center"/>
    </xf>
    <xf numFmtId="0" fontId="1" fillId="0" borderId="0" xfId="0" applyFont="1" applyFill="1">
      <alignment vertical="center"/>
    </xf>
    <xf numFmtId="0" fontId="20" fillId="0" borderId="0" xfId="0" applyFont="1" applyFill="1">
      <alignment vertical="center"/>
    </xf>
    <xf numFmtId="0" fontId="0" fillId="0" borderId="0" xfId="0" applyFill="1">
      <alignment vertical="center"/>
    </xf>
    <xf numFmtId="0" fontId="20" fillId="0" borderId="21" xfId="0" applyFont="1" applyFill="1" applyBorder="1">
      <alignment vertical="center"/>
    </xf>
    <xf numFmtId="3" fontId="1" fillId="0" borderId="0" xfId="0" applyNumberFormat="1" applyFont="1" applyFill="1">
      <alignment vertical="center"/>
    </xf>
    <xf numFmtId="176" fontId="20" fillId="0" borderId="21" xfId="0" applyNumberFormat="1" applyFont="1" applyFill="1" applyBorder="1">
      <alignment vertical="center"/>
    </xf>
    <xf numFmtId="49" fontId="20" fillId="0" borderId="0" xfId="0" applyNumberFormat="1" applyFont="1" applyFill="1">
      <alignment vertical="center"/>
    </xf>
    <xf numFmtId="49" fontId="0" fillId="0" borderId="0" xfId="0" applyNumberFormat="1" applyFill="1">
      <alignment vertical="center"/>
    </xf>
    <xf numFmtId="0" fontId="31" fillId="0" borderId="21" xfId="0" applyFont="1" applyFill="1" applyBorder="1">
      <alignment vertical="center"/>
    </xf>
    <xf numFmtId="0" fontId="31" fillId="0" borderId="71" xfId="0" applyFont="1" applyFill="1" applyBorder="1">
      <alignment vertical="center"/>
    </xf>
    <xf numFmtId="0" fontId="32" fillId="0" borderId="71" xfId="0" applyFont="1" applyFill="1" applyBorder="1">
      <alignment vertical="center"/>
    </xf>
    <xf numFmtId="0" fontId="33" fillId="0" borderId="21" xfId="0" applyFont="1" applyFill="1" applyBorder="1">
      <alignment vertical="center"/>
    </xf>
    <xf numFmtId="49" fontId="32" fillId="0" borderId="71" xfId="0" applyNumberFormat="1" applyFont="1" applyFill="1" applyBorder="1">
      <alignment vertical="center"/>
    </xf>
    <xf numFmtId="0" fontId="31" fillId="0" borderId="0" xfId="0" applyFont="1" applyFill="1">
      <alignment vertical="center"/>
    </xf>
    <xf numFmtId="0" fontId="20" fillId="0" borderId="0" xfId="0" applyFont="1" applyFill="1" applyAlignment="1"/>
    <xf numFmtId="176" fontId="20" fillId="0" borderId="0" xfId="0" applyNumberFormat="1" applyFont="1" applyFill="1">
      <alignment vertical="center"/>
    </xf>
    <xf numFmtId="0" fontId="21" fillId="0" borderId="0" xfId="0" applyFont="1" applyFill="1" applyAlignment="1" applyProtection="1">
      <alignment horizontal="right" vertical="center"/>
      <protection hidden="1"/>
    </xf>
    <xf numFmtId="0" fontId="0" fillId="0" borderId="12"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1" fillId="0" borderId="0" xfId="0" applyFont="1" applyFill="1" applyProtection="1">
      <alignment vertical="center"/>
      <protection hidden="1"/>
    </xf>
    <xf numFmtId="0" fontId="24"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0" fillId="0" borderId="0" xfId="0" applyFill="1" applyAlignment="1" applyProtection="1">
      <protection hidden="1"/>
    </xf>
    <xf numFmtId="0" fontId="21" fillId="0" borderId="0" xfId="0" applyFont="1" applyFill="1" applyAlignment="1" applyProtection="1">
      <protection hidden="1"/>
    </xf>
    <xf numFmtId="0" fontId="1" fillId="0" borderId="0" xfId="0" applyFont="1" applyFill="1" applyAlignment="1" applyProtection="1">
      <protection hidden="1"/>
    </xf>
    <xf numFmtId="0" fontId="0" fillId="0" borderId="0" xfId="0" applyFill="1" applyProtection="1">
      <alignment vertical="center"/>
      <protection hidden="1"/>
    </xf>
    <xf numFmtId="0" fontId="21" fillId="0" borderId="22"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7" fillId="0" borderId="0" xfId="0" applyFont="1" applyFill="1" applyProtection="1">
      <alignment vertical="center"/>
      <protection hidden="1"/>
    </xf>
    <xf numFmtId="0" fontId="1" fillId="0" borderId="15" xfId="0" applyFont="1" applyFill="1" applyBorder="1" applyProtection="1">
      <alignment vertical="center"/>
      <protection hidden="1"/>
    </xf>
    <xf numFmtId="0" fontId="21" fillId="0" borderId="15" xfId="0" applyFont="1" applyFill="1" applyBorder="1" applyAlignment="1" applyProtection="1">
      <alignment horizontal="center" vertical="center"/>
      <protection hidden="1"/>
    </xf>
    <xf numFmtId="0" fontId="1" fillId="0" borderId="10"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1" fillId="0" borderId="0" xfId="0" applyFont="1" applyFill="1" applyProtection="1">
      <alignment vertical="center"/>
      <protection hidden="1"/>
    </xf>
    <xf numFmtId="0" fontId="21" fillId="0" borderId="18"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1"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3"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1" fillId="0" borderId="0" xfId="0" applyFont="1" applyFill="1" applyAlignment="1" applyProtection="1">
      <alignment horizontal="right"/>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0"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1" fillId="0" borderId="22" xfId="0" applyFont="1" applyFill="1" applyBorder="1" applyProtection="1">
      <alignment vertical="center"/>
      <protection hidden="1"/>
    </xf>
    <xf numFmtId="0" fontId="1" fillId="0" borderId="0" xfId="0" applyFont="1" applyFill="1" applyAlignment="1" applyProtection="1">
      <alignment horizontal="right" vertical="center"/>
      <protection hidden="1"/>
    </xf>
    <xf numFmtId="0" fontId="21" fillId="0" borderId="0"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1" fillId="0" borderId="0" xfId="0" applyFont="1" applyFill="1" applyAlignment="1" applyProtection="1">
      <alignment horizontal="center"/>
      <protection hidden="1"/>
    </xf>
    <xf numFmtId="0" fontId="22" fillId="0" borderId="0" xfId="0" applyFont="1" applyFill="1" applyAlignment="1" applyProtection="1">
      <alignment horizontal="center"/>
      <protection hidden="1"/>
    </xf>
    <xf numFmtId="0" fontId="21" fillId="0" borderId="20"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7" fillId="0" borderId="10"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7" fillId="0" borderId="18"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12"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23" xfId="0" applyFont="1" applyFill="1" applyBorder="1" applyAlignment="1" applyProtection="1">
      <protection hidden="1"/>
    </xf>
    <xf numFmtId="0" fontId="21" fillId="0" borderId="22" xfId="0" applyFont="1" applyFill="1" applyBorder="1" applyAlignment="1" applyProtection="1">
      <protection hidden="1"/>
    </xf>
    <xf numFmtId="0" fontId="21" fillId="0" borderId="24" xfId="0" applyFont="1" applyFill="1" applyBorder="1" applyAlignment="1" applyProtection="1">
      <protection hidden="1"/>
    </xf>
    <xf numFmtId="0" fontId="21" fillId="0" borderId="12" xfId="0" applyFont="1" applyFill="1" applyBorder="1" applyAlignment="1" applyProtection="1">
      <protection hidden="1"/>
    </xf>
    <xf numFmtId="0" fontId="21" fillId="0" borderId="13" xfId="0" applyFont="1" applyFill="1" applyBorder="1" applyAlignment="1" applyProtection="1">
      <protection hidden="1"/>
    </xf>
    <xf numFmtId="0" fontId="21" fillId="0" borderId="16" xfId="0" applyFont="1" applyFill="1" applyBorder="1" applyAlignment="1" applyProtection="1">
      <protection hidden="1"/>
    </xf>
    <xf numFmtId="0" fontId="21" fillId="0" borderId="15" xfId="0" applyFont="1" applyFill="1" applyBorder="1" applyAlignment="1" applyProtection="1">
      <protection hidden="1"/>
    </xf>
    <xf numFmtId="0" fontId="21" fillId="0" borderId="17" xfId="0" applyFont="1" applyFill="1" applyBorder="1" applyAlignment="1" applyProtection="1">
      <protection hidden="1"/>
    </xf>
    <xf numFmtId="0" fontId="21" fillId="0" borderId="0" xfId="0" applyFont="1" applyFill="1" applyBorder="1" applyAlignment="1" applyProtection="1">
      <protection hidden="1"/>
    </xf>
    <xf numFmtId="0" fontId="23" fillId="0" borderId="0" xfId="0" applyFont="1" applyFill="1" applyBorder="1" applyProtection="1">
      <alignment vertical="center"/>
      <protection hidden="1"/>
    </xf>
    <xf numFmtId="0" fontId="21" fillId="0" borderId="0" xfId="0" applyFont="1" applyFill="1" applyBorder="1" applyAlignment="1" applyProtection="1">
      <alignment horizontal="right" vertical="center"/>
      <protection hidden="1"/>
    </xf>
    <xf numFmtId="0" fontId="23" fillId="0" borderId="15" xfId="0" applyFont="1" applyFill="1" applyBorder="1" applyProtection="1">
      <alignment vertical="center"/>
      <protection hidden="1"/>
    </xf>
    <xf numFmtId="0" fontId="23" fillId="0" borderId="17" xfId="0" applyFont="1" applyFill="1" applyBorder="1" applyProtection="1">
      <alignment vertical="center"/>
      <protection hidden="1"/>
    </xf>
    <xf numFmtId="0" fontId="1" fillId="0" borderId="15" xfId="0" applyFont="1" applyFill="1" applyBorder="1" applyAlignment="1" applyProtection="1">
      <alignment horizontal="right" vertical="center"/>
      <protection hidden="1"/>
    </xf>
    <xf numFmtId="0" fontId="31" fillId="0" borderId="21" xfId="0" applyFont="1" applyFill="1" applyBorder="1" applyAlignment="1">
      <alignment horizontal="center" vertical="center"/>
    </xf>
    <xf numFmtId="3" fontId="31" fillId="0" borderId="21" xfId="0" applyNumberFormat="1" applyFont="1" applyFill="1" applyBorder="1" applyAlignment="1">
      <alignment horizontal="center" vertical="center"/>
    </xf>
    <xf numFmtId="177" fontId="21" fillId="0" borderId="21" xfId="0" applyNumberFormat="1" applyFont="1"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shrinkToFit="1"/>
      <protection hidden="1"/>
    </xf>
    <xf numFmtId="0" fontId="21" fillId="0" borderId="21" xfId="0" applyFont="1" applyFill="1" applyBorder="1" applyAlignment="1" applyProtection="1">
      <alignment horizontal="left" vertical="center" shrinkToFit="1"/>
      <protection locked="0" hidden="1"/>
    </xf>
    <xf numFmtId="0" fontId="1" fillId="0" borderId="21" xfId="0" applyFont="1" applyFill="1" applyBorder="1" applyAlignment="1" applyProtection="1">
      <alignment horizontal="left" vertical="center" shrinkToFit="1"/>
      <protection locked="0" hidden="1"/>
    </xf>
    <xf numFmtId="0" fontId="21" fillId="0" borderId="0" xfId="0" applyFont="1" applyFill="1" applyAlignment="1" applyProtection="1">
      <protection hidden="1"/>
    </xf>
    <xf numFmtId="0" fontId="21" fillId="0" borderId="15" xfId="0" applyFont="1" applyFill="1" applyBorder="1" applyAlignment="1" applyProtection="1">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0" fontId="0" fillId="0" borderId="58" xfId="0" applyFill="1" applyBorder="1" applyAlignment="1" applyProtection="1">
      <alignment horizontal="center" vertical="center"/>
      <protection hidden="1"/>
    </xf>
    <xf numFmtId="0" fontId="1" fillId="0" borderId="58" xfId="0" applyFont="1" applyFill="1" applyBorder="1" applyAlignment="1" applyProtection="1">
      <alignment horizontal="center" vertical="center"/>
      <protection hidden="1"/>
    </xf>
    <xf numFmtId="0" fontId="1" fillId="0" borderId="69" xfId="0" applyFont="1" applyFill="1" applyBorder="1" applyAlignment="1" applyProtection="1">
      <alignment horizontal="center" vertical="center"/>
      <protection hidden="1"/>
    </xf>
    <xf numFmtId="0" fontId="1" fillId="0" borderId="70" xfId="0" applyFont="1" applyFill="1" applyBorder="1" applyAlignment="1" applyProtection="1">
      <alignment horizontal="center" vertical="center"/>
      <protection hidden="1"/>
    </xf>
    <xf numFmtId="0" fontId="0" fillId="0" borderId="73" xfId="0" applyFill="1" applyBorder="1" applyAlignment="1" applyProtection="1">
      <alignment horizontal="center" vertical="center"/>
      <protection hidden="1"/>
    </xf>
    <xf numFmtId="0" fontId="0" fillId="0" borderId="49" xfId="0" applyFill="1" applyBorder="1" applyAlignment="1" applyProtection="1">
      <alignment horizontal="center" vertical="center"/>
      <protection hidden="1"/>
    </xf>
    <xf numFmtId="0" fontId="21" fillId="0" borderId="73" xfId="0" applyFont="1" applyFill="1" applyBorder="1" applyAlignment="1" applyProtection="1">
      <alignment horizontal="left" vertical="center" wrapText="1"/>
      <protection hidden="1"/>
    </xf>
    <xf numFmtId="0" fontId="21" fillId="0" borderId="55" xfId="0" applyFont="1" applyFill="1" applyBorder="1" applyAlignment="1" applyProtection="1">
      <alignment horizontal="left" vertical="center" wrapText="1"/>
      <protection hidden="1"/>
    </xf>
    <xf numFmtId="0" fontId="21" fillId="0" borderId="49" xfId="0" applyFont="1" applyFill="1" applyBorder="1" applyAlignment="1" applyProtection="1">
      <alignment horizontal="left" vertical="center" wrapText="1"/>
      <protection hidden="1"/>
    </xf>
    <xf numFmtId="0" fontId="21" fillId="0" borderId="51" xfId="0" applyFont="1" applyFill="1" applyBorder="1" applyAlignment="1" applyProtection="1">
      <alignment horizontal="left" vertical="center" wrapText="1"/>
      <protection hidden="1"/>
    </xf>
    <xf numFmtId="0" fontId="21" fillId="0" borderId="0" xfId="0" applyFont="1" applyFill="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2" fillId="0" borderId="0" xfId="0" applyFont="1" applyFill="1" applyAlignment="1" applyProtection="1">
      <alignment horizontal="center"/>
      <protection hidden="1"/>
    </xf>
    <xf numFmtId="0" fontId="21" fillId="0" borderId="23" xfId="0" applyFont="1" applyFill="1" applyBorder="1" applyAlignment="1" applyProtection="1">
      <alignment vertical="center" wrapText="1"/>
      <protection hidden="1"/>
    </xf>
    <xf numFmtId="0" fontId="21" fillId="0" borderId="22"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49" fontId="21" fillId="0" borderId="20" xfId="0" applyNumberFormat="1" applyFont="1" applyFill="1" applyBorder="1" applyAlignment="1" applyProtection="1">
      <alignment horizontal="center" vertical="center"/>
      <protection hidden="1"/>
    </xf>
    <xf numFmtId="49" fontId="21" fillId="0" borderId="18" xfId="0" applyNumberFormat="1" applyFont="1" applyFill="1" applyBorder="1" applyAlignment="1" applyProtection="1">
      <alignment horizontal="center" vertical="center"/>
      <protection hidden="1"/>
    </xf>
    <xf numFmtId="49" fontId="21" fillId="0" borderId="39" xfId="0" applyNumberFormat="1" applyFont="1" applyFill="1" applyBorder="1" applyAlignment="1" applyProtection="1">
      <alignment horizontal="center" vertical="center"/>
      <protection hidden="1"/>
    </xf>
    <xf numFmtId="49" fontId="21" fillId="0" borderId="40" xfId="0" applyNumberFormat="1" applyFont="1" applyFill="1" applyBorder="1" applyAlignment="1" applyProtection="1">
      <alignment horizontal="center" vertical="center"/>
      <protection hidden="1"/>
    </xf>
    <xf numFmtId="49" fontId="21" fillId="0" borderId="64" xfId="0" applyNumberFormat="1" applyFont="1" applyFill="1" applyBorder="1" applyAlignment="1" applyProtection="1">
      <alignment horizontal="center" vertical="center"/>
      <protection hidden="1"/>
    </xf>
    <xf numFmtId="49" fontId="21" fillId="0" borderId="65" xfId="0" applyNumberFormat="1" applyFont="1" applyFill="1" applyBorder="1" applyAlignment="1" applyProtection="1">
      <alignment horizontal="center" vertical="center"/>
      <protection hidden="1"/>
    </xf>
    <xf numFmtId="0" fontId="21" fillId="0" borderId="20"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39" xfId="0" applyFont="1" applyFill="1" applyBorder="1" applyAlignment="1" applyProtection="1">
      <alignment horizontal="left" vertical="center" wrapText="1"/>
      <protection hidden="1"/>
    </xf>
    <xf numFmtId="0" fontId="21" fillId="0" borderId="40" xfId="0" applyFont="1" applyFill="1" applyBorder="1" applyAlignment="1" applyProtection="1">
      <alignment horizontal="left" vertical="center"/>
      <protection hidden="1"/>
    </xf>
    <xf numFmtId="0" fontId="21" fillId="0" borderId="41" xfId="0" applyFont="1" applyFill="1" applyBorder="1" applyAlignment="1" applyProtection="1">
      <alignment horizontal="left" vertical="center"/>
      <protection hidden="1"/>
    </xf>
    <xf numFmtId="0" fontId="21" fillId="0" borderId="39" xfId="0" applyFont="1" applyFill="1" applyBorder="1" applyAlignment="1" applyProtection="1">
      <alignment horizontal="left" vertical="center"/>
      <protection hidden="1"/>
    </xf>
    <xf numFmtId="0" fontId="21" fillId="0" borderId="64" xfId="0" applyFont="1" applyFill="1" applyBorder="1" applyAlignment="1" applyProtection="1">
      <alignment horizontal="left" vertical="center"/>
      <protection hidden="1"/>
    </xf>
    <xf numFmtId="0" fontId="21" fillId="0" borderId="65" xfId="0" applyFont="1" applyFill="1" applyBorder="1" applyAlignment="1" applyProtection="1">
      <alignment horizontal="left" vertical="center"/>
      <protection hidden="1"/>
    </xf>
    <xf numFmtId="0" fontId="21" fillId="0" borderId="66" xfId="0" applyFont="1" applyFill="1" applyBorder="1" applyAlignment="1" applyProtection="1">
      <alignment horizontal="left" vertical="center"/>
      <protection hidden="1"/>
    </xf>
    <xf numFmtId="0" fontId="21" fillId="0" borderId="45" xfId="0" applyFont="1" applyFill="1" applyBorder="1" applyAlignment="1" applyProtection="1">
      <alignment horizontal="left" vertical="center" wrapText="1"/>
      <protection hidden="1"/>
    </xf>
    <xf numFmtId="0" fontId="21" fillId="0" borderId="42" xfId="0" applyFont="1" applyFill="1" applyBorder="1" applyAlignment="1" applyProtection="1">
      <alignment horizontal="left" vertical="center" wrapText="1"/>
      <protection hidden="1"/>
    </xf>
    <xf numFmtId="0" fontId="21" fillId="0" borderId="43" xfId="0" applyFont="1" applyFill="1" applyBorder="1" applyAlignment="1" applyProtection="1">
      <alignment horizontal="left" vertical="center" wrapText="1"/>
      <protection hidden="1"/>
    </xf>
    <xf numFmtId="0" fontId="21" fillId="0" borderId="45" xfId="0" applyFont="1" applyFill="1" applyBorder="1" applyAlignment="1" applyProtection="1">
      <alignment vertical="center" wrapText="1"/>
      <protection hidden="1"/>
    </xf>
    <xf numFmtId="0" fontId="21" fillId="0" borderId="42" xfId="0" applyFont="1" applyFill="1" applyBorder="1" applyAlignment="1" applyProtection="1">
      <alignment vertical="center" wrapText="1"/>
      <protection hidden="1"/>
    </xf>
    <xf numFmtId="0" fontId="21" fillId="0" borderId="43" xfId="0" applyFont="1" applyFill="1" applyBorder="1" applyAlignment="1" applyProtection="1">
      <alignment vertical="center" wrapText="1"/>
      <protection hidden="1"/>
    </xf>
    <xf numFmtId="38" fontId="0" fillId="0" borderId="37" xfId="33" applyFont="1" applyFill="1" applyBorder="1" applyAlignment="1" applyProtection="1">
      <alignment horizontal="center" vertical="center"/>
      <protection hidden="1"/>
    </xf>
    <xf numFmtId="38" fontId="0" fillId="0" borderId="16" xfId="33" applyFont="1" applyFill="1" applyBorder="1" applyAlignment="1" applyProtection="1">
      <alignment horizontal="center" vertical="center"/>
      <protection hidden="1"/>
    </xf>
    <xf numFmtId="38" fontId="0" fillId="0" borderId="21" xfId="33" applyFont="1" applyFill="1" applyBorder="1" applyAlignment="1" applyProtection="1">
      <alignment horizontal="center" vertical="center"/>
      <protection hidden="1"/>
    </xf>
    <xf numFmtId="38" fontId="0" fillId="0" borderId="67" xfId="33" applyFont="1" applyFill="1" applyBorder="1" applyAlignment="1" applyProtection="1">
      <alignment horizontal="center" vertical="center"/>
      <protection hidden="1"/>
    </xf>
    <xf numFmtId="0" fontId="0" fillId="0" borderId="68" xfId="0" applyFill="1" applyBorder="1" applyAlignment="1" applyProtection="1">
      <alignment horizontal="center" vertical="center"/>
      <protection hidden="1"/>
    </xf>
    <xf numFmtId="0" fontId="1" fillId="0" borderId="68"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protection locked="0" hidden="1"/>
    </xf>
    <xf numFmtId="0" fontId="22" fillId="0" borderId="0" xfId="0" applyFont="1" applyFill="1" applyBorder="1" applyAlignment="1" applyProtection="1">
      <alignment horizontal="center"/>
      <protection hidden="1"/>
    </xf>
    <xf numFmtId="0" fontId="21" fillId="0" borderId="1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176" fontId="22" fillId="0" borderId="0" xfId="0" applyNumberFormat="1" applyFont="1" applyFill="1" applyAlignment="1" applyProtection="1">
      <alignment horizontal="center"/>
      <protection hidden="1"/>
    </xf>
    <xf numFmtId="0" fontId="0" fillId="0" borderId="14"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32"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31"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56" xfId="0" applyFill="1" applyBorder="1" applyAlignment="1" applyProtection="1">
      <alignment horizontal="center" vertical="center"/>
      <protection hidden="1"/>
    </xf>
    <xf numFmtId="0" fontId="0" fillId="0" borderId="57" xfId="0" applyFill="1" applyBorder="1" applyAlignment="1" applyProtection="1">
      <alignment horizontal="center" vertical="center"/>
      <protection hidden="1"/>
    </xf>
    <xf numFmtId="0" fontId="21" fillId="0" borderId="74" xfId="0" applyFont="1" applyFill="1" applyBorder="1" applyAlignment="1" applyProtection="1">
      <alignment horizontal="left" vertical="center" wrapText="1"/>
      <protection hidden="1"/>
    </xf>
    <xf numFmtId="0" fontId="21" fillId="0" borderId="52" xfId="0" applyFont="1" applyFill="1" applyBorder="1" applyAlignment="1" applyProtection="1">
      <alignment horizontal="left" vertical="center" wrapText="1"/>
      <protection hidden="1"/>
    </xf>
    <xf numFmtId="0" fontId="21" fillId="0" borderId="57" xfId="0" applyFont="1" applyFill="1" applyBorder="1" applyAlignment="1" applyProtection="1">
      <alignment horizontal="left" vertical="center" wrapText="1"/>
      <protection hidden="1"/>
    </xf>
    <xf numFmtId="0" fontId="21" fillId="0" borderId="53"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protection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2" fillId="0" borderId="0" xfId="0" applyFont="1" applyFill="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1" fillId="0" borderId="18" xfId="0" applyFont="1"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49" fontId="21" fillId="0" borderId="75" xfId="0" applyNumberFormat="1" applyFont="1" applyFill="1" applyBorder="1" applyAlignment="1" applyProtection="1">
      <alignment horizontal="center" vertical="center"/>
      <protection hidden="1"/>
    </xf>
    <xf numFmtId="49" fontId="21" fillId="0" borderId="76" xfId="0" applyNumberFormat="1" applyFont="1" applyFill="1" applyBorder="1" applyAlignment="1" applyProtection="1">
      <alignment horizontal="center" vertical="center"/>
      <protection hidden="1"/>
    </xf>
    <xf numFmtId="0" fontId="21" fillId="0" borderId="75" xfId="0" applyFont="1" applyFill="1" applyBorder="1" applyAlignment="1" applyProtection="1">
      <alignment horizontal="left" vertical="center" wrapText="1"/>
      <protection hidden="1"/>
    </xf>
    <xf numFmtId="0" fontId="21" fillId="0" borderId="76" xfId="0" applyFont="1" applyFill="1" applyBorder="1" applyAlignment="1" applyProtection="1">
      <alignment horizontal="left" vertical="center"/>
      <protection hidden="1"/>
    </xf>
    <xf numFmtId="0" fontId="21" fillId="0" borderId="77" xfId="0" applyFont="1" applyFill="1" applyBorder="1" applyAlignment="1" applyProtection="1">
      <alignment horizontal="left" vertical="center"/>
      <protection hidden="1"/>
    </xf>
    <xf numFmtId="0" fontId="21" fillId="0" borderId="60" xfId="0" applyFont="1" applyFill="1" applyBorder="1" applyAlignment="1" applyProtection="1">
      <alignment horizontal="left" vertical="center" wrapText="1"/>
      <protection hidden="1"/>
    </xf>
    <xf numFmtId="0" fontId="21" fillId="0" borderId="60" xfId="0" applyFont="1" applyFill="1" applyBorder="1" applyAlignment="1" applyProtection="1">
      <alignment vertical="center" wrapText="1"/>
      <protection hidden="1"/>
    </xf>
    <xf numFmtId="0" fontId="21" fillId="0" borderId="12"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21" fillId="0" borderId="13" xfId="0" applyFont="1" applyFill="1" applyBorder="1" applyAlignment="1" applyProtection="1">
      <alignment vertical="center"/>
      <protection hidden="1"/>
    </xf>
    <xf numFmtId="0" fontId="23" fillId="0" borderId="0" xfId="0" applyFont="1" applyFill="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176" fontId="21" fillId="0" borderId="0" xfId="0" applyNumberFormat="1" applyFont="1" applyFill="1" applyAlignment="1" applyProtection="1">
      <alignment horizontal="right"/>
      <protection hidden="1"/>
    </xf>
    <xf numFmtId="176" fontId="21" fillId="0" borderId="0" xfId="0" applyNumberFormat="1" applyFont="1" applyFill="1" applyAlignment="1" applyProtection="1">
      <alignment horizontal="left"/>
      <protection hidden="1"/>
    </xf>
    <xf numFmtId="0" fontId="21" fillId="0" borderId="0" xfId="0" applyFont="1" applyFill="1" applyAlignment="1" applyProtection="1">
      <alignment horizontal="left"/>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3" fillId="0" borderId="10" xfId="0" applyFont="1" applyFill="1" applyBorder="1" applyAlignment="1" applyProtection="1">
      <alignment horizontal="center" vertical="center"/>
      <protection hidden="1"/>
    </xf>
    <xf numFmtId="0" fontId="0" fillId="0" borderId="30" xfId="0" applyFill="1" applyBorder="1" applyAlignment="1" applyProtection="1">
      <alignment horizontal="center" vertical="center"/>
      <protection hidden="1"/>
    </xf>
    <xf numFmtId="0" fontId="21" fillId="0" borderId="12"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14"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2" fillId="0" borderId="0" xfId="0" applyFont="1" applyFill="1" applyBorder="1" applyAlignment="1" applyProtection="1">
      <alignment horizontal="center" vertical="center"/>
      <protection hidden="1"/>
    </xf>
    <xf numFmtId="0" fontId="22" fillId="0" borderId="12" xfId="0" applyFont="1" applyFill="1" applyBorder="1" applyAlignment="1" applyProtection="1">
      <alignment horizontal="left" vertical="center" shrinkToFit="1"/>
      <protection hidden="1"/>
    </xf>
    <xf numFmtId="0" fontId="22" fillId="0" borderId="0" xfId="0" applyFont="1" applyFill="1" applyAlignment="1" applyProtection="1">
      <alignment horizontal="left" vertical="center" shrinkToFit="1"/>
      <protection hidden="1"/>
    </xf>
    <xf numFmtId="0" fontId="22" fillId="0" borderId="13"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0" fillId="0" borderId="14"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32"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0" xfId="0" applyFill="1" applyBorder="1" applyAlignment="1" applyProtection="1">
      <alignment horizontal="center" vertical="center"/>
      <protection locked="0" hidden="1"/>
    </xf>
    <xf numFmtId="0" fontId="0" fillId="0" borderId="26" xfId="0" applyFill="1" applyBorder="1" applyAlignment="1" applyProtection="1">
      <alignment horizontal="center" vertical="center"/>
      <protection locked="0" hidden="1"/>
    </xf>
    <xf numFmtId="0" fontId="0" fillId="0" borderId="20"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0" fillId="0" borderId="56" xfId="0"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0" fontId="0" fillId="0" borderId="58" xfId="0" applyFill="1" applyBorder="1" applyAlignment="1" applyProtection="1">
      <alignment horizontal="center" vertical="center"/>
      <protection locked="0" hidden="1"/>
    </xf>
    <xf numFmtId="0" fontId="21" fillId="0" borderId="74" xfId="0" applyFont="1" applyFill="1" applyBorder="1" applyAlignment="1" applyProtection="1">
      <alignment horizontal="left" vertical="center"/>
      <protection hidden="1"/>
    </xf>
    <xf numFmtId="0" fontId="21" fillId="0" borderId="52" xfId="0" applyFont="1" applyFill="1" applyBorder="1" applyAlignment="1" applyProtection="1">
      <alignment horizontal="left" vertical="center"/>
      <protection hidden="1"/>
    </xf>
    <xf numFmtId="0" fontId="21" fillId="0" borderId="57" xfId="0" applyFont="1" applyFill="1" applyBorder="1" applyAlignment="1" applyProtection="1">
      <alignment horizontal="left" vertical="center"/>
      <protection hidden="1"/>
    </xf>
    <xf numFmtId="0" fontId="21" fillId="0" borderId="53" xfId="0" applyFont="1" applyFill="1" applyBorder="1" applyAlignment="1" applyProtection="1">
      <alignment horizontal="left" vertical="center"/>
      <protection hidden="1"/>
    </xf>
    <xf numFmtId="0" fontId="21" fillId="0" borderId="73" xfId="0" applyFont="1" applyFill="1" applyBorder="1" applyAlignment="1" applyProtection="1">
      <alignment horizontal="left" vertical="center"/>
      <protection hidden="1"/>
    </xf>
    <xf numFmtId="0" fontId="21" fillId="0" borderId="55" xfId="0" applyFont="1" applyFill="1" applyBorder="1" applyAlignment="1" applyProtection="1">
      <alignment horizontal="left" vertical="center"/>
      <protection hidden="1"/>
    </xf>
    <xf numFmtId="0" fontId="1" fillId="0" borderId="56" xfId="0" applyFont="1" applyFill="1" applyBorder="1" applyAlignment="1" applyProtection="1">
      <alignment horizontal="center" vertical="center"/>
      <protection locked="0" hidden="1"/>
    </xf>
    <xf numFmtId="0" fontId="1" fillId="0" borderId="57" xfId="0" applyFont="1" applyFill="1" applyBorder="1" applyAlignment="1" applyProtection="1">
      <alignment horizontal="center" vertical="center"/>
      <protection locked="0" hidden="1"/>
    </xf>
    <xf numFmtId="0" fontId="1" fillId="0" borderId="73" xfId="0" applyFont="1" applyFill="1" applyBorder="1" applyAlignment="1" applyProtection="1">
      <alignment horizontal="center" vertical="center"/>
      <protection locked="0" hidden="1"/>
    </xf>
    <xf numFmtId="0" fontId="1" fillId="0" borderId="54"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1" fillId="0" borderId="55" xfId="0" applyFont="1" applyFill="1" applyBorder="1" applyAlignment="1" applyProtection="1">
      <alignment horizontal="center" vertical="center"/>
      <protection locked="0" hidden="1"/>
    </xf>
    <xf numFmtId="0" fontId="21" fillId="0" borderId="23"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24"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49" fontId="21" fillId="0" borderId="23" xfId="0" applyNumberFormat="1" applyFont="1" applyFill="1" applyBorder="1" applyAlignment="1" applyProtection="1">
      <alignment horizontal="center" vertical="center"/>
      <protection hidden="1"/>
    </xf>
    <xf numFmtId="49" fontId="21" fillId="0" borderId="24"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0" fontId="21" fillId="0" borderId="23"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24" xfId="0" applyFont="1" applyFill="1" applyBorder="1" applyAlignment="1" applyProtection="1">
      <alignment horizontal="left" vertical="center"/>
      <protection hidden="1"/>
    </xf>
    <xf numFmtId="0" fontId="21" fillId="0" borderId="20"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39" xfId="0" applyFont="1" applyFill="1" applyBorder="1" applyProtection="1">
      <alignment vertical="center"/>
      <protection hidden="1"/>
    </xf>
    <xf numFmtId="0" fontId="21" fillId="0" borderId="40" xfId="0" applyFont="1" applyFill="1" applyBorder="1" applyProtection="1">
      <alignment vertical="center"/>
      <protection hidden="1"/>
    </xf>
    <xf numFmtId="0" fontId="21" fillId="0" borderId="41" xfId="0" applyFont="1" applyFill="1" applyBorder="1" applyProtection="1">
      <alignment vertical="center"/>
      <protection hidden="1"/>
    </xf>
    <xf numFmtId="0" fontId="21" fillId="0" borderId="20" xfId="0" applyFont="1" applyFill="1" applyBorder="1" applyAlignment="1" applyProtection="1">
      <alignment horizontal="left" vertical="center"/>
      <protection hidden="1"/>
    </xf>
    <xf numFmtId="0" fontId="22" fillId="0" borderId="22" xfId="0" applyFont="1" applyFill="1" applyBorder="1" applyAlignment="1" applyProtection="1">
      <alignment horizontal="center"/>
      <protection hidden="1"/>
    </xf>
    <xf numFmtId="0" fontId="0" fillId="0" borderId="23" xfId="0" applyFill="1" applyBorder="1" applyAlignment="1" applyProtection="1">
      <alignment horizontal="center" vertical="center"/>
      <protection hidden="1"/>
    </xf>
    <xf numFmtId="0" fontId="0" fillId="0" borderId="22" xfId="0"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0" fillId="0" borderId="74" xfId="0" applyFill="1" applyBorder="1" applyAlignment="1" applyProtection="1">
      <alignment horizontal="center" vertical="center"/>
      <protection hidden="1"/>
    </xf>
    <xf numFmtId="0" fontId="21" fillId="0" borderId="49" xfId="0" applyFont="1" applyFill="1" applyBorder="1" applyAlignment="1" applyProtection="1">
      <alignment vertical="center" wrapText="1"/>
      <protection hidden="1"/>
    </xf>
    <xf numFmtId="0" fontId="21" fillId="0" borderId="49" xfId="0" applyFont="1" applyFill="1" applyBorder="1" applyProtection="1">
      <alignment vertical="center"/>
      <protection hidden="1"/>
    </xf>
    <xf numFmtId="0" fontId="21" fillId="0" borderId="51"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3" xfId="0" applyFont="1" applyFill="1" applyBorder="1" applyProtection="1">
      <alignment vertical="center"/>
      <protection hidden="1"/>
    </xf>
    <xf numFmtId="0" fontId="1" fillId="0" borderId="10" xfId="0" applyFont="1" applyFill="1" applyBorder="1" applyAlignment="1" applyProtection="1">
      <alignment horizontal="center" vertical="center"/>
      <protection hidden="1"/>
    </xf>
    <xf numFmtId="0" fontId="1" fillId="0" borderId="32" xfId="0" applyFont="1" applyFill="1" applyBorder="1" applyAlignment="1" applyProtection="1">
      <alignment horizontal="center" vertical="center"/>
      <protection hidden="1"/>
    </xf>
    <xf numFmtId="0" fontId="1" fillId="0" borderId="29"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21" fillId="0" borderId="49" xfId="0" applyFont="1" applyFill="1" applyBorder="1" applyAlignment="1" applyProtection="1">
      <alignment horizontal="left" vertical="center"/>
      <protection hidden="1"/>
    </xf>
    <xf numFmtId="0" fontId="21" fillId="0" borderId="51" xfId="0" applyFont="1" applyFill="1" applyBorder="1" applyAlignment="1" applyProtection="1">
      <alignment horizontal="left" vertical="center"/>
      <protection hidden="1"/>
    </xf>
    <xf numFmtId="0" fontId="0" fillId="0" borderId="0" xfId="0" applyFill="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21" fillId="0" borderId="21"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0" fillId="0" borderId="0" xfId="0" applyFill="1" applyProtection="1">
      <alignment vertical="center"/>
      <protection hidden="1"/>
    </xf>
    <xf numFmtId="0" fontId="23" fillId="0" borderId="0" xfId="0" applyFont="1" applyFill="1" applyProtection="1">
      <alignment vertical="center"/>
      <protection hidden="1"/>
    </xf>
    <xf numFmtId="0" fontId="21" fillId="0" borderId="0" xfId="0" applyFont="1" applyFill="1" applyBorder="1" applyAlignment="1" applyProtection="1">
      <alignment horizontal="center" vertical="center"/>
      <protection locked="0"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1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23"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24"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0" fillId="0" borderId="34" xfId="0" applyFill="1" applyBorder="1" applyAlignment="1" applyProtection="1">
      <alignment horizontal="center" vertical="center"/>
      <protection locked="0" hidden="1"/>
    </xf>
    <xf numFmtId="0" fontId="0" fillId="0" borderId="63" xfId="0" applyFill="1" applyBorder="1" applyAlignment="1" applyProtection="1">
      <alignment horizontal="center" vertical="center"/>
      <protection locked="0" hidden="1"/>
    </xf>
    <xf numFmtId="0" fontId="1" fillId="0" borderId="56" xfId="0" applyFont="1" applyFill="1" applyBorder="1" applyAlignment="1" applyProtection="1">
      <alignment horizontal="center" vertical="center"/>
      <protection hidden="1"/>
    </xf>
    <xf numFmtId="0" fontId="0" fillId="0" borderId="54"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protection hidden="1"/>
    </xf>
    <xf numFmtId="0" fontId="21" fillId="0" borderId="14"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locked="0" hidden="1"/>
    </xf>
    <xf numFmtId="0" fontId="1" fillId="0" borderId="36" xfId="0" applyFont="1" applyFill="1" applyBorder="1" applyAlignment="1" applyProtection="1">
      <alignment horizontal="center" vertical="center"/>
      <protection locked="0" hidden="1"/>
    </xf>
    <xf numFmtId="0" fontId="1" fillId="0" borderId="38" xfId="0" applyFont="1" applyFill="1" applyBorder="1" applyAlignment="1" applyProtection="1">
      <alignment horizontal="center" vertical="center"/>
      <protection locked="0" hidden="1"/>
    </xf>
    <xf numFmtId="0" fontId="20" fillId="0" borderId="67"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71" xfId="0" applyFont="1" applyFill="1" applyBorder="1" applyAlignment="1">
      <alignment horizontal="center" vertical="center"/>
    </xf>
    <xf numFmtId="0" fontId="0" fillId="0" borderId="46"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47" xfId="0"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locked="0" hidden="1"/>
    </xf>
    <xf numFmtId="0" fontId="21" fillId="0" borderId="22" xfId="0" applyFont="1" applyFill="1" applyBorder="1" applyAlignment="1" applyProtection="1">
      <alignment horizontal="center" vertical="center"/>
      <protection locked="0" hidden="1"/>
    </xf>
    <xf numFmtId="0" fontId="0" fillId="0" borderId="22"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47" xfId="0" applyFont="1" applyFill="1" applyBorder="1" applyAlignment="1" applyProtection="1">
      <alignment horizontal="center" vertical="center"/>
      <protection hidden="1"/>
    </xf>
    <xf numFmtId="0" fontId="21" fillId="0" borderId="44" xfId="0" applyFont="1" applyFill="1" applyBorder="1" applyProtection="1">
      <alignment vertical="center"/>
      <protection hidden="1"/>
    </xf>
    <xf numFmtId="0" fontId="21" fillId="0" borderId="45" xfId="0" applyFont="1" applyFill="1" applyBorder="1" applyProtection="1">
      <alignment vertical="center"/>
      <protection hidden="1"/>
    </xf>
    <xf numFmtId="0" fontId="21" fillId="0" borderId="23"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0" fillId="0" borderId="23" xfId="0" applyFill="1" applyBorder="1" applyAlignment="1" applyProtection="1">
      <alignment horizontal="center" vertical="center"/>
      <protection locked="0" hidden="1"/>
    </xf>
    <xf numFmtId="0" fontId="0" fillId="0" borderId="25" xfId="0" applyFill="1" applyBorder="1" applyAlignment="1" applyProtection="1">
      <alignment horizontal="center" vertical="center"/>
      <protection locked="0" hidden="1"/>
    </xf>
    <xf numFmtId="49" fontId="1" fillId="0" borderId="24"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0" fillId="0" borderId="44" xfId="0" applyFill="1" applyBorder="1" applyAlignment="1" applyProtection="1">
      <alignment horizontal="center" vertical="center"/>
      <protection locked="0" hidden="1"/>
    </xf>
    <xf numFmtId="0" fontId="0" fillId="0" borderId="62" xfId="0" applyFill="1" applyBorder="1" applyAlignment="1" applyProtection="1">
      <alignment horizontal="center" vertical="center"/>
      <protection locked="0" hidden="1"/>
    </xf>
    <xf numFmtId="0" fontId="0" fillId="0" borderId="35" xfId="0" applyFill="1" applyBorder="1" applyAlignment="1" applyProtection="1">
      <alignment horizontal="center" vertical="center"/>
      <protection locked="0" hidden="1"/>
    </xf>
    <xf numFmtId="0" fontId="0" fillId="0" borderId="36" xfId="0" applyFill="1" applyBorder="1" applyAlignment="1" applyProtection="1">
      <alignment horizontal="center" vertical="center"/>
      <protection locked="0" hidden="1"/>
    </xf>
    <xf numFmtId="0" fontId="0" fillId="0" borderId="45" xfId="0" applyFill="1" applyBorder="1" applyAlignment="1" applyProtection="1">
      <alignment horizontal="center" vertical="center"/>
      <protection locked="0" hidden="1"/>
    </xf>
    <xf numFmtId="0" fontId="0" fillId="0" borderId="52" xfId="0" applyFill="1" applyBorder="1" applyAlignment="1" applyProtection="1">
      <alignment horizontal="center" vertical="center"/>
      <protection locked="0" hidden="1"/>
    </xf>
    <xf numFmtId="0" fontId="0" fillId="0" borderId="53" xfId="0" applyFill="1" applyBorder="1" applyAlignment="1" applyProtection="1">
      <alignment horizontal="center" vertical="center"/>
      <protection locked="0" hidden="1"/>
    </xf>
    <xf numFmtId="0" fontId="21" fillId="0" borderId="33"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35" xfId="0" applyFont="1" applyFill="1" applyBorder="1" applyProtection="1">
      <alignment vertical="center"/>
      <protection hidden="1"/>
    </xf>
    <xf numFmtId="0" fontId="1" fillId="0" borderId="37" xfId="0" applyFont="1" applyFill="1" applyBorder="1" applyProtection="1">
      <alignment vertical="center"/>
      <protection hidden="1"/>
    </xf>
    <xf numFmtId="0" fontId="21" fillId="0" borderId="33" xfId="0" applyFont="1" applyFill="1" applyBorder="1" applyAlignment="1" applyProtection="1">
      <alignment vertical="center" wrapText="1"/>
      <protection hidden="1"/>
    </xf>
    <xf numFmtId="0" fontId="21" fillId="0" borderId="35" xfId="0" applyFont="1" applyFill="1" applyBorder="1" applyProtection="1">
      <alignment vertical="center"/>
      <protection hidden="1"/>
    </xf>
    <xf numFmtId="0" fontId="0" fillId="0" borderId="33" xfId="0" applyFill="1" applyBorder="1" applyAlignment="1" applyProtection="1">
      <alignment horizontal="center" vertical="center"/>
      <protection hidden="1"/>
    </xf>
    <xf numFmtId="0" fontId="0" fillId="0" borderId="34" xfId="0"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6" xfId="0" applyFill="1" applyBorder="1" applyAlignment="1" applyProtection="1">
      <alignment horizontal="center" vertical="center"/>
      <protection hidden="1"/>
    </xf>
    <xf numFmtId="0" fontId="0" fillId="0" borderId="37" xfId="0" applyFill="1" applyBorder="1" applyAlignment="1" applyProtection="1">
      <alignment horizontal="center" vertical="center"/>
      <protection hidden="1"/>
    </xf>
    <xf numFmtId="0" fontId="0" fillId="0" borderId="38" xfId="0" applyFill="1" applyBorder="1" applyAlignment="1" applyProtection="1">
      <alignment horizontal="center" vertical="center"/>
      <protection hidden="1"/>
    </xf>
    <xf numFmtId="0" fontId="1" fillId="0" borderId="44" xfId="0" applyFont="1" applyFill="1" applyBorder="1" applyProtection="1">
      <alignment vertical="center"/>
      <protection hidden="1"/>
    </xf>
    <xf numFmtId="0" fontId="21" fillId="0" borderId="44" xfId="0" applyFont="1" applyFill="1" applyBorder="1" applyAlignment="1" applyProtection="1">
      <alignment vertical="center" wrapText="1"/>
      <protection hidden="1"/>
    </xf>
    <xf numFmtId="0" fontId="1" fillId="0" borderId="45" xfId="0" applyFont="1" applyFill="1" applyBorder="1" applyProtection="1">
      <alignment vertical="center"/>
      <protection hidden="1"/>
    </xf>
    <xf numFmtId="0" fontId="0" fillId="0" borderId="54" xfId="0" applyFill="1" applyBorder="1" applyAlignment="1" applyProtection="1">
      <alignment horizontal="center" vertical="center"/>
      <protection hidden="1"/>
    </xf>
    <xf numFmtId="0" fontId="0" fillId="0" borderId="53"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1" fillId="0" borderId="21" xfId="0" applyFont="1" applyFill="1" applyBorder="1" applyAlignment="1" applyProtection="1">
      <alignment horizontal="left" vertical="center"/>
      <protection hidden="1"/>
    </xf>
    <xf numFmtId="0" fontId="0" fillId="0" borderId="16"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0" fillId="0" borderId="0" xfId="0" applyFill="1" applyBorder="1" applyProtection="1">
      <alignment vertical="center"/>
      <protection hidden="1"/>
    </xf>
    <xf numFmtId="0" fontId="0" fillId="0" borderId="15" xfId="0" applyFill="1" applyBorder="1" applyProtection="1">
      <alignment vertical="center"/>
      <protection hidden="1"/>
    </xf>
    <xf numFmtId="0" fontId="21" fillId="0" borderId="0" xfId="0" applyFont="1" applyFill="1" applyBorder="1" applyAlignment="1" applyProtection="1">
      <alignment horizontal="right" vertical="center"/>
      <protection locked="0" hidden="1"/>
    </xf>
    <xf numFmtId="0" fontId="21" fillId="0" borderId="0" xfId="0" applyFont="1" applyFill="1" applyBorder="1" applyProtection="1">
      <alignment vertical="center"/>
      <protection locked="0" hidden="1"/>
    </xf>
    <xf numFmtId="0" fontId="21" fillId="0" borderId="15" xfId="0" applyFont="1" applyFill="1" applyBorder="1" applyProtection="1">
      <alignment vertical="center"/>
      <protection locked="0" hidden="1"/>
    </xf>
    <xf numFmtId="0" fontId="21" fillId="0" borderId="0" xfId="0" applyFont="1" applyFill="1" applyAlignment="1" applyProtection="1">
      <alignment horizontal="right" vertical="center"/>
      <protection locked="0" hidden="1"/>
    </xf>
    <xf numFmtId="0" fontId="21" fillId="0" borderId="0" xfId="0" applyFont="1" applyFill="1" applyProtection="1">
      <alignment vertical="center"/>
      <protection locked="0" hidden="1"/>
    </xf>
    <xf numFmtId="0" fontId="22" fillId="0" borderId="0" xfId="0" applyFont="1" applyFill="1" applyProtection="1">
      <alignment vertical="center"/>
      <protection hidden="1"/>
    </xf>
    <xf numFmtId="0" fontId="1" fillId="0" borderId="15" xfId="0" applyFont="1" applyFill="1" applyBorder="1" applyProtection="1">
      <alignment vertical="center"/>
      <protection hidden="1"/>
    </xf>
    <xf numFmtId="0" fontId="0" fillId="0" borderId="37" xfId="0" applyFill="1" applyBorder="1" applyAlignment="1" applyProtection="1">
      <alignment horizontal="center" vertical="center"/>
      <protection locked="0" hidden="1"/>
    </xf>
    <xf numFmtId="0" fontId="0" fillId="0" borderId="38" xfId="0" applyFill="1" applyBorder="1" applyAlignment="1" applyProtection="1">
      <alignment horizontal="center" vertical="center"/>
      <protection locked="0" hidden="1"/>
    </xf>
    <xf numFmtId="0" fontId="0" fillId="0" borderId="21" xfId="0" applyFill="1" applyBorder="1" applyAlignment="1" applyProtection="1">
      <alignment horizontal="center" vertical="center"/>
      <protection locked="0" hidden="1"/>
    </xf>
    <xf numFmtId="0" fontId="0" fillId="0" borderId="48" xfId="0" applyFill="1" applyBorder="1" applyAlignment="1" applyProtection="1">
      <alignment horizontal="center" vertical="center"/>
      <protection locked="0" hidden="1"/>
    </xf>
    <xf numFmtId="0" fontId="0" fillId="0" borderId="60" xfId="0" applyFill="1" applyBorder="1" applyAlignment="1" applyProtection="1">
      <alignment horizontal="center" vertical="center"/>
      <protection locked="0" hidden="1"/>
    </xf>
    <xf numFmtId="0" fontId="0" fillId="0" borderId="61" xfId="0" applyFill="1" applyBorder="1" applyAlignment="1" applyProtection="1">
      <alignment horizontal="center" vertical="center"/>
      <protection locked="0" hidden="1"/>
    </xf>
    <xf numFmtId="0" fontId="0" fillId="0" borderId="29"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30" xfId="0" applyFill="1" applyBorder="1" applyAlignment="1" applyProtection="1">
      <alignment horizontal="center" vertical="center"/>
      <protection locked="0" hidden="1"/>
    </xf>
    <xf numFmtId="0" fontId="0" fillId="0" borderId="28" xfId="0" applyFill="1" applyBorder="1" applyAlignment="1" applyProtection="1">
      <alignment horizontal="center" vertical="center"/>
      <protection locked="0" hidden="1"/>
    </xf>
    <xf numFmtId="0" fontId="21" fillId="0" borderId="37" xfId="0" applyFont="1" applyFill="1" applyBorder="1" applyProtection="1">
      <alignment vertical="center"/>
      <protection hidden="1"/>
    </xf>
    <xf numFmtId="0" fontId="21" fillId="0" borderId="0" xfId="0" applyFont="1" applyFill="1" applyBorder="1" applyAlignment="1" applyProtection="1">
      <alignment horizontal="left" vertical="center" wrapText="1"/>
      <protection hidden="1"/>
    </xf>
    <xf numFmtId="0" fontId="21" fillId="0" borderId="0" xfId="0" applyFont="1" applyFill="1" applyBorder="1" applyProtection="1">
      <alignment vertical="center"/>
      <protection hidden="1"/>
    </xf>
    <xf numFmtId="0" fontId="1" fillId="0" borderId="46" xfId="0" applyFont="1" applyFill="1" applyBorder="1" applyAlignment="1" applyProtection="1">
      <alignment horizontal="center" vertical="center"/>
      <protection hidden="1"/>
    </xf>
    <xf numFmtId="0" fontId="0" fillId="0" borderId="22" xfId="0" applyFill="1" applyBorder="1" applyAlignment="1" applyProtection="1">
      <alignment horizontal="left" vertical="center" wrapText="1"/>
      <protection hidden="1"/>
    </xf>
    <xf numFmtId="0" fontId="0" fillId="0" borderId="24" xfId="0" applyFill="1" applyBorder="1" applyAlignment="1" applyProtection="1">
      <alignment horizontal="left" vertical="center" wrapText="1"/>
      <protection hidden="1"/>
    </xf>
    <xf numFmtId="0" fontId="0" fillId="0" borderId="12" xfId="0" applyFill="1" applyBorder="1" applyAlignment="1" applyProtection="1">
      <alignment horizontal="left" vertical="center" wrapText="1"/>
      <protection hidden="1"/>
    </xf>
    <xf numFmtId="0" fontId="0" fillId="0" borderId="0" xfId="0" applyFill="1" applyBorder="1" applyAlignment="1" applyProtection="1">
      <alignment horizontal="left" vertical="center" wrapText="1"/>
      <protection hidden="1"/>
    </xf>
    <xf numFmtId="0" fontId="0" fillId="0" borderId="13" xfId="0" applyFill="1" applyBorder="1" applyAlignment="1" applyProtection="1">
      <alignment horizontal="left" vertical="center" wrapText="1"/>
      <protection hidden="1"/>
    </xf>
    <xf numFmtId="0" fontId="0" fillId="0" borderId="16" xfId="0" applyFill="1" applyBorder="1" applyAlignment="1" applyProtection="1">
      <alignment horizontal="left" vertical="center" wrapText="1"/>
      <protection hidden="1"/>
    </xf>
    <xf numFmtId="0" fontId="0" fillId="0" borderId="15" xfId="0" applyFill="1" applyBorder="1" applyAlignment="1" applyProtection="1">
      <alignment horizontal="left" vertical="center" wrapText="1"/>
      <protection hidden="1"/>
    </xf>
    <xf numFmtId="0" fontId="0" fillId="0" borderId="17" xfId="0" applyFill="1" applyBorder="1" applyAlignment="1" applyProtection="1">
      <alignment horizontal="left" vertical="center" wrapText="1"/>
      <protection hidden="1"/>
    </xf>
    <xf numFmtId="0" fontId="1" fillId="0" borderId="23"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21" fillId="0" borderId="35" xfId="0" applyFont="1" applyFill="1" applyBorder="1" applyAlignment="1" applyProtection="1">
      <alignment vertical="center" wrapText="1"/>
      <protection hidden="1"/>
    </xf>
    <xf numFmtId="0" fontId="1" fillId="0" borderId="20" xfId="0" applyFont="1" applyFill="1" applyBorder="1" applyProtection="1">
      <alignment vertical="center"/>
      <protection hidden="1"/>
    </xf>
    <xf numFmtId="0" fontId="1" fillId="0" borderId="0" xfId="0" applyFont="1" applyFill="1" applyAlignment="1" applyProtection="1">
      <alignment horizontal="center" vertical="center"/>
      <protection locked="0" hidden="1"/>
    </xf>
    <xf numFmtId="0" fontId="1" fillId="0" borderId="15" xfId="0" applyFont="1" applyFill="1" applyBorder="1" applyAlignment="1" applyProtection="1">
      <alignment horizontal="center" vertical="center"/>
      <protection locked="0" hidden="1"/>
    </xf>
    <xf numFmtId="0" fontId="1" fillId="0" borderId="22" xfId="0" applyFont="1" applyFill="1" applyBorder="1" applyProtection="1">
      <alignment vertical="center"/>
      <protection hidden="1"/>
    </xf>
    <xf numFmtId="0" fontId="1" fillId="0" borderId="24"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44"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7" fillId="0" borderId="23" xfId="0" applyFont="1" applyFill="1" applyBorder="1" applyAlignment="1" applyProtection="1">
      <alignment horizontal="center" vertical="center"/>
      <protection hidden="1"/>
    </xf>
    <xf numFmtId="0" fontId="7" fillId="0" borderId="22" xfId="0" applyFont="1" applyFill="1" applyBorder="1" applyAlignment="1" applyProtection="1">
      <alignment horizontal="center" vertical="center"/>
      <protection hidden="1"/>
    </xf>
    <xf numFmtId="0" fontId="7" fillId="0" borderId="24" xfId="0" applyFont="1" applyFill="1" applyBorder="1" applyAlignment="1" applyProtection="1">
      <alignment horizontal="center" vertical="center"/>
      <protection hidden="1"/>
    </xf>
    <xf numFmtId="0" fontId="7" fillId="0" borderId="16" xfId="0" applyFont="1" applyFill="1" applyBorder="1" applyAlignment="1" applyProtection="1">
      <alignment horizontal="center" vertical="center"/>
      <protection hidden="1"/>
    </xf>
    <xf numFmtId="0" fontId="7" fillId="0" borderId="15" xfId="0" applyFont="1" applyFill="1" applyBorder="1" applyAlignment="1" applyProtection="1">
      <alignment horizontal="center" vertical="center"/>
      <protection hidden="1"/>
    </xf>
    <xf numFmtId="0" fontId="7" fillId="0" borderId="17" xfId="0" applyFont="1" applyFill="1" applyBorder="1" applyAlignment="1" applyProtection="1">
      <alignment horizontal="center" vertical="center"/>
      <protection hidden="1"/>
    </xf>
    <xf numFmtId="0" fontId="7" fillId="0" borderId="0" xfId="0" applyFont="1" applyFill="1" applyAlignment="1" applyProtection="1">
      <protection hidden="1"/>
    </xf>
    <xf numFmtId="0" fontId="7" fillId="0" borderId="15" xfId="0" applyFont="1" applyFill="1" applyBorder="1" applyAlignment="1" applyProtection="1">
      <protection hidden="1"/>
    </xf>
    <xf numFmtId="0" fontId="24" fillId="0" borderId="0" xfId="0" applyFont="1" applyFill="1" applyAlignment="1" applyProtection="1">
      <alignment horizontal="center"/>
      <protection hidden="1"/>
    </xf>
    <xf numFmtId="0" fontId="24" fillId="0" borderId="15" xfId="0" applyFont="1" applyFill="1" applyBorder="1" applyAlignment="1" applyProtection="1">
      <alignment horizontal="center"/>
      <protection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48" xfId="0" applyFont="1" applyFill="1" applyBorder="1" applyAlignment="1" applyProtection="1">
      <alignment horizontal="center" vertical="center"/>
      <protection hidden="1"/>
    </xf>
    <xf numFmtId="0" fontId="21" fillId="0" borderId="50" xfId="0" applyFont="1" applyFill="1" applyBorder="1" applyProtection="1">
      <alignment vertical="center"/>
      <protection hidden="1"/>
    </xf>
    <xf numFmtId="0" fontId="21" fillId="0" borderId="48" xfId="0" applyFont="1" applyFill="1" applyBorder="1" applyProtection="1">
      <alignment vertical="center"/>
      <protection hidden="1"/>
    </xf>
    <xf numFmtId="0" fontId="21" fillId="0" borderId="28"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21" fillId="0" borderId="26" xfId="0" applyFont="1" applyFill="1" applyBorder="1" applyAlignment="1" applyProtection="1">
      <alignment horizontal="center" vertical="center" wrapText="1"/>
      <protection hidden="1"/>
    </xf>
    <xf numFmtId="0" fontId="21" fillId="0" borderId="46"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49" xfId="0" applyFont="1" applyFill="1" applyBorder="1" applyAlignment="1" applyProtection="1">
      <alignment horizontal="center" vertical="center"/>
      <protection hidden="1"/>
    </xf>
    <xf numFmtId="0" fontId="1" fillId="0" borderId="0" xfId="0" applyFont="1" applyFill="1" applyAlignment="1" applyProtection="1">
      <alignment horizontal="left" wrapText="1"/>
      <protection locked="0" hidden="1"/>
    </xf>
    <xf numFmtId="0" fontId="1" fillId="0" borderId="15" xfId="0" applyFont="1" applyFill="1" applyBorder="1" applyAlignment="1" applyProtection="1">
      <alignment horizontal="left" wrapText="1"/>
      <protection locked="0" hidden="1"/>
    </xf>
    <xf numFmtId="0" fontId="0" fillId="0" borderId="0" xfId="0" applyFill="1" applyAlignment="1" applyProtection="1">
      <alignment horizontal="right" vertical="center"/>
      <protection hidden="1"/>
    </xf>
    <xf numFmtId="0" fontId="21" fillId="0" borderId="0" xfId="0" applyFont="1" applyFill="1" applyAlignment="1" applyProtection="1">
      <alignment horizontal="right"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5A30F84-C145-4C3C-950C-EE61DB25E2F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2B9C3354-7DC7-496A-AC5C-9DED717D0617}"/>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E479F-619C-4B58-9FD3-D3F5EE5E7529}">
  <dimension ref="A1:EA901"/>
  <sheetViews>
    <sheetView tabSelected="1" zoomScale="98" zoomScaleNormal="98" workbookViewId="0">
      <selection activeCell="R8" sqref="R8:AO11"/>
    </sheetView>
  </sheetViews>
  <sheetFormatPr defaultColWidth="0" defaultRowHeight="13.5" zeroHeight="1"/>
  <cols>
    <col min="1" max="4" width="1.625" style="20" customWidth="1"/>
    <col min="5" max="106" width="1.25" style="20" customWidth="1"/>
    <col min="107" max="107" width="5.625" style="20" customWidth="1"/>
    <col min="108" max="109" width="9" style="1" hidden="1" customWidth="1"/>
    <col min="110" max="120" width="9" style="2" hidden="1" customWidth="1"/>
    <col min="121" max="16384" width="9" style="1" hidden="1"/>
  </cols>
  <sheetData>
    <row r="1" spans="5:99" ht="8.1" customHeight="1"/>
    <row r="2" spans="5:99" ht="8.1" customHeight="1"/>
    <row r="3" spans="5:99" ht="8.1" customHeight="1">
      <c r="E3" s="317" t="s">
        <v>15</v>
      </c>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c r="CA3" s="317"/>
      <c r="CB3" s="317"/>
      <c r="CC3" s="317"/>
      <c r="CD3" s="317"/>
      <c r="CE3" s="317"/>
      <c r="CF3" s="317"/>
      <c r="CG3" s="317"/>
      <c r="CH3" s="317"/>
      <c r="CI3" s="317"/>
      <c r="CJ3" s="317"/>
      <c r="CK3" s="317"/>
      <c r="CL3" s="317"/>
    </row>
    <row r="4" spans="5:99" ht="8.1" customHeight="1">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17"/>
      <c r="BY4" s="317"/>
      <c r="BZ4" s="317"/>
      <c r="CA4" s="317"/>
      <c r="CB4" s="317"/>
      <c r="CC4" s="317"/>
      <c r="CD4" s="317"/>
      <c r="CE4" s="317"/>
      <c r="CF4" s="317"/>
      <c r="CG4" s="317"/>
      <c r="CH4" s="317"/>
      <c r="CI4" s="317"/>
      <c r="CJ4" s="317"/>
      <c r="CK4" s="317"/>
      <c r="CL4" s="317"/>
    </row>
    <row r="5" spans="5:99" ht="8.1" customHeight="1">
      <c r="E5" s="21"/>
      <c r="T5" s="314" t="s">
        <v>55</v>
      </c>
      <c r="U5" s="317"/>
      <c r="V5" s="317"/>
      <c r="W5" s="317"/>
      <c r="X5" s="317"/>
      <c r="Y5" s="317"/>
      <c r="Z5" s="317"/>
      <c r="AA5" s="317"/>
      <c r="AB5" s="317"/>
      <c r="AC5" s="317"/>
      <c r="AD5" s="317"/>
      <c r="AE5" s="317"/>
      <c r="AF5" s="317"/>
      <c r="AG5" s="317"/>
      <c r="AH5" s="317"/>
      <c r="AI5" s="429"/>
      <c r="AJ5" s="450"/>
      <c r="AK5" s="450"/>
      <c r="AL5" s="450"/>
      <c r="AM5" s="450"/>
      <c r="AN5" s="450"/>
      <c r="AO5" s="450"/>
      <c r="AP5" s="450"/>
      <c r="AQ5" s="450"/>
      <c r="AR5" s="450"/>
      <c r="AS5" s="450"/>
      <c r="AT5" s="450"/>
      <c r="AU5" s="450"/>
      <c r="AV5" s="450"/>
      <c r="AW5" s="314" t="s">
        <v>57</v>
      </c>
      <c r="AX5" s="317"/>
      <c r="AY5" s="317"/>
      <c r="AZ5" s="317"/>
      <c r="BA5" s="317"/>
      <c r="BB5" s="317"/>
      <c r="BC5" s="317"/>
      <c r="BD5" s="317"/>
      <c r="BE5" s="317"/>
      <c r="BF5" s="317"/>
      <c r="BG5" s="317"/>
      <c r="BH5" s="317"/>
      <c r="BI5" s="317"/>
      <c r="BJ5" s="317"/>
      <c r="BK5" s="314" t="str">
        <f>IF(AI5="","？",VLOOKUP(AI5,DM19:DO26,2,0))</f>
        <v>？</v>
      </c>
      <c r="BL5" s="314"/>
      <c r="BM5" s="314"/>
      <c r="BN5" s="314"/>
      <c r="BO5" s="314"/>
      <c r="BP5" s="314"/>
      <c r="BQ5" s="314"/>
      <c r="BR5" s="314"/>
      <c r="BS5" s="314"/>
      <c r="BT5" s="314"/>
      <c r="BU5" s="314"/>
      <c r="BV5" s="314"/>
      <c r="BW5" s="314" t="s">
        <v>56</v>
      </c>
      <c r="BX5" s="317"/>
    </row>
    <row r="6" spans="5:99" ht="8.1" customHeight="1">
      <c r="T6" s="317"/>
      <c r="U6" s="317"/>
      <c r="V6" s="317"/>
      <c r="W6" s="317"/>
      <c r="X6" s="317"/>
      <c r="Y6" s="317"/>
      <c r="Z6" s="317"/>
      <c r="AA6" s="317"/>
      <c r="AB6" s="317"/>
      <c r="AC6" s="317"/>
      <c r="AD6" s="317"/>
      <c r="AE6" s="317"/>
      <c r="AF6" s="317"/>
      <c r="AG6" s="317"/>
      <c r="AH6" s="317"/>
      <c r="AI6" s="450"/>
      <c r="AJ6" s="450"/>
      <c r="AK6" s="450"/>
      <c r="AL6" s="450"/>
      <c r="AM6" s="450"/>
      <c r="AN6" s="450"/>
      <c r="AO6" s="450"/>
      <c r="AP6" s="450"/>
      <c r="AQ6" s="450"/>
      <c r="AR6" s="450"/>
      <c r="AS6" s="450"/>
      <c r="AT6" s="450"/>
      <c r="AU6" s="450"/>
      <c r="AV6" s="450"/>
      <c r="AW6" s="317"/>
      <c r="AX6" s="317"/>
      <c r="AY6" s="317"/>
      <c r="AZ6" s="317"/>
      <c r="BA6" s="317"/>
      <c r="BB6" s="317"/>
      <c r="BC6" s="317"/>
      <c r="BD6" s="317"/>
      <c r="BE6" s="317"/>
      <c r="BF6" s="317"/>
      <c r="BG6" s="317"/>
      <c r="BH6" s="317"/>
      <c r="BI6" s="317"/>
      <c r="BJ6" s="317"/>
      <c r="BK6" s="314"/>
      <c r="BL6" s="314"/>
      <c r="BM6" s="314"/>
      <c r="BN6" s="314"/>
      <c r="BO6" s="314"/>
      <c r="BP6" s="314"/>
      <c r="BQ6" s="314"/>
      <c r="BR6" s="314"/>
      <c r="BS6" s="314"/>
      <c r="BT6" s="314"/>
      <c r="BU6" s="314"/>
      <c r="BV6" s="314"/>
      <c r="BW6" s="317"/>
      <c r="BX6" s="317"/>
    </row>
    <row r="7" spans="5:99" ht="8.1" customHeight="1">
      <c r="E7" s="22"/>
      <c r="F7" s="22"/>
      <c r="G7" s="22"/>
      <c r="H7" s="22"/>
      <c r="I7" s="22"/>
      <c r="J7" s="22"/>
      <c r="K7" s="22"/>
      <c r="L7" s="22"/>
      <c r="M7" s="22"/>
      <c r="N7" s="22"/>
      <c r="O7" s="22"/>
      <c r="P7" s="22"/>
      <c r="R7" s="23"/>
      <c r="S7" s="23"/>
      <c r="T7" s="23"/>
      <c r="U7" s="23"/>
      <c r="V7" s="23"/>
      <c r="W7" s="23"/>
      <c r="X7" s="23"/>
      <c r="Y7" s="23"/>
      <c r="Z7" s="23"/>
      <c r="AA7" s="23"/>
      <c r="AB7" s="23"/>
      <c r="AC7" s="23"/>
      <c r="AD7" s="23"/>
      <c r="AE7" s="23"/>
      <c r="AF7" s="23"/>
      <c r="AG7" s="23"/>
      <c r="AH7" s="23"/>
      <c r="AI7" s="23"/>
      <c r="AJ7" s="23"/>
      <c r="AK7" s="23"/>
      <c r="AL7" s="23"/>
      <c r="AM7" s="23"/>
      <c r="AN7" s="23"/>
      <c r="AO7" s="23"/>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row>
    <row r="8" spans="5:99" ht="8.1" customHeight="1">
      <c r="E8" s="22"/>
      <c r="F8" s="22"/>
      <c r="G8" s="22"/>
      <c r="H8" s="22"/>
      <c r="I8" s="22"/>
      <c r="J8" s="22"/>
      <c r="K8" s="22"/>
      <c r="L8" s="22"/>
      <c r="M8" s="22"/>
      <c r="N8" s="22"/>
      <c r="O8" s="22"/>
      <c r="P8" s="22"/>
      <c r="Q8" s="23"/>
      <c r="R8" s="489"/>
      <c r="S8" s="489"/>
      <c r="T8" s="489"/>
      <c r="U8" s="489"/>
      <c r="V8" s="489"/>
      <c r="W8" s="489"/>
      <c r="X8" s="489"/>
      <c r="Y8" s="489"/>
      <c r="Z8" s="489"/>
      <c r="AA8" s="489"/>
      <c r="AB8" s="489"/>
      <c r="AC8" s="489"/>
      <c r="AD8" s="489"/>
      <c r="AE8" s="489"/>
      <c r="AF8" s="489"/>
      <c r="AG8" s="489"/>
      <c r="AH8" s="489"/>
      <c r="AI8" s="489"/>
      <c r="AJ8" s="489"/>
      <c r="AK8" s="489"/>
      <c r="AL8" s="489"/>
      <c r="AM8" s="489"/>
      <c r="AN8" s="489"/>
      <c r="AO8" s="489"/>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row>
    <row r="9" spans="5:99" ht="8.1" customHeight="1">
      <c r="E9" s="22"/>
      <c r="F9" s="22"/>
      <c r="G9" s="22"/>
      <c r="H9" s="22"/>
      <c r="I9" s="22"/>
      <c r="J9" s="22"/>
      <c r="K9" s="22"/>
      <c r="L9" s="22"/>
      <c r="M9" s="22"/>
      <c r="N9" s="22"/>
      <c r="O9" s="22"/>
      <c r="P9" s="22"/>
      <c r="Q9" s="23"/>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22"/>
      <c r="AQ9" s="22"/>
      <c r="AS9" s="24"/>
      <c r="AT9" s="24"/>
      <c r="AU9" s="24"/>
      <c r="AV9" s="24"/>
      <c r="AW9" s="24"/>
      <c r="AX9" s="24"/>
      <c r="AY9" s="25"/>
      <c r="AZ9" s="25"/>
      <c r="BA9" s="25"/>
      <c r="BB9" s="25"/>
      <c r="BC9" s="25"/>
      <c r="BD9" s="25"/>
      <c r="BE9" s="25"/>
      <c r="BF9" s="25"/>
      <c r="BG9" s="25"/>
      <c r="BH9" s="25"/>
      <c r="BO9" s="22"/>
      <c r="BP9" s="22"/>
      <c r="BQ9" s="22"/>
      <c r="BR9" s="22"/>
      <c r="BS9" s="22"/>
      <c r="BT9" s="22"/>
      <c r="BU9" s="22"/>
      <c r="BV9" s="22"/>
      <c r="BW9" s="22"/>
      <c r="BX9" s="22"/>
      <c r="BY9" s="22"/>
      <c r="BZ9" s="22"/>
      <c r="CA9" s="22"/>
      <c r="CB9" s="22"/>
      <c r="CC9" s="22"/>
      <c r="CD9" s="22"/>
      <c r="CE9" s="22"/>
      <c r="CF9" s="22"/>
      <c r="CG9" s="22"/>
      <c r="CH9" s="22"/>
      <c r="CI9" s="22"/>
      <c r="CJ9" s="22"/>
      <c r="CK9" s="22"/>
      <c r="CL9" s="22"/>
    </row>
    <row r="10" spans="5:99" ht="8.1" customHeight="1">
      <c r="F10" s="468" t="s">
        <v>30</v>
      </c>
      <c r="G10" s="468"/>
      <c r="H10" s="468"/>
      <c r="I10" s="468"/>
      <c r="J10" s="468"/>
      <c r="K10" s="468"/>
      <c r="L10" s="468"/>
      <c r="M10" s="468"/>
      <c r="N10" s="468"/>
      <c r="O10" s="468"/>
      <c r="P10" s="468"/>
      <c r="Q10" s="470" t="s">
        <v>31</v>
      </c>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R10" s="169"/>
      <c r="AS10" s="491"/>
      <c r="AT10" s="491"/>
      <c r="AU10" s="491"/>
      <c r="AV10" s="491"/>
      <c r="AW10" s="491"/>
      <c r="AX10" s="109"/>
      <c r="AY10" s="109"/>
      <c r="AZ10" s="109"/>
      <c r="BA10" s="109"/>
      <c r="BB10" s="109"/>
      <c r="BC10" s="25"/>
      <c r="BD10" s="25"/>
      <c r="BE10" s="25"/>
      <c r="BF10" s="25"/>
      <c r="BG10" s="25"/>
      <c r="BH10" s="25"/>
      <c r="BI10" s="17"/>
      <c r="BJ10" s="17"/>
      <c r="BK10" s="17"/>
      <c r="BL10" s="17"/>
      <c r="BM10" s="17"/>
      <c r="BN10" s="17"/>
      <c r="BO10" s="492" t="s">
        <v>195</v>
      </c>
      <c r="BP10" s="492"/>
      <c r="BQ10" s="492"/>
      <c r="BR10" s="492"/>
      <c r="BS10" s="492"/>
      <c r="BT10" s="492"/>
      <c r="BU10" s="492"/>
      <c r="BV10" s="492"/>
      <c r="BW10" s="492"/>
      <c r="BX10" s="492"/>
      <c r="BY10" s="492"/>
      <c r="BZ10" s="492"/>
      <c r="CA10" s="492"/>
      <c r="CB10" s="492"/>
      <c r="CC10" s="492"/>
      <c r="CD10" s="492"/>
      <c r="CE10" s="492"/>
      <c r="CF10" s="492"/>
      <c r="CG10" s="492"/>
      <c r="CH10" s="492"/>
      <c r="CI10" s="492"/>
      <c r="CJ10" s="492"/>
      <c r="CK10" s="492"/>
      <c r="CL10" s="492"/>
    </row>
    <row r="11" spans="5:99" ht="8.1" customHeight="1">
      <c r="F11" s="469"/>
      <c r="G11" s="469"/>
      <c r="H11" s="469"/>
      <c r="I11" s="469"/>
      <c r="J11" s="469"/>
      <c r="K11" s="469"/>
      <c r="L11" s="469"/>
      <c r="M11" s="469"/>
      <c r="N11" s="469"/>
      <c r="O11" s="469"/>
      <c r="P11" s="469"/>
      <c r="Q11" s="471"/>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R11" s="491"/>
      <c r="AS11" s="491"/>
      <c r="AT11" s="491"/>
      <c r="AU11" s="491"/>
      <c r="AV11" s="491"/>
      <c r="AW11" s="491"/>
      <c r="AX11" s="109"/>
      <c r="AY11" s="109"/>
      <c r="AZ11" s="109"/>
      <c r="BA11" s="109"/>
      <c r="BB11" s="109"/>
      <c r="BC11" s="24"/>
      <c r="BJ11" s="24"/>
      <c r="BK11" s="26"/>
      <c r="BL11" s="26"/>
      <c r="BM11" s="26"/>
      <c r="BN11" s="26"/>
      <c r="BO11" s="492"/>
      <c r="BP11" s="492"/>
      <c r="BQ11" s="492"/>
      <c r="BR11" s="492"/>
      <c r="BS11" s="492"/>
      <c r="BT11" s="492"/>
      <c r="BU11" s="492"/>
      <c r="BV11" s="492"/>
      <c r="BW11" s="492"/>
      <c r="BX11" s="492"/>
      <c r="BY11" s="492"/>
      <c r="BZ11" s="492"/>
      <c r="CA11" s="492"/>
      <c r="CB11" s="492"/>
      <c r="CC11" s="492"/>
      <c r="CD11" s="492"/>
      <c r="CE11" s="492"/>
      <c r="CF11" s="492"/>
      <c r="CG11" s="492"/>
      <c r="CH11" s="492"/>
      <c r="CI11" s="492"/>
      <c r="CJ11" s="492"/>
      <c r="CK11" s="492"/>
      <c r="CL11" s="492"/>
    </row>
    <row r="12" spans="5:99" ht="8.1" customHeight="1">
      <c r="F12" s="468" t="s">
        <v>29</v>
      </c>
      <c r="G12" s="468"/>
      <c r="H12" s="468"/>
      <c r="I12" s="468"/>
      <c r="J12" s="468"/>
      <c r="K12" s="468"/>
      <c r="L12" s="468"/>
      <c r="M12" s="468"/>
      <c r="N12" s="468"/>
      <c r="O12" s="468"/>
      <c r="P12" s="470"/>
      <c r="Q12" s="470" t="s">
        <v>31</v>
      </c>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R12" s="474" t="s">
        <v>48</v>
      </c>
      <c r="AS12" s="474"/>
      <c r="AT12" s="474"/>
      <c r="AU12" s="474"/>
      <c r="AV12" s="474"/>
      <c r="AW12" s="474" t="s">
        <v>52</v>
      </c>
      <c r="AX12" s="188" t="s">
        <v>193</v>
      </c>
      <c r="AY12" s="188"/>
      <c r="AZ12" s="188"/>
      <c r="BA12" s="188"/>
      <c r="BB12" s="188"/>
      <c r="BC12" s="188"/>
      <c r="BD12" s="188"/>
      <c r="BE12" s="188"/>
      <c r="BF12" s="188"/>
      <c r="BG12" s="188"/>
      <c r="BH12" s="188"/>
      <c r="BI12" s="188"/>
      <c r="BJ12" s="188"/>
      <c r="BK12" s="188"/>
      <c r="BL12" s="188"/>
      <c r="BM12" s="188"/>
      <c r="BN12" s="188"/>
      <c r="BP12" s="166" t="s">
        <v>26</v>
      </c>
      <c r="BQ12" s="166"/>
      <c r="BR12" s="166"/>
      <c r="BS12" s="166"/>
      <c r="BT12" s="166"/>
      <c r="BU12" s="166"/>
      <c r="BV12" s="166"/>
      <c r="BW12" s="166"/>
      <c r="BX12" s="450"/>
      <c r="BY12" s="450"/>
      <c r="BZ12" s="450"/>
      <c r="CA12" s="450"/>
      <c r="CB12" s="450"/>
      <c r="CC12" s="450"/>
      <c r="CD12" s="450"/>
      <c r="CE12" s="450"/>
      <c r="CF12" s="450"/>
      <c r="CG12" s="450"/>
      <c r="CH12" s="450"/>
      <c r="CI12" s="450"/>
      <c r="CJ12" s="166" t="s">
        <v>41</v>
      </c>
      <c r="CK12" s="166"/>
      <c r="CL12" s="166"/>
    </row>
    <row r="13" spans="5:99" ht="6.95" customHeight="1">
      <c r="F13" s="469"/>
      <c r="G13" s="469"/>
      <c r="H13" s="469"/>
      <c r="I13" s="469"/>
      <c r="J13" s="469"/>
      <c r="K13" s="469"/>
      <c r="L13" s="469"/>
      <c r="M13" s="469"/>
      <c r="N13" s="469"/>
      <c r="O13" s="469"/>
      <c r="P13" s="471"/>
      <c r="Q13" s="471"/>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473"/>
      <c r="AR13" s="475"/>
      <c r="AS13" s="475"/>
      <c r="AT13" s="475"/>
      <c r="AU13" s="475"/>
      <c r="AV13" s="475"/>
      <c r="AW13" s="475"/>
      <c r="AX13" s="189"/>
      <c r="AY13" s="189"/>
      <c r="AZ13" s="189"/>
      <c r="BA13" s="189"/>
      <c r="BB13" s="189"/>
      <c r="BC13" s="189"/>
      <c r="BD13" s="189"/>
      <c r="BE13" s="189"/>
      <c r="BF13" s="189"/>
      <c r="BG13" s="189"/>
      <c r="BH13" s="189"/>
      <c r="BI13" s="189"/>
      <c r="BJ13" s="189"/>
      <c r="BK13" s="189"/>
      <c r="BL13" s="189"/>
      <c r="BM13" s="189"/>
      <c r="BN13" s="189"/>
      <c r="BO13" s="26"/>
      <c r="BP13" s="346"/>
      <c r="BQ13" s="346"/>
      <c r="BR13" s="346"/>
      <c r="BS13" s="346"/>
      <c r="BT13" s="346"/>
      <c r="BU13" s="346"/>
      <c r="BV13" s="346"/>
      <c r="BW13" s="346"/>
      <c r="BX13" s="451"/>
      <c r="BY13" s="451"/>
      <c r="BZ13" s="451"/>
      <c r="CA13" s="451"/>
      <c r="CB13" s="451"/>
      <c r="CC13" s="451"/>
      <c r="CD13" s="451"/>
      <c r="CE13" s="451"/>
      <c r="CF13" s="451"/>
      <c r="CG13" s="451"/>
      <c r="CH13" s="451"/>
      <c r="CI13" s="451"/>
      <c r="CJ13" s="346"/>
      <c r="CK13" s="346"/>
      <c r="CL13" s="346"/>
    </row>
    <row r="14" spans="5:99" ht="5.45" customHeight="1">
      <c r="BP14" s="27"/>
      <c r="BQ14" s="27"/>
      <c r="BR14" s="27"/>
      <c r="BS14" s="27"/>
      <c r="BT14" s="27"/>
      <c r="BU14" s="27"/>
      <c r="BV14" s="27"/>
      <c r="BW14" s="27"/>
      <c r="BX14" s="28"/>
      <c r="BY14" s="28"/>
      <c r="BZ14" s="28"/>
      <c r="CA14" s="28"/>
      <c r="CB14" s="28"/>
      <c r="CC14" s="28"/>
      <c r="CD14" s="28"/>
      <c r="CE14" s="28"/>
      <c r="CF14" s="28"/>
      <c r="CG14" s="28"/>
      <c r="CH14" s="28"/>
      <c r="CI14" s="28"/>
      <c r="CJ14" s="27"/>
      <c r="CK14" s="27"/>
      <c r="CL14" s="27"/>
      <c r="CU14" s="29"/>
    </row>
    <row r="15" spans="5:99" ht="5.45" customHeight="1">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1"/>
      <c r="BQ15" s="31"/>
      <c r="BR15" s="31"/>
      <c r="BS15" s="31"/>
      <c r="BT15" s="31"/>
      <c r="BU15" s="31"/>
      <c r="BV15" s="31"/>
      <c r="BW15" s="31"/>
      <c r="BX15" s="31"/>
      <c r="BY15" s="31"/>
      <c r="BZ15" s="31"/>
      <c r="CA15" s="31"/>
      <c r="CB15" s="31"/>
      <c r="CC15" s="31"/>
      <c r="CD15" s="31"/>
      <c r="CE15" s="31"/>
      <c r="CF15" s="31"/>
      <c r="CG15" s="31"/>
      <c r="CH15" s="31"/>
      <c r="CI15" s="31"/>
      <c r="CJ15" s="31"/>
      <c r="CK15" s="31"/>
      <c r="CL15" s="29"/>
    </row>
    <row r="16" spans="5:99" ht="8.1" customHeight="1">
      <c r="E16" s="370" t="s">
        <v>0</v>
      </c>
      <c r="F16" s="452"/>
      <c r="G16" s="452"/>
      <c r="H16" s="452"/>
      <c r="I16" s="452"/>
      <c r="J16" s="452"/>
      <c r="K16" s="452"/>
      <c r="L16" s="453"/>
      <c r="M16" s="459" t="s">
        <v>1</v>
      </c>
      <c r="N16" s="401"/>
      <c r="O16" s="401"/>
      <c r="P16" s="401"/>
      <c r="Q16" s="401"/>
      <c r="R16" s="401"/>
      <c r="S16" s="401"/>
      <c r="T16" s="401"/>
      <c r="U16" s="401"/>
      <c r="V16" s="401"/>
      <c r="W16" s="401"/>
      <c r="X16" s="459" t="s">
        <v>4</v>
      </c>
      <c r="Y16" s="401"/>
      <c r="Z16" s="401"/>
      <c r="AA16" s="401"/>
      <c r="AB16" s="401"/>
      <c r="AC16" s="401"/>
      <c r="AD16" s="401"/>
      <c r="AE16" s="401"/>
      <c r="AF16" s="401"/>
      <c r="AG16" s="401"/>
      <c r="AH16" s="401"/>
      <c r="AI16" s="401"/>
      <c r="AJ16" s="401"/>
      <c r="AK16" s="401"/>
      <c r="AL16" s="459" t="s">
        <v>3</v>
      </c>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60" t="s">
        <v>5</v>
      </c>
      <c r="BJ16" s="461"/>
      <c r="BK16" s="461"/>
      <c r="BL16" s="461"/>
      <c r="BM16" s="461"/>
      <c r="BN16" s="461"/>
      <c r="BO16" s="461"/>
      <c r="BP16" s="461"/>
      <c r="BQ16" s="461"/>
      <c r="BR16" s="461"/>
      <c r="BS16" s="461"/>
      <c r="BT16" s="461"/>
      <c r="BU16" s="461"/>
      <c r="BV16" s="461"/>
      <c r="BW16" s="461"/>
      <c r="BX16" s="462" t="s">
        <v>6</v>
      </c>
      <c r="BY16" s="463"/>
      <c r="BZ16" s="463"/>
      <c r="CA16" s="463"/>
      <c r="CB16" s="463"/>
      <c r="CC16" s="463"/>
      <c r="CD16" s="463"/>
      <c r="CE16" s="463"/>
      <c r="CF16" s="463"/>
      <c r="CG16" s="463"/>
      <c r="CH16" s="463"/>
      <c r="CI16" s="463"/>
      <c r="CJ16" s="463"/>
      <c r="CK16" s="463"/>
      <c r="CL16" s="464"/>
    </row>
    <row r="17" spans="5:131" ht="6.75" customHeight="1">
      <c r="E17" s="454"/>
      <c r="F17" s="455"/>
      <c r="G17" s="455"/>
      <c r="H17" s="455"/>
      <c r="I17" s="455"/>
      <c r="J17" s="455"/>
      <c r="K17" s="455"/>
      <c r="L17" s="456"/>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1"/>
      <c r="AY17" s="391"/>
      <c r="AZ17" s="391"/>
      <c r="BA17" s="391"/>
      <c r="BB17" s="391"/>
      <c r="BC17" s="391"/>
      <c r="BD17" s="391"/>
      <c r="BE17" s="391"/>
      <c r="BF17" s="391"/>
      <c r="BG17" s="391"/>
      <c r="BH17" s="391"/>
      <c r="BI17" s="461"/>
      <c r="BJ17" s="461"/>
      <c r="BK17" s="461"/>
      <c r="BL17" s="461"/>
      <c r="BM17" s="461"/>
      <c r="BN17" s="461"/>
      <c r="BO17" s="461"/>
      <c r="BP17" s="461"/>
      <c r="BQ17" s="461"/>
      <c r="BR17" s="461"/>
      <c r="BS17" s="461"/>
      <c r="BT17" s="461"/>
      <c r="BU17" s="461"/>
      <c r="BV17" s="461"/>
      <c r="BW17" s="461"/>
      <c r="BX17" s="465"/>
      <c r="BY17" s="466"/>
      <c r="BZ17" s="466"/>
      <c r="CA17" s="466"/>
      <c r="CB17" s="466"/>
      <c r="CC17" s="466"/>
      <c r="CD17" s="466"/>
      <c r="CE17" s="466"/>
      <c r="CF17" s="466"/>
      <c r="CG17" s="466"/>
      <c r="CH17" s="466"/>
      <c r="CI17" s="466"/>
      <c r="CJ17" s="466"/>
      <c r="CK17" s="466"/>
      <c r="CL17" s="467"/>
      <c r="DW17" s="3"/>
    </row>
    <row r="18" spans="5:131" ht="6.95" customHeight="1">
      <c r="E18" s="454"/>
      <c r="F18" s="455"/>
      <c r="G18" s="455"/>
      <c r="H18" s="455"/>
      <c r="I18" s="455"/>
      <c r="J18" s="455"/>
      <c r="K18" s="455"/>
      <c r="L18" s="456"/>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c r="AY18" s="391"/>
      <c r="AZ18" s="391"/>
      <c r="BA18" s="391"/>
      <c r="BB18" s="391"/>
      <c r="BC18" s="391"/>
      <c r="BD18" s="391"/>
      <c r="BE18" s="391"/>
      <c r="BF18" s="391"/>
      <c r="BG18" s="391"/>
      <c r="BH18" s="391"/>
      <c r="BI18" s="461"/>
      <c r="BJ18" s="461"/>
      <c r="BK18" s="461"/>
      <c r="BL18" s="461"/>
      <c r="BM18" s="461"/>
      <c r="BN18" s="461"/>
      <c r="BO18" s="461"/>
      <c r="BP18" s="461"/>
      <c r="BQ18" s="461"/>
      <c r="BR18" s="461"/>
      <c r="BS18" s="461"/>
      <c r="BT18" s="461"/>
      <c r="BU18" s="461"/>
      <c r="BV18" s="461"/>
      <c r="BW18" s="461"/>
      <c r="BX18" s="476" t="s">
        <v>16</v>
      </c>
      <c r="BY18" s="296"/>
      <c r="BZ18" s="296"/>
      <c r="CA18" s="296"/>
      <c r="CB18" s="477"/>
      <c r="CC18" s="479" t="s">
        <v>47</v>
      </c>
      <c r="CD18" s="480"/>
      <c r="CE18" s="480"/>
      <c r="CF18" s="480"/>
      <c r="CG18" s="481"/>
      <c r="CH18" s="488" t="s">
        <v>17</v>
      </c>
      <c r="CI18" s="296"/>
      <c r="CJ18" s="296"/>
      <c r="CK18" s="477"/>
      <c r="CL18" s="297"/>
      <c r="DG18" s="4"/>
      <c r="DH18" s="4" t="s">
        <v>66</v>
      </c>
      <c r="DI18" s="4"/>
      <c r="DJ18" s="4"/>
      <c r="DK18" s="4"/>
      <c r="DL18" s="4"/>
      <c r="DM18" s="4"/>
      <c r="DN18" s="4"/>
      <c r="DO18" s="4"/>
      <c r="DY18" s="5"/>
    </row>
    <row r="19" spans="5:131" ht="6.95" customHeight="1">
      <c r="E19" s="454"/>
      <c r="F19" s="455"/>
      <c r="G19" s="455"/>
      <c r="H19" s="455"/>
      <c r="I19" s="455"/>
      <c r="J19" s="455"/>
      <c r="K19" s="455"/>
      <c r="L19" s="456"/>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1"/>
      <c r="AZ19" s="391"/>
      <c r="BA19" s="391"/>
      <c r="BB19" s="391"/>
      <c r="BC19" s="391"/>
      <c r="BD19" s="391"/>
      <c r="BE19" s="391"/>
      <c r="BF19" s="391"/>
      <c r="BG19" s="391"/>
      <c r="BH19" s="391"/>
      <c r="BI19" s="461"/>
      <c r="BJ19" s="461"/>
      <c r="BK19" s="461"/>
      <c r="BL19" s="461"/>
      <c r="BM19" s="461"/>
      <c r="BN19" s="461"/>
      <c r="BO19" s="461"/>
      <c r="BP19" s="461"/>
      <c r="BQ19" s="461"/>
      <c r="BR19" s="461"/>
      <c r="BS19" s="461"/>
      <c r="BT19" s="461"/>
      <c r="BU19" s="461"/>
      <c r="BV19" s="461"/>
      <c r="BW19" s="461"/>
      <c r="BX19" s="476"/>
      <c r="BY19" s="296"/>
      <c r="BZ19" s="296"/>
      <c r="CA19" s="296"/>
      <c r="CB19" s="477"/>
      <c r="CC19" s="482"/>
      <c r="CD19" s="483"/>
      <c r="CE19" s="483"/>
      <c r="CF19" s="483"/>
      <c r="CG19" s="484"/>
      <c r="CH19" s="488"/>
      <c r="CI19" s="296"/>
      <c r="CJ19" s="296"/>
      <c r="CK19" s="477"/>
      <c r="CL19" s="297"/>
      <c r="DG19" s="4" t="s">
        <v>51</v>
      </c>
      <c r="DH19" s="4" t="s">
        <v>67</v>
      </c>
      <c r="DI19" s="4">
        <v>1</v>
      </c>
      <c r="DJ19" s="4">
        <v>1</v>
      </c>
      <c r="DK19" s="4">
        <v>1</v>
      </c>
      <c r="DL19" s="4">
        <v>120</v>
      </c>
      <c r="DM19" s="4" t="s">
        <v>55</v>
      </c>
      <c r="DN19" s="4" t="s">
        <v>57</v>
      </c>
      <c r="DO19" s="4" t="s">
        <v>68</v>
      </c>
      <c r="DP19" s="4" t="s">
        <v>192</v>
      </c>
      <c r="DX19" s="3"/>
      <c r="DY19" s="3"/>
      <c r="EA19" s="5"/>
    </row>
    <row r="20" spans="5:131" ht="6.95" customHeight="1">
      <c r="E20" s="457"/>
      <c r="F20" s="420"/>
      <c r="G20" s="420"/>
      <c r="H20" s="420"/>
      <c r="I20" s="420"/>
      <c r="J20" s="420"/>
      <c r="K20" s="420"/>
      <c r="L20" s="458"/>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2"/>
      <c r="AM20" s="392"/>
      <c r="AN20" s="392"/>
      <c r="AO20" s="392"/>
      <c r="AP20" s="392"/>
      <c r="AQ20" s="392"/>
      <c r="AR20" s="392"/>
      <c r="AS20" s="392"/>
      <c r="AT20" s="392"/>
      <c r="AU20" s="392"/>
      <c r="AV20" s="392"/>
      <c r="AW20" s="392"/>
      <c r="AX20" s="392"/>
      <c r="AY20" s="392"/>
      <c r="AZ20" s="392"/>
      <c r="BA20" s="392"/>
      <c r="BB20" s="392"/>
      <c r="BC20" s="392"/>
      <c r="BD20" s="392"/>
      <c r="BE20" s="392"/>
      <c r="BF20" s="392"/>
      <c r="BG20" s="392"/>
      <c r="BH20" s="392"/>
      <c r="BI20" s="461"/>
      <c r="BJ20" s="461"/>
      <c r="BK20" s="461"/>
      <c r="BL20" s="461"/>
      <c r="BM20" s="461"/>
      <c r="BN20" s="461"/>
      <c r="BO20" s="461"/>
      <c r="BP20" s="461"/>
      <c r="BQ20" s="461"/>
      <c r="BR20" s="461"/>
      <c r="BS20" s="461"/>
      <c r="BT20" s="461"/>
      <c r="BU20" s="461"/>
      <c r="BV20" s="461"/>
      <c r="BW20" s="461"/>
      <c r="BX20" s="478"/>
      <c r="BY20" s="296"/>
      <c r="BZ20" s="296"/>
      <c r="CA20" s="296"/>
      <c r="CB20" s="477"/>
      <c r="CC20" s="485"/>
      <c r="CD20" s="486"/>
      <c r="CE20" s="486"/>
      <c r="CF20" s="486"/>
      <c r="CG20" s="487"/>
      <c r="CH20" s="296"/>
      <c r="CI20" s="296"/>
      <c r="CJ20" s="296"/>
      <c r="CK20" s="477"/>
      <c r="CL20" s="297"/>
      <c r="DG20" s="4"/>
      <c r="DH20" s="4" t="s">
        <v>53</v>
      </c>
      <c r="DI20" s="4">
        <v>2</v>
      </c>
      <c r="DJ20" s="4">
        <v>2</v>
      </c>
      <c r="DK20" s="4">
        <v>2</v>
      </c>
      <c r="DL20" s="4">
        <v>150</v>
      </c>
      <c r="DM20" s="4" t="s">
        <v>99</v>
      </c>
      <c r="DN20" s="4" t="s">
        <v>101</v>
      </c>
      <c r="DO20" s="4" t="s">
        <v>103</v>
      </c>
      <c r="DP20" s="4">
        <v>750</v>
      </c>
      <c r="EA20" s="5"/>
    </row>
    <row r="21" spans="5:131" ht="6.6" customHeight="1">
      <c r="E21" s="275" t="s">
        <v>34</v>
      </c>
      <c r="F21" s="276"/>
      <c r="G21" s="269" t="s">
        <v>8</v>
      </c>
      <c r="H21" s="436"/>
      <c r="I21" s="436"/>
      <c r="J21" s="436"/>
      <c r="K21" s="436"/>
      <c r="L21" s="437"/>
      <c r="M21" s="269" t="s">
        <v>76</v>
      </c>
      <c r="N21" s="270"/>
      <c r="O21" s="270"/>
      <c r="P21" s="270"/>
      <c r="Q21" s="270"/>
      <c r="R21" s="270"/>
      <c r="S21" s="270"/>
      <c r="T21" s="270"/>
      <c r="U21" s="270"/>
      <c r="V21" s="270"/>
      <c r="W21" s="271"/>
      <c r="X21" s="269" t="s">
        <v>95</v>
      </c>
      <c r="Y21" s="270"/>
      <c r="Z21" s="270"/>
      <c r="AA21" s="270"/>
      <c r="AB21" s="270"/>
      <c r="AC21" s="270"/>
      <c r="AD21" s="270"/>
      <c r="AE21" s="270"/>
      <c r="AF21" s="270"/>
      <c r="AG21" s="270"/>
      <c r="AH21" s="270"/>
      <c r="AI21" s="270"/>
      <c r="AJ21" s="270"/>
      <c r="AK21" s="271"/>
      <c r="AL21" s="269" t="s">
        <v>93</v>
      </c>
      <c r="AM21" s="270"/>
      <c r="AN21" s="270"/>
      <c r="AO21" s="270"/>
      <c r="AP21" s="270"/>
      <c r="AQ21" s="270"/>
      <c r="AR21" s="270"/>
      <c r="AS21" s="270"/>
      <c r="AT21" s="270"/>
      <c r="AU21" s="270"/>
      <c r="AV21" s="270"/>
      <c r="AW21" s="270"/>
      <c r="AX21" s="270"/>
      <c r="AY21" s="270"/>
      <c r="AZ21" s="270"/>
      <c r="BA21" s="270"/>
      <c r="BB21" s="270"/>
      <c r="BC21" s="270"/>
      <c r="BD21" s="270"/>
      <c r="BE21" s="270"/>
      <c r="BF21" s="270"/>
      <c r="BG21" s="270"/>
      <c r="BH21" s="271"/>
      <c r="BI21" s="444"/>
      <c r="BJ21" s="315"/>
      <c r="BK21" s="315"/>
      <c r="BL21" s="315"/>
      <c r="BM21" s="315"/>
      <c r="BN21" s="315"/>
      <c r="BO21" s="315"/>
      <c r="BP21" s="315"/>
      <c r="BQ21" s="315"/>
      <c r="BR21" s="315"/>
      <c r="BS21" s="315"/>
      <c r="BT21" s="315"/>
      <c r="BU21" s="315"/>
      <c r="BV21" s="315"/>
      <c r="BW21" s="445"/>
      <c r="BX21" s="375"/>
      <c r="BY21" s="362"/>
      <c r="BZ21" s="362"/>
      <c r="CA21" s="362"/>
      <c r="CB21" s="376"/>
      <c r="CC21" s="293" t="s">
        <v>50</v>
      </c>
      <c r="CD21" s="291"/>
      <c r="CE21" s="291"/>
      <c r="CF21" s="291"/>
      <c r="CG21" s="292"/>
      <c r="CH21" s="431"/>
      <c r="CI21" s="362"/>
      <c r="CJ21" s="362"/>
      <c r="CK21" s="362"/>
      <c r="CL21" s="363"/>
      <c r="CM21" s="279" t="s">
        <v>39</v>
      </c>
      <c r="CN21" s="280"/>
      <c r="CO21" s="280"/>
      <c r="CP21" s="280"/>
      <c r="CQ21" s="280"/>
      <c r="CR21" s="280"/>
      <c r="CS21" s="280"/>
      <c r="CT21" s="280"/>
      <c r="CU21" s="280"/>
      <c r="CV21" s="280"/>
      <c r="CW21" s="280"/>
      <c r="CX21" s="280"/>
      <c r="CY21" s="280"/>
      <c r="CZ21" s="280"/>
      <c r="DA21" s="280"/>
      <c r="DB21" s="281"/>
      <c r="DG21" s="4"/>
      <c r="DH21" s="4" t="s">
        <v>84</v>
      </c>
      <c r="DI21" s="4">
        <v>3</v>
      </c>
      <c r="DJ21" s="4">
        <v>3</v>
      </c>
      <c r="DK21" s="4">
        <v>3</v>
      </c>
      <c r="DL21" s="4">
        <v>180</v>
      </c>
      <c r="DM21" s="4" t="s">
        <v>100</v>
      </c>
      <c r="DN21" s="4" t="s">
        <v>102</v>
      </c>
      <c r="DO21" s="4" t="s">
        <v>104</v>
      </c>
      <c r="DP21" s="4">
        <v>750</v>
      </c>
      <c r="EA21" s="5"/>
    </row>
    <row r="22" spans="5:131" ht="6.6" customHeight="1">
      <c r="E22" s="277"/>
      <c r="F22" s="278"/>
      <c r="G22" s="438"/>
      <c r="H22" s="439"/>
      <c r="I22" s="439"/>
      <c r="J22" s="439"/>
      <c r="K22" s="439"/>
      <c r="L22" s="440"/>
      <c r="M22" s="215"/>
      <c r="N22" s="433"/>
      <c r="O22" s="433"/>
      <c r="P22" s="433"/>
      <c r="Q22" s="433"/>
      <c r="R22" s="433"/>
      <c r="S22" s="433"/>
      <c r="T22" s="433"/>
      <c r="U22" s="433"/>
      <c r="V22" s="433"/>
      <c r="W22" s="217"/>
      <c r="X22" s="215"/>
      <c r="Y22" s="433"/>
      <c r="Z22" s="433"/>
      <c r="AA22" s="433"/>
      <c r="AB22" s="433"/>
      <c r="AC22" s="433"/>
      <c r="AD22" s="433"/>
      <c r="AE22" s="433"/>
      <c r="AF22" s="433"/>
      <c r="AG22" s="433"/>
      <c r="AH22" s="433"/>
      <c r="AI22" s="433"/>
      <c r="AJ22" s="433"/>
      <c r="AK22" s="217"/>
      <c r="AL22" s="215"/>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217"/>
      <c r="BI22" s="365"/>
      <c r="BJ22" s="307"/>
      <c r="BK22" s="307"/>
      <c r="BL22" s="307"/>
      <c r="BM22" s="307"/>
      <c r="BN22" s="307"/>
      <c r="BO22" s="307"/>
      <c r="BP22" s="307"/>
      <c r="BQ22" s="307"/>
      <c r="BR22" s="307"/>
      <c r="BS22" s="307"/>
      <c r="BT22" s="307"/>
      <c r="BU22" s="307"/>
      <c r="BV22" s="307"/>
      <c r="BW22" s="357"/>
      <c r="BX22" s="248"/>
      <c r="BY22" s="249"/>
      <c r="BZ22" s="249"/>
      <c r="CA22" s="249"/>
      <c r="CB22" s="250"/>
      <c r="CC22" s="180"/>
      <c r="CD22" s="177"/>
      <c r="CE22" s="177"/>
      <c r="CF22" s="177"/>
      <c r="CG22" s="178"/>
      <c r="CH22" s="427"/>
      <c r="CI22" s="249"/>
      <c r="CJ22" s="249"/>
      <c r="CK22" s="249"/>
      <c r="CL22" s="428"/>
      <c r="CM22" s="220"/>
      <c r="CN22" s="187"/>
      <c r="CO22" s="187"/>
      <c r="CP22" s="187"/>
      <c r="CQ22" s="187"/>
      <c r="CR22" s="187"/>
      <c r="CS22" s="187"/>
      <c r="CT22" s="187"/>
      <c r="CU22" s="187"/>
      <c r="CV22" s="187"/>
      <c r="CW22" s="187"/>
      <c r="CX22" s="187"/>
      <c r="CY22" s="187"/>
      <c r="CZ22" s="187"/>
      <c r="DA22" s="187"/>
      <c r="DB22" s="221"/>
      <c r="DG22" s="4"/>
      <c r="DH22" s="4"/>
      <c r="DI22" s="4">
        <v>4</v>
      </c>
      <c r="DJ22" s="4">
        <v>4</v>
      </c>
      <c r="DK22" s="4">
        <v>4</v>
      </c>
      <c r="DL22" s="4">
        <v>210</v>
      </c>
      <c r="DM22" s="4"/>
      <c r="DN22" s="4"/>
      <c r="DO22" s="4"/>
    </row>
    <row r="23" spans="5:131" ht="6.6" customHeight="1">
      <c r="E23" s="277"/>
      <c r="F23" s="278"/>
      <c r="G23" s="438"/>
      <c r="H23" s="439"/>
      <c r="I23" s="439"/>
      <c r="J23" s="439"/>
      <c r="K23" s="439"/>
      <c r="L23" s="440"/>
      <c r="M23" s="215"/>
      <c r="N23" s="433"/>
      <c r="O23" s="433"/>
      <c r="P23" s="433"/>
      <c r="Q23" s="433"/>
      <c r="R23" s="433"/>
      <c r="S23" s="433"/>
      <c r="T23" s="433"/>
      <c r="U23" s="433"/>
      <c r="V23" s="433"/>
      <c r="W23" s="217"/>
      <c r="X23" s="215"/>
      <c r="Y23" s="433"/>
      <c r="Z23" s="433"/>
      <c r="AA23" s="433"/>
      <c r="AB23" s="433"/>
      <c r="AC23" s="433"/>
      <c r="AD23" s="433"/>
      <c r="AE23" s="433"/>
      <c r="AF23" s="433"/>
      <c r="AG23" s="433"/>
      <c r="AH23" s="433"/>
      <c r="AI23" s="433"/>
      <c r="AJ23" s="433"/>
      <c r="AK23" s="217"/>
      <c r="AL23" s="215"/>
      <c r="AM23" s="433"/>
      <c r="AN23" s="433"/>
      <c r="AO23" s="433"/>
      <c r="AP23" s="433"/>
      <c r="AQ23" s="433"/>
      <c r="AR23" s="433"/>
      <c r="AS23" s="433"/>
      <c r="AT23" s="433"/>
      <c r="AU23" s="433"/>
      <c r="AV23" s="433"/>
      <c r="AW23" s="433"/>
      <c r="AX23" s="433"/>
      <c r="AY23" s="433"/>
      <c r="AZ23" s="433"/>
      <c r="BA23" s="433"/>
      <c r="BB23" s="433"/>
      <c r="BC23" s="433"/>
      <c r="BD23" s="433"/>
      <c r="BE23" s="433"/>
      <c r="BF23" s="433"/>
      <c r="BG23" s="433"/>
      <c r="BH23" s="217"/>
      <c r="BI23" s="365"/>
      <c r="BJ23" s="307"/>
      <c r="BK23" s="307"/>
      <c r="BL23" s="307"/>
      <c r="BM23" s="307"/>
      <c r="BN23" s="307"/>
      <c r="BO23" s="307"/>
      <c r="BP23" s="307"/>
      <c r="BQ23" s="307"/>
      <c r="BR23" s="307"/>
      <c r="BS23" s="307"/>
      <c r="BT23" s="307"/>
      <c r="BU23" s="307"/>
      <c r="BV23" s="307"/>
      <c r="BW23" s="357"/>
      <c r="BX23" s="248"/>
      <c r="BY23" s="249"/>
      <c r="BZ23" s="249"/>
      <c r="CA23" s="249"/>
      <c r="CB23" s="250"/>
      <c r="CC23" s="180"/>
      <c r="CD23" s="177"/>
      <c r="CE23" s="177"/>
      <c r="CF23" s="177"/>
      <c r="CG23" s="178"/>
      <c r="CH23" s="427"/>
      <c r="CI23" s="249"/>
      <c r="CJ23" s="249"/>
      <c r="CK23" s="249"/>
      <c r="CL23" s="428"/>
      <c r="CM23" s="220"/>
      <c r="CN23" s="187"/>
      <c r="CO23" s="187"/>
      <c r="CP23" s="187"/>
      <c r="CQ23" s="187"/>
      <c r="CR23" s="187"/>
      <c r="CS23" s="187"/>
      <c r="CT23" s="187"/>
      <c r="CU23" s="187"/>
      <c r="CV23" s="187"/>
      <c r="CW23" s="187"/>
      <c r="CX23" s="187"/>
      <c r="CY23" s="187"/>
      <c r="CZ23" s="187"/>
      <c r="DA23" s="187"/>
      <c r="DB23" s="221"/>
      <c r="DG23" s="4"/>
      <c r="DH23" s="4"/>
      <c r="DI23" s="4">
        <v>5</v>
      </c>
      <c r="DJ23" s="4">
        <v>5</v>
      </c>
      <c r="DK23" s="4">
        <v>5</v>
      </c>
      <c r="DL23" s="4">
        <v>240</v>
      </c>
      <c r="DM23" s="4"/>
      <c r="DN23" s="4"/>
      <c r="DO23" s="4"/>
    </row>
    <row r="24" spans="5:131" ht="6.6" customHeight="1">
      <c r="E24" s="277"/>
      <c r="F24" s="278"/>
      <c r="G24" s="438"/>
      <c r="H24" s="439"/>
      <c r="I24" s="439"/>
      <c r="J24" s="439"/>
      <c r="K24" s="439"/>
      <c r="L24" s="440"/>
      <c r="M24" s="215"/>
      <c r="N24" s="433"/>
      <c r="O24" s="433"/>
      <c r="P24" s="433"/>
      <c r="Q24" s="433"/>
      <c r="R24" s="433"/>
      <c r="S24" s="433"/>
      <c r="T24" s="433"/>
      <c r="U24" s="433"/>
      <c r="V24" s="433"/>
      <c r="W24" s="217"/>
      <c r="X24" s="215"/>
      <c r="Y24" s="433"/>
      <c r="Z24" s="433"/>
      <c r="AA24" s="433"/>
      <c r="AB24" s="433"/>
      <c r="AC24" s="433"/>
      <c r="AD24" s="433"/>
      <c r="AE24" s="433"/>
      <c r="AF24" s="433"/>
      <c r="AG24" s="433"/>
      <c r="AH24" s="433"/>
      <c r="AI24" s="433"/>
      <c r="AJ24" s="433"/>
      <c r="AK24" s="217"/>
      <c r="AL24" s="215"/>
      <c r="AM24" s="433"/>
      <c r="AN24" s="433"/>
      <c r="AO24" s="433"/>
      <c r="AP24" s="433"/>
      <c r="AQ24" s="433"/>
      <c r="AR24" s="433"/>
      <c r="AS24" s="433"/>
      <c r="AT24" s="433"/>
      <c r="AU24" s="433"/>
      <c r="AV24" s="433"/>
      <c r="AW24" s="433"/>
      <c r="AX24" s="433"/>
      <c r="AY24" s="433"/>
      <c r="AZ24" s="433"/>
      <c r="BA24" s="433"/>
      <c r="BB24" s="433"/>
      <c r="BC24" s="433"/>
      <c r="BD24" s="433"/>
      <c r="BE24" s="433"/>
      <c r="BF24" s="433"/>
      <c r="BG24" s="433"/>
      <c r="BH24" s="217"/>
      <c r="BI24" s="365"/>
      <c r="BJ24" s="307"/>
      <c r="BK24" s="307"/>
      <c r="BL24" s="307"/>
      <c r="BM24" s="307"/>
      <c r="BN24" s="307"/>
      <c r="BO24" s="307"/>
      <c r="BP24" s="307"/>
      <c r="BQ24" s="307"/>
      <c r="BR24" s="307"/>
      <c r="BS24" s="307"/>
      <c r="BT24" s="307"/>
      <c r="BU24" s="307"/>
      <c r="BV24" s="307"/>
      <c r="BW24" s="357"/>
      <c r="BX24" s="248"/>
      <c r="BY24" s="249"/>
      <c r="BZ24" s="249"/>
      <c r="CA24" s="249"/>
      <c r="CB24" s="250"/>
      <c r="CC24" s="180"/>
      <c r="CD24" s="177"/>
      <c r="CE24" s="177"/>
      <c r="CF24" s="177"/>
      <c r="CG24" s="178"/>
      <c r="CH24" s="427"/>
      <c r="CI24" s="249"/>
      <c r="CJ24" s="249"/>
      <c r="CK24" s="249"/>
      <c r="CL24" s="428"/>
      <c r="CM24" s="220"/>
      <c r="CN24" s="187"/>
      <c r="CO24" s="187"/>
      <c r="CP24" s="187"/>
      <c r="CQ24" s="187"/>
      <c r="CR24" s="187"/>
      <c r="CS24" s="187"/>
      <c r="CT24" s="187"/>
      <c r="CU24" s="187"/>
      <c r="CV24" s="187"/>
      <c r="CW24" s="187"/>
      <c r="CX24" s="187"/>
      <c r="CY24" s="187"/>
      <c r="CZ24" s="187"/>
      <c r="DA24" s="187"/>
      <c r="DB24" s="221"/>
      <c r="DG24" s="4"/>
      <c r="DH24" s="4"/>
      <c r="DI24" s="4">
        <v>6</v>
      </c>
      <c r="DJ24" s="4">
        <v>6</v>
      </c>
      <c r="DK24" s="4">
        <v>6</v>
      </c>
      <c r="DL24" s="4">
        <v>360</v>
      </c>
      <c r="DM24" s="4"/>
      <c r="DN24" s="4"/>
      <c r="DO24" s="4"/>
    </row>
    <row r="25" spans="5:131" ht="6.6" customHeight="1">
      <c r="E25" s="277"/>
      <c r="F25" s="278"/>
      <c r="G25" s="438"/>
      <c r="H25" s="439"/>
      <c r="I25" s="439"/>
      <c r="J25" s="439"/>
      <c r="K25" s="439"/>
      <c r="L25" s="440"/>
      <c r="M25" s="215"/>
      <c r="N25" s="433"/>
      <c r="O25" s="433"/>
      <c r="P25" s="433"/>
      <c r="Q25" s="433"/>
      <c r="R25" s="433"/>
      <c r="S25" s="433"/>
      <c r="T25" s="433"/>
      <c r="U25" s="433"/>
      <c r="V25" s="433"/>
      <c r="W25" s="217"/>
      <c r="X25" s="215"/>
      <c r="Y25" s="433"/>
      <c r="Z25" s="433"/>
      <c r="AA25" s="433"/>
      <c r="AB25" s="433"/>
      <c r="AC25" s="433"/>
      <c r="AD25" s="433"/>
      <c r="AE25" s="433"/>
      <c r="AF25" s="433"/>
      <c r="AG25" s="433"/>
      <c r="AH25" s="433"/>
      <c r="AI25" s="433"/>
      <c r="AJ25" s="433"/>
      <c r="AK25" s="217"/>
      <c r="AL25" s="215"/>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217"/>
      <c r="BI25" s="365"/>
      <c r="BJ25" s="307"/>
      <c r="BK25" s="307"/>
      <c r="BL25" s="307"/>
      <c r="BM25" s="307"/>
      <c r="BN25" s="307"/>
      <c r="BO25" s="307"/>
      <c r="BP25" s="307"/>
      <c r="BQ25" s="307"/>
      <c r="BR25" s="307"/>
      <c r="BS25" s="307"/>
      <c r="BT25" s="307"/>
      <c r="BU25" s="307"/>
      <c r="BV25" s="307"/>
      <c r="BW25" s="357"/>
      <c r="BX25" s="248"/>
      <c r="BY25" s="249"/>
      <c r="BZ25" s="249"/>
      <c r="CA25" s="249"/>
      <c r="CB25" s="250"/>
      <c r="CC25" s="180"/>
      <c r="CD25" s="177"/>
      <c r="CE25" s="177"/>
      <c r="CF25" s="177"/>
      <c r="CG25" s="178"/>
      <c r="CH25" s="427"/>
      <c r="CI25" s="249"/>
      <c r="CJ25" s="249"/>
      <c r="CK25" s="249"/>
      <c r="CL25" s="428"/>
      <c r="CM25" s="220"/>
      <c r="CN25" s="187"/>
      <c r="CO25" s="187"/>
      <c r="CP25" s="187"/>
      <c r="CQ25" s="187"/>
      <c r="CR25" s="187"/>
      <c r="CS25" s="187"/>
      <c r="CT25" s="187"/>
      <c r="CU25" s="187"/>
      <c r="CV25" s="187"/>
      <c r="CW25" s="187"/>
      <c r="CX25" s="187"/>
      <c r="CY25" s="187"/>
      <c r="CZ25" s="187"/>
      <c r="DA25" s="187"/>
      <c r="DB25" s="221"/>
      <c r="DG25" s="4"/>
      <c r="DH25" s="4"/>
      <c r="DI25" s="4">
        <v>7</v>
      </c>
      <c r="DJ25" s="4">
        <v>7</v>
      </c>
      <c r="DK25" s="4">
        <v>7</v>
      </c>
      <c r="DL25" s="4">
        <v>420</v>
      </c>
      <c r="DM25" s="4"/>
      <c r="DN25" s="4"/>
      <c r="DO25" s="4"/>
    </row>
    <row r="26" spans="5:131" ht="6.6" customHeight="1">
      <c r="E26" s="277"/>
      <c r="F26" s="278"/>
      <c r="G26" s="438"/>
      <c r="H26" s="439"/>
      <c r="I26" s="439"/>
      <c r="J26" s="439"/>
      <c r="K26" s="439"/>
      <c r="L26" s="440"/>
      <c r="M26" s="141"/>
      <c r="N26" s="225"/>
      <c r="O26" s="225"/>
      <c r="P26" s="225"/>
      <c r="Q26" s="225"/>
      <c r="R26" s="225"/>
      <c r="S26" s="225"/>
      <c r="T26" s="225"/>
      <c r="U26" s="225"/>
      <c r="V26" s="225"/>
      <c r="W26" s="226"/>
      <c r="X26" s="141"/>
      <c r="Y26" s="225"/>
      <c r="Z26" s="225"/>
      <c r="AA26" s="225"/>
      <c r="AB26" s="225"/>
      <c r="AC26" s="225"/>
      <c r="AD26" s="225"/>
      <c r="AE26" s="225"/>
      <c r="AF26" s="225"/>
      <c r="AG26" s="225"/>
      <c r="AH26" s="225"/>
      <c r="AI26" s="225"/>
      <c r="AJ26" s="225"/>
      <c r="AK26" s="226"/>
      <c r="AL26" s="215"/>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217"/>
      <c r="BI26" s="446"/>
      <c r="BJ26" s="310"/>
      <c r="BK26" s="310"/>
      <c r="BL26" s="310"/>
      <c r="BM26" s="310"/>
      <c r="BN26" s="310"/>
      <c r="BO26" s="310"/>
      <c r="BP26" s="310"/>
      <c r="BQ26" s="310"/>
      <c r="BR26" s="310"/>
      <c r="BS26" s="310"/>
      <c r="BT26" s="310"/>
      <c r="BU26" s="310"/>
      <c r="BV26" s="310"/>
      <c r="BW26" s="447"/>
      <c r="BX26" s="251"/>
      <c r="BY26" s="252"/>
      <c r="BZ26" s="252"/>
      <c r="CA26" s="252"/>
      <c r="CB26" s="253"/>
      <c r="CC26" s="219"/>
      <c r="CD26" s="194"/>
      <c r="CE26" s="194"/>
      <c r="CF26" s="194"/>
      <c r="CG26" s="195"/>
      <c r="CH26" s="430"/>
      <c r="CI26" s="252"/>
      <c r="CJ26" s="252"/>
      <c r="CK26" s="252"/>
      <c r="CL26" s="364"/>
      <c r="CM26" s="327"/>
      <c r="CN26" s="328"/>
      <c r="CO26" s="328"/>
      <c r="CP26" s="328"/>
      <c r="CQ26" s="328"/>
      <c r="CR26" s="328"/>
      <c r="CS26" s="328"/>
      <c r="CT26" s="328"/>
      <c r="CU26" s="328"/>
      <c r="CV26" s="328"/>
      <c r="CW26" s="328"/>
      <c r="CX26" s="328"/>
      <c r="CY26" s="328"/>
      <c r="CZ26" s="328"/>
      <c r="DA26" s="328"/>
      <c r="DB26" s="329"/>
      <c r="DG26" s="4"/>
      <c r="DH26" s="4"/>
      <c r="DI26" s="4">
        <v>8</v>
      </c>
      <c r="DJ26" s="4">
        <v>8</v>
      </c>
      <c r="DK26" s="4">
        <v>8</v>
      </c>
      <c r="DL26" s="4">
        <v>480</v>
      </c>
      <c r="DM26" s="4"/>
      <c r="DN26" s="4"/>
      <c r="DO26" s="4"/>
    </row>
    <row r="27" spans="5:131" ht="6.95" customHeight="1">
      <c r="E27" s="277"/>
      <c r="F27" s="278"/>
      <c r="G27" s="438"/>
      <c r="H27" s="439"/>
      <c r="I27" s="439"/>
      <c r="J27" s="439"/>
      <c r="K27" s="439"/>
      <c r="L27" s="440"/>
      <c r="M27" s="393" t="s">
        <v>86</v>
      </c>
      <c r="N27" s="389"/>
      <c r="O27" s="389"/>
      <c r="P27" s="389"/>
      <c r="Q27" s="389"/>
      <c r="R27" s="389"/>
      <c r="S27" s="389"/>
      <c r="T27" s="389"/>
      <c r="U27" s="389"/>
      <c r="V27" s="389"/>
      <c r="W27" s="389"/>
      <c r="X27" s="212" t="s">
        <v>96</v>
      </c>
      <c r="Y27" s="213"/>
      <c r="Z27" s="213"/>
      <c r="AA27" s="213"/>
      <c r="AB27" s="213"/>
      <c r="AC27" s="213"/>
      <c r="AD27" s="213"/>
      <c r="AE27" s="213"/>
      <c r="AF27" s="213"/>
      <c r="AG27" s="213"/>
      <c r="AH27" s="213"/>
      <c r="AI27" s="213"/>
      <c r="AJ27" s="213"/>
      <c r="AK27" s="214"/>
      <c r="AL27" s="298" t="s">
        <v>92</v>
      </c>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300"/>
      <c r="BI27" s="299" t="s">
        <v>94</v>
      </c>
      <c r="BJ27" s="299"/>
      <c r="BK27" s="299"/>
      <c r="BL27" s="299"/>
      <c r="BM27" s="299"/>
      <c r="BN27" s="299"/>
      <c r="BO27" s="299"/>
      <c r="BP27" s="299"/>
      <c r="BQ27" s="299"/>
      <c r="BR27" s="299"/>
      <c r="BS27" s="299"/>
      <c r="BT27" s="299"/>
      <c r="BU27" s="299"/>
      <c r="BV27" s="299"/>
      <c r="BW27" s="32"/>
      <c r="BX27" s="173" t="str">
        <f>IF(BJ29="","",(IF(BJ29=AU29,"○","")))</f>
        <v/>
      </c>
      <c r="BY27" s="174"/>
      <c r="BZ27" s="174"/>
      <c r="CA27" s="174"/>
      <c r="CB27" s="175"/>
      <c r="CC27" s="179" t="s">
        <v>50</v>
      </c>
      <c r="CD27" s="304"/>
      <c r="CE27" s="304"/>
      <c r="CF27" s="304"/>
      <c r="CG27" s="305"/>
      <c r="CH27" s="179" t="str">
        <f>IF(BJ29="","",(IF(NOT(BJ29=AU29),"○","")))</f>
        <v/>
      </c>
      <c r="CI27" s="174"/>
      <c r="CJ27" s="174"/>
      <c r="CK27" s="174"/>
      <c r="CL27" s="409"/>
      <c r="CM27" s="320" t="s">
        <v>43</v>
      </c>
      <c r="CN27" s="321"/>
      <c r="CO27" s="321"/>
      <c r="CP27" s="321"/>
      <c r="CQ27" s="321"/>
      <c r="CR27" s="321"/>
      <c r="CS27" s="321"/>
      <c r="CT27" s="321"/>
      <c r="CU27" s="321"/>
      <c r="CV27" s="321"/>
      <c r="CW27" s="321"/>
      <c r="CX27" s="321"/>
      <c r="CY27" s="321"/>
      <c r="CZ27" s="321"/>
      <c r="DA27" s="321"/>
      <c r="DB27" s="321"/>
      <c r="DG27" s="4"/>
      <c r="DH27" s="4"/>
      <c r="DI27" s="4">
        <v>9</v>
      </c>
      <c r="DJ27" s="4">
        <v>9</v>
      </c>
      <c r="DK27" s="4">
        <v>9</v>
      </c>
      <c r="DL27" s="4">
        <v>45</v>
      </c>
    </row>
    <row r="28" spans="5:131" ht="6.95" customHeight="1">
      <c r="E28" s="277"/>
      <c r="F28" s="278"/>
      <c r="G28" s="438"/>
      <c r="H28" s="439"/>
      <c r="I28" s="439"/>
      <c r="J28" s="439"/>
      <c r="K28" s="439"/>
      <c r="L28" s="440"/>
      <c r="M28" s="394"/>
      <c r="N28" s="394"/>
      <c r="O28" s="394"/>
      <c r="P28" s="394"/>
      <c r="Q28" s="394"/>
      <c r="R28" s="394"/>
      <c r="S28" s="394"/>
      <c r="T28" s="394"/>
      <c r="U28" s="394"/>
      <c r="V28" s="394"/>
      <c r="W28" s="394"/>
      <c r="X28" s="215"/>
      <c r="Y28" s="433"/>
      <c r="Z28" s="433"/>
      <c r="AA28" s="433"/>
      <c r="AB28" s="433"/>
      <c r="AC28" s="433"/>
      <c r="AD28" s="433"/>
      <c r="AE28" s="433"/>
      <c r="AF28" s="433"/>
      <c r="AG28" s="433"/>
      <c r="AH28" s="433"/>
      <c r="AI28" s="433"/>
      <c r="AJ28" s="433"/>
      <c r="AK28" s="217"/>
      <c r="AL28" s="301"/>
      <c r="AM28" s="434"/>
      <c r="AN28" s="434"/>
      <c r="AO28" s="434"/>
      <c r="AP28" s="434"/>
      <c r="AQ28" s="434"/>
      <c r="AR28" s="434"/>
      <c r="AS28" s="434"/>
      <c r="AT28" s="434"/>
      <c r="AU28" s="434"/>
      <c r="AV28" s="434"/>
      <c r="AW28" s="434"/>
      <c r="AX28" s="434"/>
      <c r="AY28" s="434"/>
      <c r="AZ28" s="434"/>
      <c r="BA28" s="434"/>
      <c r="BB28" s="434"/>
      <c r="BC28" s="434"/>
      <c r="BD28" s="434"/>
      <c r="BE28" s="434"/>
      <c r="BF28" s="434"/>
      <c r="BG28" s="434"/>
      <c r="BH28" s="303"/>
      <c r="BI28" s="434"/>
      <c r="BJ28" s="434"/>
      <c r="BK28" s="434"/>
      <c r="BL28" s="434"/>
      <c r="BM28" s="434"/>
      <c r="BN28" s="434"/>
      <c r="BO28" s="434"/>
      <c r="BP28" s="434"/>
      <c r="BQ28" s="434"/>
      <c r="BR28" s="434"/>
      <c r="BS28" s="434"/>
      <c r="BT28" s="434"/>
      <c r="BU28" s="434"/>
      <c r="BV28" s="434"/>
      <c r="BW28" s="53"/>
      <c r="BX28" s="176"/>
      <c r="BY28" s="177"/>
      <c r="BZ28" s="177"/>
      <c r="CA28" s="177"/>
      <c r="CB28" s="178"/>
      <c r="CC28" s="306"/>
      <c r="CD28" s="307"/>
      <c r="CE28" s="307"/>
      <c r="CF28" s="307"/>
      <c r="CG28" s="308"/>
      <c r="CH28" s="180"/>
      <c r="CI28" s="177"/>
      <c r="CJ28" s="177"/>
      <c r="CK28" s="177"/>
      <c r="CL28" s="319"/>
      <c r="CM28" s="321"/>
      <c r="CN28" s="321"/>
      <c r="CO28" s="321"/>
      <c r="CP28" s="321"/>
      <c r="CQ28" s="321"/>
      <c r="CR28" s="321"/>
      <c r="CS28" s="321"/>
      <c r="CT28" s="321"/>
      <c r="CU28" s="321"/>
      <c r="CV28" s="321"/>
      <c r="CW28" s="321"/>
      <c r="CX28" s="321"/>
      <c r="CY28" s="321"/>
      <c r="CZ28" s="321"/>
      <c r="DA28" s="321"/>
      <c r="DB28" s="321"/>
      <c r="DI28" s="4">
        <v>10</v>
      </c>
      <c r="DJ28" s="4">
        <v>10</v>
      </c>
      <c r="DK28" s="4">
        <v>10</v>
      </c>
      <c r="DL28" s="4">
        <v>60</v>
      </c>
    </row>
    <row r="29" spans="5:131" ht="6.95" customHeight="1">
      <c r="E29" s="277"/>
      <c r="F29" s="278"/>
      <c r="G29" s="438"/>
      <c r="H29" s="439"/>
      <c r="I29" s="439"/>
      <c r="J29" s="439"/>
      <c r="K29" s="439"/>
      <c r="L29" s="440"/>
      <c r="M29" s="394"/>
      <c r="N29" s="394"/>
      <c r="O29" s="394"/>
      <c r="P29" s="394"/>
      <c r="Q29" s="394"/>
      <c r="R29" s="394"/>
      <c r="S29" s="394"/>
      <c r="T29" s="394"/>
      <c r="U29" s="394"/>
      <c r="V29" s="394"/>
      <c r="W29" s="394"/>
      <c r="X29" s="215"/>
      <c r="Y29" s="433"/>
      <c r="Z29" s="433"/>
      <c r="AA29" s="433"/>
      <c r="AB29" s="433"/>
      <c r="AC29" s="433"/>
      <c r="AD29" s="433"/>
      <c r="AE29" s="433"/>
      <c r="AF29" s="433"/>
      <c r="AG29" s="433"/>
      <c r="AH29" s="433"/>
      <c r="AI29" s="433"/>
      <c r="AJ29" s="433"/>
      <c r="AK29" s="217"/>
      <c r="AL29" s="165" t="s">
        <v>105</v>
      </c>
      <c r="AM29" s="177"/>
      <c r="AN29" s="177"/>
      <c r="AO29" s="177"/>
      <c r="AP29" s="177"/>
      <c r="AQ29" s="177"/>
      <c r="AR29" s="177"/>
      <c r="AS29" s="177"/>
      <c r="AT29" s="177"/>
      <c r="AU29" s="411" t="str">
        <f>IF(AI5="","?",VLOOKUP(AI5,DM20:DO26,3,FALSE))</f>
        <v>?</v>
      </c>
      <c r="AV29" s="412"/>
      <c r="AW29" s="412"/>
      <c r="AX29" s="412"/>
      <c r="AY29" s="412"/>
      <c r="AZ29" s="412"/>
      <c r="BA29" s="412"/>
      <c r="BB29" s="412"/>
      <c r="BC29" s="412"/>
      <c r="BD29" s="98"/>
      <c r="BE29" s="98"/>
      <c r="BF29" s="98"/>
      <c r="BG29" s="98"/>
      <c r="BH29" s="34"/>
      <c r="BI29" s="99"/>
      <c r="BJ29" s="414"/>
      <c r="BK29" s="415"/>
      <c r="BL29" s="415"/>
      <c r="BM29" s="415"/>
      <c r="BN29" s="415"/>
      <c r="BO29" s="415"/>
      <c r="BP29" s="415"/>
      <c r="BQ29" s="415"/>
      <c r="BR29" s="415"/>
      <c r="BS29" s="415"/>
      <c r="BT29" s="415"/>
      <c r="BU29" s="59"/>
      <c r="BV29" s="59"/>
      <c r="BW29" s="59"/>
      <c r="BX29" s="176"/>
      <c r="BY29" s="177"/>
      <c r="BZ29" s="177"/>
      <c r="CA29" s="177"/>
      <c r="CB29" s="178"/>
      <c r="CC29" s="306"/>
      <c r="CD29" s="307"/>
      <c r="CE29" s="307"/>
      <c r="CF29" s="307"/>
      <c r="CG29" s="308"/>
      <c r="CH29" s="180"/>
      <c r="CI29" s="177"/>
      <c r="CJ29" s="177"/>
      <c r="CK29" s="177"/>
      <c r="CL29" s="319"/>
      <c r="CM29" s="321"/>
      <c r="CN29" s="321"/>
      <c r="CO29" s="321"/>
      <c r="CP29" s="321"/>
      <c r="CQ29" s="321"/>
      <c r="CR29" s="321"/>
      <c r="CS29" s="321"/>
      <c r="CT29" s="321"/>
      <c r="CU29" s="321"/>
      <c r="CV29" s="321"/>
      <c r="CW29" s="321"/>
      <c r="CX29" s="321"/>
      <c r="CY29" s="321"/>
      <c r="CZ29" s="321"/>
      <c r="DA29" s="321"/>
      <c r="DB29" s="321"/>
      <c r="DI29" s="4">
        <v>11</v>
      </c>
      <c r="DJ29" s="4">
        <v>11</v>
      </c>
      <c r="DK29" s="4">
        <v>11</v>
      </c>
      <c r="DL29" s="4">
        <v>90</v>
      </c>
    </row>
    <row r="30" spans="5:131" ht="6.95" customHeight="1">
      <c r="E30" s="325"/>
      <c r="F30" s="326"/>
      <c r="G30" s="441"/>
      <c r="H30" s="442"/>
      <c r="I30" s="442"/>
      <c r="J30" s="442"/>
      <c r="K30" s="442"/>
      <c r="L30" s="443"/>
      <c r="M30" s="432"/>
      <c r="N30" s="432"/>
      <c r="O30" s="432"/>
      <c r="P30" s="432"/>
      <c r="Q30" s="432"/>
      <c r="R30" s="432"/>
      <c r="S30" s="432"/>
      <c r="T30" s="432"/>
      <c r="U30" s="432"/>
      <c r="V30" s="432"/>
      <c r="W30" s="432"/>
      <c r="X30" s="272"/>
      <c r="Y30" s="273"/>
      <c r="Z30" s="273"/>
      <c r="AA30" s="273"/>
      <c r="AB30" s="273"/>
      <c r="AC30" s="273"/>
      <c r="AD30" s="273"/>
      <c r="AE30" s="273"/>
      <c r="AF30" s="273"/>
      <c r="AG30" s="273"/>
      <c r="AH30" s="273"/>
      <c r="AI30" s="273"/>
      <c r="AJ30" s="273"/>
      <c r="AK30" s="274"/>
      <c r="AL30" s="408"/>
      <c r="AM30" s="355"/>
      <c r="AN30" s="355"/>
      <c r="AO30" s="355"/>
      <c r="AP30" s="355"/>
      <c r="AQ30" s="355"/>
      <c r="AR30" s="355"/>
      <c r="AS30" s="355"/>
      <c r="AT30" s="355"/>
      <c r="AU30" s="413"/>
      <c r="AV30" s="413"/>
      <c r="AW30" s="413"/>
      <c r="AX30" s="413"/>
      <c r="AY30" s="413"/>
      <c r="AZ30" s="413"/>
      <c r="BA30" s="413"/>
      <c r="BB30" s="413"/>
      <c r="BC30" s="413"/>
      <c r="BD30" s="100"/>
      <c r="BE30" s="100"/>
      <c r="BF30" s="100"/>
      <c r="BG30" s="100"/>
      <c r="BH30" s="101"/>
      <c r="BI30" s="102"/>
      <c r="BJ30" s="416"/>
      <c r="BK30" s="416"/>
      <c r="BL30" s="416"/>
      <c r="BM30" s="416"/>
      <c r="BN30" s="416"/>
      <c r="BO30" s="416"/>
      <c r="BP30" s="416"/>
      <c r="BQ30" s="416"/>
      <c r="BR30" s="416"/>
      <c r="BS30" s="416"/>
      <c r="BT30" s="416"/>
      <c r="BU30" s="55"/>
      <c r="BV30" s="55"/>
      <c r="BW30" s="55"/>
      <c r="BX30" s="408"/>
      <c r="BY30" s="355"/>
      <c r="BZ30" s="355"/>
      <c r="CA30" s="355"/>
      <c r="CB30" s="356"/>
      <c r="CC30" s="435"/>
      <c r="CD30" s="358"/>
      <c r="CE30" s="358"/>
      <c r="CF30" s="358"/>
      <c r="CG30" s="367"/>
      <c r="CH30" s="354"/>
      <c r="CI30" s="355"/>
      <c r="CJ30" s="355"/>
      <c r="CK30" s="355"/>
      <c r="CL30" s="410"/>
      <c r="CM30" s="321"/>
      <c r="CN30" s="321"/>
      <c r="CO30" s="321"/>
      <c r="CP30" s="321"/>
      <c r="CQ30" s="321"/>
      <c r="CR30" s="321"/>
      <c r="CS30" s="321"/>
      <c r="CT30" s="321"/>
      <c r="CU30" s="321"/>
      <c r="CV30" s="321"/>
      <c r="CW30" s="321"/>
      <c r="CX30" s="321"/>
      <c r="CY30" s="321"/>
      <c r="CZ30" s="321"/>
      <c r="DA30" s="321"/>
      <c r="DB30" s="321"/>
      <c r="DI30" s="4">
        <v>12</v>
      </c>
      <c r="DJ30" s="4">
        <v>12</v>
      </c>
      <c r="DK30" s="4">
        <v>12</v>
      </c>
      <c r="DL30" s="4">
        <v>105</v>
      </c>
    </row>
    <row r="31" spans="5:131" ht="6.95" customHeight="1">
      <c r="E31" s="277" t="s">
        <v>19</v>
      </c>
      <c r="F31" s="357"/>
      <c r="G31" s="129" t="s">
        <v>11</v>
      </c>
      <c r="H31" s="434"/>
      <c r="I31" s="434"/>
      <c r="J31" s="434"/>
      <c r="K31" s="434"/>
      <c r="L31" s="303"/>
      <c r="M31" s="394" t="s">
        <v>7</v>
      </c>
      <c r="N31" s="391"/>
      <c r="O31" s="391"/>
      <c r="P31" s="391"/>
      <c r="Q31" s="391"/>
      <c r="R31" s="391"/>
      <c r="S31" s="391"/>
      <c r="T31" s="391"/>
      <c r="U31" s="391"/>
      <c r="V31" s="391"/>
      <c r="W31" s="391"/>
      <c r="X31" s="448" t="s">
        <v>75</v>
      </c>
      <c r="Y31" s="394"/>
      <c r="Z31" s="394"/>
      <c r="AA31" s="394"/>
      <c r="AB31" s="394"/>
      <c r="AC31" s="394"/>
      <c r="AD31" s="394"/>
      <c r="AE31" s="394"/>
      <c r="AF31" s="394"/>
      <c r="AG31" s="394"/>
      <c r="AH31" s="394"/>
      <c r="AI31" s="394"/>
      <c r="AJ31" s="394"/>
      <c r="AK31" s="301"/>
      <c r="AL31" s="394" t="s">
        <v>18</v>
      </c>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391"/>
      <c r="BJ31" s="391"/>
      <c r="BK31" s="391"/>
      <c r="BL31" s="391"/>
      <c r="BM31" s="391"/>
      <c r="BN31" s="391"/>
      <c r="BO31" s="391"/>
      <c r="BP31" s="391"/>
      <c r="BQ31" s="391"/>
      <c r="BR31" s="391"/>
      <c r="BS31" s="391"/>
      <c r="BT31" s="391"/>
      <c r="BU31" s="391"/>
      <c r="BV31" s="391"/>
      <c r="BW31" s="391"/>
      <c r="BX31" s="421"/>
      <c r="BY31" s="421"/>
      <c r="BZ31" s="421"/>
      <c r="CA31" s="421"/>
      <c r="CB31" s="422"/>
      <c r="CC31" s="180" t="s">
        <v>50</v>
      </c>
      <c r="CD31" s="177"/>
      <c r="CE31" s="177"/>
      <c r="CF31" s="177"/>
      <c r="CG31" s="178"/>
      <c r="CH31" s="427"/>
      <c r="CI31" s="249"/>
      <c r="CJ31" s="249"/>
      <c r="CK31" s="249"/>
      <c r="CL31" s="428"/>
      <c r="CM31" s="341" t="s">
        <v>39</v>
      </c>
      <c r="CN31" s="407"/>
      <c r="CO31" s="407"/>
      <c r="CP31" s="407"/>
      <c r="CQ31" s="407"/>
      <c r="CR31" s="407"/>
      <c r="CS31" s="407"/>
      <c r="CT31" s="407"/>
      <c r="CU31" s="407"/>
      <c r="CV31" s="407"/>
      <c r="CW31" s="407"/>
      <c r="CX31" s="407"/>
      <c r="CY31" s="407"/>
      <c r="CZ31" s="407"/>
      <c r="DA31" s="407"/>
      <c r="DB31" s="407"/>
      <c r="DI31" s="4">
        <v>13</v>
      </c>
      <c r="DJ31" s="4"/>
      <c r="DK31" s="4">
        <v>13</v>
      </c>
      <c r="DL31" s="4"/>
    </row>
    <row r="32" spans="5:131" ht="6.95" customHeight="1">
      <c r="E32" s="365"/>
      <c r="F32" s="357"/>
      <c r="G32" s="301"/>
      <c r="H32" s="302"/>
      <c r="I32" s="302"/>
      <c r="J32" s="302"/>
      <c r="K32" s="302"/>
      <c r="L32" s="303"/>
      <c r="M32" s="391"/>
      <c r="N32" s="391"/>
      <c r="O32" s="391"/>
      <c r="P32" s="391"/>
      <c r="Q32" s="391"/>
      <c r="R32" s="391"/>
      <c r="S32" s="391"/>
      <c r="T32" s="391"/>
      <c r="U32" s="391"/>
      <c r="V32" s="391"/>
      <c r="W32" s="391"/>
      <c r="X32" s="394"/>
      <c r="Y32" s="394"/>
      <c r="Z32" s="394"/>
      <c r="AA32" s="394"/>
      <c r="AB32" s="394"/>
      <c r="AC32" s="394"/>
      <c r="AD32" s="394"/>
      <c r="AE32" s="394"/>
      <c r="AF32" s="394"/>
      <c r="AG32" s="394"/>
      <c r="AH32" s="394"/>
      <c r="AI32" s="394"/>
      <c r="AJ32" s="394"/>
      <c r="AK32" s="301"/>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391"/>
      <c r="BJ32" s="391"/>
      <c r="BK32" s="391"/>
      <c r="BL32" s="391"/>
      <c r="BM32" s="391"/>
      <c r="BN32" s="391"/>
      <c r="BO32" s="391"/>
      <c r="BP32" s="391"/>
      <c r="BQ32" s="391"/>
      <c r="BR32" s="391"/>
      <c r="BS32" s="391"/>
      <c r="BT32" s="391"/>
      <c r="BU32" s="391"/>
      <c r="BV32" s="391"/>
      <c r="BW32" s="391"/>
      <c r="BX32" s="423"/>
      <c r="BY32" s="423"/>
      <c r="BZ32" s="423"/>
      <c r="CA32" s="423"/>
      <c r="CB32" s="424"/>
      <c r="CC32" s="180"/>
      <c r="CD32" s="314"/>
      <c r="CE32" s="314"/>
      <c r="CF32" s="314"/>
      <c r="CG32" s="178"/>
      <c r="CH32" s="427"/>
      <c r="CI32" s="429"/>
      <c r="CJ32" s="429"/>
      <c r="CK32" s="429"/>
      <c r="CL32" s="428"/>
      <c r="CM32" s="407"/>
      <c r="CN32" s="407"/>
      <c r="CO32" s="407"/>
      <c r="CP32" s="407"/>
      <c r="CQ32" s="407"/>
      <c r="CR32" s="407"/>
      <c r="CS32" s="407"/>
      <c r="CT32" s="407"/>
      <c r="CU32" s="407"/>
      <c r="CV32" s="407"/>
      <c r="CW32" s="407"/>
      <c r="CX32" s="407"/>
      <c r="CY32" s="407"/>
      <c r="CZ32" s="407"/>
      <c r="DA32" s="407"/>
      <c r="DB32" s="407"/>
      <c r="DI32" s="4">
        <v>14</v>
      </c>
      <c r="DJ32" s="4"/>
      <c r="DK32" s="4">
        <v>14</v>
      </c>
      <c r="DL32" s="4"/>
    </row>
    <row r="33" spans="5:116" ht="7.5" customHeight="1">
      <c r="E33" s="365"/>
      <c r="F33" s="357"/>
      <c r="G33" s="301"/>
      <c r="H33" s="302"/>
      <c r="I33" s="302"/>
      <c r="J33" s="302"/>
      <c r="K33" s="302"/>
      <c r="L33" s="3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4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91"/>
      <c r="BJ33" s="391"/>
      <c r="BK33" s="391"/>
      <c r="BL33" s="391"/>
      <c r="BM33" s="391"/>
      <c r="BN33" s="391"/>
      <c r="BO33" s="391"/>
      <c r="BP33" s="391"/>
      <c r="BQ33" s="391"/>
      <c r="BR33" s="391"/>
      <c r="BS33" s="391"/>
      <c r="BT33" s="391"/>
      <c r="BU33" s="391"/>
      <c r="BV33" s="391"/>
      <c r="BW33" s="391"/>
      <c r="BX33" s="425"/>
      <c r="BY33" s="425"/>
      <c r="BZ33" s="425"/>
      <c r="CA33" s="425"/>
      <c r="CB33" s="426"/>
      <c r="CC33" s="219"/>
      <c r="CD33" s="194"/>
      <c r="CE33" s="194"/>
      <c r="CF33" s="194"/>
      <c r="CG33" s="195"/>
      <c r="CH33" s="430"/>
      <c r="CI33" s="252"/>
      <c r="CJ33" s="252"/>
      <c r="CK33" s="252"/>
      <c r="CL33" s="364"/>
      <c r="CM33" s="407"/>
      <c r="CN33" s="407"/>
      <c r="CO33" s="407"/>
      <c r="CP33" s="407"/>
      <c r="CQ33" s="407"/>
      <c r="CR33" s="407"/>
      <c r="CS33" s="407"/>
      <c r="CT33" s="407"/>
      <c r="CU33" s="407"/>
      <c r="CV33" s="407"/>
      <c r="CW33" s="407"/>
      <c r="CX33" s="407"/>
      <c r="CY33" s="407"/>
      <c r="CZ33" s="407"/>
      <c r="DA33" s="407"/>
      <c r="DB33" s="407"/>
      <c r="DI33" s="4">
        <v>15</v>
      </c>
      <c r="DJ33" s="4"/>
      <c r="DK33" s="4">
        <v>15</v>
      </c>
      <c r="DL33" s="4"/>
    </row>
    <row r="34" spans="5:116" ht="7.5" customHeight="1">
      <c r="E34" s="365"/>
      <c r="F34" s="357"/>
      <c r="G34" s="301"/>
      <c r="H34" s="302"/>
      <c r="I34" s="302"/>
      <c r="J34" s="302"/>
      <c r="K34" s="302"/>
      <c r="L34" s="303"/>
      <c r="M34" s="298" t="s">
        <v>10</v>
      </c>
      <c r="N34" s="299"/>
      <c r="O34" s="299"/>
      <c r="P34" s="299"/>
      <c r="Q34" s="299"/>
      <c r="R34" s="299"/>
      <c r="S34" s="299"/>
      <c r="T34" s="299"/>
      <c r="U34" s="299"/>
      <c r="V34" s="299"/>
      <c r="W34" s="300"/>
      <c r="X34" s="228" t="s">
        <v>77</v>
      </c>
      <c r="Y34" s="299"/>
      <c r="Z34" s="299"/>
      <c r="AA34" s="299"/>
      <c r="AB34" s="299"/>
      <c r="AC34" s="299"/>
      <c r="AD34" s="299"/>
      <c r="AE34" s="299"/>
      <c r="AF34" s="299"/>
      <c r="AG34" s="299"/>
      <c r="AH34" s="299"/>
      <c r="AI34" s="299"/>
      <c r="AJ34" s="299"/>
      <c r="AK34" s="299"/>
      <c r="AL34" s="37"/>
      <c r="AM34" s="38"/>
      <c r="AN34" s="38"/>
      <c r="AO34" s="38"/>
      <c r="AP34" s="38"/>
      <c r="AQ34" s="38"/>
      <c r="AR34" s="38"/>
      <c r="AS34" s="38"/>
      <c r="AT34" s="38"/>
      <c r="AU34" s="38"/>
      <c r="AV34" s="38"/>
      <c r="AW34" s="38"/>
      <c r="AX34" s="38"/>
      <c r="AY34" s="38"/>
      <c r="AZ34" s="38"/>
      <c r="BA34" s="38"/>
      <c r="BB34" s="38"/>
      <c r="BC34" s="38"/>
      <c r="BD34" s="38"/>
      <c r="BE34" s="38"/>
      <c r="BF34" s="38"/>
      <c r="BG34" s="38"/>
      <c r="BH34" s="39"/>
      <c r="BI34" s="37"/>
      <c r="BJ34" s="32"/>
      <c r="BK34" s="32"/>
      <c r="BL34" s="32"/>
      <c r="BM34" s="32"/>
      <c r="BN34" s="32"/>
      <c r="BO34" s="32"/>
      <c r="BP34" s="32"/>
      <c r="BQ34" s="32"/>
      <c r="BR34" s="32"/>
      <c r="BS34" s="32"/>
      <c r="BT34" s="32"/>
      <c r="BU34" s="32"/>
      <c r="BV34" s="32"/>
      <c r="BW34" s="40"/>
      <c r="BX34" s="173" t="str">
        <f>IF(BM35="","",(IF(AT35&lt;=BM35,"○","")))</f>
        <v/>
      </c>
      <c r="BY34" s="174"/>
      <c r="BZ34" s="174"/>
      <c r="CA34" s="174"/>
      <c r="CB34" s="175"/>
      <c r="CC34" s="179" t="s">
        <v>50</v>
      </c>
      <c r="CD34" s="174"/>
      <c r="CE34" s="174"/>
      <c r="CF34" s="174"/>
      <c r="CG34" s="175"/>
      <c r="CH34" s="179" t="str">
        <f>IF(BM35="","",(IF(AT35&gt;BM35,"○","")))</f>
        <v/>
      </c>
      <c r="CI34" s="174"/>
      <c r="CJ34" s="174"/>
      <c r="CK34" s="174"/>
      <c r="CL34" s="409"/>
      <c r="CM34" s="126" t="s">
        <v>107</v>
      </c>
      <c r="CN34" s="127"/>
      <c r="CO34" s="127"/>
      <c r="CP34" s="127"/>
      <c r="CQ34" s="127"/>
      <c r="CR34" s="127"/>
      <c r="CS34" s="127"/>
      <c r="CT34" s="127"/>
      <c r="CU34" s="127"/>
      <c r="CV34" s="127"/>
      <c r="CW34" s="127"/>
      <c r="CX34" s="127"/>
      <c r="CY34" s="127"/>
      <c r="CZ34" s="127"/>
      <c r="DA34" s="127"/>
      <c r="DB34" s="128"/>
      <c r="DI34" s="4">
        <v>16</v>
      </c>
      <c r="DJ34" s="4"/>
      <c r="DK34" s="4">
        <v>16</v>
      </c>
      <c r="DL34" s="4"/>
    </row>
    <row r="35" spans="5:116" ht="7.5" customHeight="1">
      <c r="E35" s="365"/>
      <c r="F35" s="357"/>
      <c r="G35" s="301"/>
      <c r="H35" s="302"/>
      <c r="I35" s="302"/>
      <c r="J35" s="302"/>
      <c r="K35" s="302"/>
      <c r="L35" s="303"/>
      <c r="M35" s="301"/>
      <c r="N35" s="302"/>
      <c r="O35" s="302"/>
      <c r="P35" s="302"/>
      <c r="Q35" s="302"/>
      <c r="R35" s="302"/>
      <c r="S35" s="302"/>
      <c r="T35" s="302"/>
      <c r="U35" s="302"/>
      <c r="V35" s="302"/>
      <c r="W35" s="303"/>
      <c r="X35" s="302"/>
      <c r="Y35" s="302"/>
      <c r="Z35" s="302"/>
      <c r="AA35" s="302"/>
      <c r="AB35" s="302"/>
      <c r="AC35" s="302"/>
      <c r="AD35" s="302"/>
      <c r="AE35" s="302"/>
      <c r="AF35" s="302"/>
      <c r="AG35" s="302"/>
      <c r="AH35" s="302"/>
      <c r="AI35" s="302"/>
      <c r="AJ35" s="302"/>
      <c r="AK35" s="302"/>
      <c r="AL35" s="41"/>
      <c r="AM35" s="35"/>
      <c r="AN35" s="35"/>
      <c r="AO35" s="166" t="s">
        <v>32</v>
      </c>
      <c r="AP35" s="322"/>
      <c r="AQ35" s="322"/>
      <c r="AR35" s="322"/>
      <c r="AS35" s="322"/>
      <c r="AT35" s="417"/>
      <c r="AU35" s="418"/>
      <c r="AV35" s="418"/>
      <c r="AW35" s="418"/>
      <c r="AX35" s="207" t="s">
        <v>33</v>
      </c>
      <c r="AY35" s="419"/>
      <c r="AZ35" s="419"/>
      <c r="BA35" s="419"/>
      <c r="BB35" s="419"/>
      <c r="BC35" s="419"/>
      <c r="BD35" s="419"/>
      <c r="BE35" s="419"/>
      <c r="BF35" s="419"/>
      <c r="BG35" s="35"/>
      <c r="BH35" s="42"/>
      <c r="BI35" s="43"/>
      <c r="BM35" s="418"/>
      <c r="BN35" s="418"/>
      <c r="BO35" s="418"/>
      <c r="BP35" s="418"/>
      <c r="BQ35" s="190" t="s">
        <v>36</v>
      </c>
      <c r="BR35" s="419"/>
      <c r="BS35" s="419"/>
      <c r="BT35" s="419"/>
      <c r="BU35" s="419"/>
      <c r="BV35" s="419"/>
      <c r="BW35" s="44"/>
      <c r="BX35" s="176"/>
      <c r="BY35" s="314"/>
      <c r="BZ35" s="314"/>
      <c r="CA35" s="314"/>
      <c r="CB35" s="178"/>
      <c r="CC35" s="180"/>
      <c r="CD35" s="314"/>
      <c r="CE35" s="314"/>
      <c r="CF35" s="314"/>
      <c r="CG35" s="178"/>
      <c r="CH35" s="180"/>
      <c r="CI35" s="314"/>
      <c r="CJ35" s="314"/>
      <c r="CK35" s="314"/>
      <c r="CL35" s="319"/>
      <c r="CM35" s="129"/>
      <c r="CN35" s="130"/>
      <c r="CO35" s="130"/>
      <c r="CP35" s="130"/>
      <c r="CQ35" s="130"/>
      <c r="CR35" s="130"/>
      <c r="CS35" s="130"/>
      <c r="CT35" s="130"/>
      <c r="CU35" s="130"/>
      <c r="CV35" s="130"/>
      <c r="CW35" s="130"/>
      <c r="CX35" s="130"/>
      <c r="CY35" s="130"/>
      <c r="CZ35" s="130"/>
      <c r="DA35" s="130"/>
      <c r="DB35" s="131"/>
      <c r="DI35" s="4">
        <v>17</v>
      </c>
      <c r="DJ35" s="4"/>
      <c r="DK35" s="4">
        <v>17</v>
      </c>
      <c r="DL35" s="4"/>
    </row>
    <row r="36" spans="5:116" ht="6.95" customHeight="1">
      <c r="E36" s="365"/>
      <c r="F36" s="357"/>
      <c r="G36" s="301"/>
      <c r="H36" s="302"/>
      <c r="I36" s="302"/>
      <c r="J36" s="302"/>
      <c r="K36" s="302"/>
      <c r="L36" s="303"/>
      <c r="M36" s="301"/>
      <c r="N36" s="302"/>
      <c r="O36" s="302"/>
      <c r="P36" s="302"/>
      <c r="Q36" s="302"/>
      <c r="R36" s="302"/>
      <c r="S36" s="302"/>
      <c r="T36" s="302"/>
      <c r="U36" s="302"/>
      <c r="V36" s="302"/>
      <c r="W36" s="303"/>
      <c r="X36" s="302"/>
      <c r="Y36" s="302"/>
      <c r="Z36" s="302"/>
      <c r="AA36" s="302"/>
      <c r="AB36" s="302"/>
      <c r="AC36" s="302"/>
      <c r="AD36" s="302"/>
      <c r="AE36" s="302"/>
      <c r="AF36" s="302"/>
      <c r="AG36" s="302"/>
      <c r="AH36" s="302"/>
      <c r="AI36" s="302"/>
      <c r="AJ36" s="302"/>
      <c r="AK36" s="302"/>
      <c r="AL36" s="43"/>
      <c r="AM36" s="19"/>
      <c r="AN36" s="19"/>
      <c r="AO36" s="322"/>
      <c r="AP36" s="322"/>
      <c r="AQ36" s="322"/>
      <c r="AR36" s="322"/>
      <c r="AS36" s="322"/>
      <c r="AT36" s="418"/>
      <c r="AU36" s="418"/>
      <c r="AV36" s="418"/>
      <c r="AW36" s="418"/>
      <c r="AX36" s="419"/>
      <c r="AY36" s="419"/>
      <c r="AZ36" s="419"/>
      <c r="BA36" s="419"/>
      <c r="BB36" s="419"/>
      <c r="BC36" s="419"/>
      <c r="BD36" s="419"/>
      <c r="BE36" s="419"/>
      <c r="BF36" s="419"/>
      <c r="BG36" s="19"/>
      <c r="BH36" s="45"/>
      <c r="BI36" s="43"/>
      <c r="BL36" s="46"/>
      <c r="BM36" s="418"/>
      <c r="BN36" s="418"/>
      <c r="BO36" s="418"/>
      <c r="BP36" s="418"/>
      <c r="BQ36" s="419"/>
      <c r="BR36" s="419"/>
      <c r="BS36" s="419"/>
      <c r="BT36" s="419"/>
      <c r="BU36" s="419"/>
      <c r="BV36" s="419"/>
      <c r="BW36" s="44"/>
      <c r="BX36" s="176"/>
      <c r="BY36" s="314"/>
      <c r="BZ36" s="314"/>
      <c r="CA36" s="314"/>
      <c r="CB36" s="178"/>
      <c r="CC36" s="180"/>
      <c r="CD36" s="314"/>
      <c r="CE36" s="314"/>
      <c r="CF36" s="314"/>
      <c r="CG36" s="178"/>
      <c r="CH36" s="180"/>
      <c r="CI36" s="314"/>
      <c r="CJ36" s="314"/>
      <c r="CK36" s="314"/>
      <c r="CL36" s="319"/>
      <c r="CM36" s="129"/>
      <c r="CN36" s="130"/>
      <c r="CO36" s="130"/>
      <c r="CP36" s="130"/>
      <c r="CQ36" s="130"/>
      <c r="CR36" s="130"/>
      <c r="CS36" s="130"/>
      <c r="CT36" s="130"/>
      <c r="CU36" s="130"/>
      <c r="CV36" s="130"/>
      <c r="CW36" s="130"/>
      <c r="CX36" s="130"/>
      <c r="CY36" s="130"/>
      <c r="CZ36" s="130"/>
      <c r="DA36" s="130"/>
      <c r="DB36" s="131"/>
      <c r="DI36" s="4">
        <v>18</v>
      </c>
      <c r="DJ36" s="4"/>
      <c r="DK36" s="4">
        <v>18</v>
      </c>
      <c r="DL36" s="4"/>
    </row>
    <row r="37" spans="5:116" ht="6.95" customHeight="1">
      <c r="E37" s="365"/>
      <c r="F37" s="357"/>
      <c r="G37" s="301"/>
      <c r="H37" s="302"/>
      <c r="I37" s="302"/>
      <c r="J37" s="302"/>
      <c r="K37" s="302"/>
      <c r="L37" s="303"/>
      <c r="M37" s="301"/>
      <c r="N37" s="302"/>
      <c r="O37" s="302"/>
      <c r="P37" s="302"/>
      <c r="Q37" s="302"/>
      <c r="R37" s="302"/>
      <c r="S37" s="302"/>
      <c r="T37" s="302"/>
      <c r="U37" s="302"/>
      <c r="V37" s="302"/>
      <c r="W37" s="303"/>
      <c r="X37" s="302"/>
      <c r="Y37" s="302"/>
      <c r="Z37" s="302"/>
      <c r="AA37" s="302"/>
      <c r="AB37" s="302"/>
      <c r="AC37" s="302"/>
      <c r="AD37" s="302"/>
      <c r="AE37" s="302"/>
      <c r="AF37" s="302"/>
      <c r="AG37" s="302"/>
      <c r="AH37" s="302"/>
      <c r="AI37" s="302"/>
      <c r="AJ37" s="302"/>
      <c r="AK37" s="302"/>
      <c r="AL37" s="18"/>
      <c r="AM37" s="19"/>
      <c r="AN37" s="19"/>
      <c r="AO37" s="322"/>
      <c r="AP37" s="322"/>
      <c r="AQ37" s="322"/>
      <c r="AR37" s="322"/>
      <c r="AS37" s="322"/>
      <c r="AT37" s="418"/>
      <c r="AU37" s="418"/>
      <c r="AV37" s="418"/>
      <c r="AW37" s="418"/>
      <c r="AX37" s="419"/>
      <c r="AY37" s="419"/>
      <c r="AZ37" s="419"/>
      <c r="BA37" s="419"/>
      <c r="BB37" s="419"/>
      <c r="BC37" s="419"/>
      <c r="BD37" s="419"/>
      <c r="BE37" s="419"/>
      <c r="BF37" s="419"/>
      <c r="BG37" s="19"/>
      <c r="BH37" s="47"/>
      <c r="BI37" s="43"/>
      <c r="BK37" s="46"/>
      <c r="BL37" s="46"/>
      <c r="BM37" s="418"/>
      <c r="BN37" s="418"/>
      <c r="BO37" s="418"/>
      <c r="BP37" s="418"/>
      <c r="BQ37" s="419"/>
      <c r="BR37" s="419"/>
      <c r="BS37" s="419"/>
      <c r="BT37" s="419"/>
      <c r="BU37" s="419"/>
      <c r="BV37" s="419"/>
      <c r="BW37" s="44"/>
      <c r="BX37" s="176"/>
      <c r="BY37" s="314"/>
      <c r="BZ37" s="314"/>
      <c r="CA37" s="314"/>
      <c r="CB37" s="178"/>
      <c r="CC37" s="180"/>
      <c r="CD37" s="314"/>
      <c r="CE37" s="314"/>
      <c r="CF37" s="314"/>
      <c r="CG37" s="178"/>
      <c r="CH37" s="180"/>
      <c r="CI37" s="314"/>
      <c r="CJ37" s="314"/>
      <c r="CK37" s="314"/>
      <c r="CL37" s="319"/>
      <c r="CM37" s="129"/>
      <c r="CN37" s="130"/>
      <c r="CO37" s="130"/>
      <c r="CP37" s="130"/>
      <c r="CQ37" s="130"/>
      <c r="CR37" s="130"/>
      <c r="CS37" s="130"/>
      <c r="CT37" s="130"/>
      <c r="CU37" s="130"/>
      <c r="CV37" s="130"/>
      <c r="CW37" s="130"/>
      <c r="CX37" s="130"/>
      <c r="CY37" s="130"/>
      <c r="CZ37" s="130"/>
      <c r="DA37" s="130"/>
      <c r="DB37" s="131"/>
      <c r="DI37" s="4">
        <v>19</v>
      </c>
      <c r="DJ37" s="4"/>
      <c r="DK37" s="4">
        <v>19</v>
      </c>
      <c r="DL37" s="4"/>
    </row>
    <row r="38" spans="5:116" ht="6.95" customHeight="1">
      <c r="E38" s="366"/>
      <c r="F38" s="359"/>
      <c r="G38" s="333"/>
      <c r="H38" s="334"/>
      <c r="I38" s="334"/>
      <c r="J38" s="334"/>
      <c r="K38" s="334"/>
      <c r="L38" s="335"/>
      <c r="M38" s="333"/>
      <c r="N38" s="334"/>
      <c r="O38" s="334"/>
      <c r="P38" s="334"/>
      <c r="Q38" s="334"/>
      <c r="R38" s="334"/>
      <c r="S38" s="334"/>
      <c r="T38" s="334"/>
      <c r="U38" s="334"/>
      <c r="V38" s="334"/>
      <c r="W38" s="335"/>
      <c r="X38" s="334"/>
      <c r="Y38" s="334"/>
      <c r="Z38" s="334"/>
      <c r="AA38" s="334"/>
      <c r="AB38" s="334"/>
      <c r="AC38" s="334"/>
      <c r="AD38" s="334"/>
      <c r="AE38" s="334"/>
      <c r="AF38" s="334"/>
      <c r="AG38" s="334"/>
      <c r="AH38" s="334"/>
      <c r="AI38" s="334"/>
      <c r="AJ38" s="334"/>
      <c r="AK38" s="334"/>
      <c r="AL38" s="48"/>
      <c r="AM38" s="49"/>
      <c r="AN38" s="49"/>
      <c r="AO38" s="49"/>
      <c r="AP38" s="49"/>
      <c r="AQ38" s="49"/>
      <c r="AR38" s="49"/>
      <c r="AS38" s="49"/>
      <c r="AT38" s="49"/>
      <c r="AU38" s="49"/>
      <c r="AV38" s="49"/>
      <c r="AW38" s="49"/>
      <c r="AX38" s="49"/>
      <c r="AY38" s="49"/>
      <c r="AZ38" s="49"/>
      <c r="BA38" s="49"/>
      <c r="BB38" s="49"/>
      <c r="BC38" s="49"/>
      <c r="BD38" s="49"/>
      <c r="BE38" s="49"/>
      <c r="BF38" s="49"/>
      <c r="BG38" s="49"/>
      <c r="BH38" s="50"/>
      <c r="BI38" s="51"/>
      <c r="BJ38" s="30"/>
      <c r="BK38" s="30"/>
      <c r="BL38" s="30"/>
      <c r="BM38" s="420"/>
      <c r="BN38" s="420"/>
      <c r="BO38" s="420"/>
      <c r="BP38" s="420"/>
      <c r="BQ38" s="420"/>
      <c r="BR38" s="420"/>
      <c r="BS38" s="420"/>
      <c r="BT38" s="420"/>
      <c r="BU38" s="30"/>
      <c r="BV38" s="30"/>
      <c r="BW38" s="52"/>
      <c r="BX38" s="408"/>
      <c r="BY38" s="355"/>
      <c r="BZ38" s="355"/>
      <c r="CA38" s="355"/>
      <c r="CB38" s="356"/>
      <c r="CC38" s="354"/>
      <c r="CD38" s="355"/>
      <c r="CE38" s="355"/>
      <c r="CF38" s="355"/>
      <c r="CG38" s="356"/>
      <c r="CH38" s="354"/>
      <c r="CI38" s="355"/>
      <c r="CJ38" s="355"/>
      <c r="CK38" s="355"/>
      <c r="CL38" s="410"/>
      <c r="CM38" s="132"/>
      <c r="CN38" s="133"/>
      <c r="CO38" s="133"/>
      <c r="CP38" s="133"/>
      <c r="CQ38" s="133"/>
      <c r="CR38" s="133"/>
      <c r="CS38" s="133"/>
      <c r="CT38" s="133"/>
      <c r="CU38" s="133"/>
      <c r="CV38" s="133"/>
      <c r="CW38" s="133"/>
      <c r="CX38" s="133"/>
      <c r="CY38" s="133"/>
      <c r="CZ38" s="133"/>
      <c r="DA38" s="133"/>
      <c r="DB38" s="134"/>
      <c r="DI38" s="4">
        <v>20</v>
      </c>
      <c r="DJ38" s="4"/>
      <c r="DK38" s="4">
        <v>20</v>
      </c>
      <c r="DL38" s="4"/>
    </row>
    <row r="39" spans="5:116" ht="6.95" customHeight="1">
      <c r="E39" s="275" t="s">
        <v>38</v>
      </c>
      <c r="F39" s="377"/>
      <c r="G39" s="126" t="s">
        <v>12</v>
      </c>
      <c r="H39" s="331"/>
      <c r="I39" s="331"/>
      <c r="J39" s="331"/>
      <c r="K39" s="331"/>
      <c r="L39" s="332"/>
      <c r="M39" s="368" t="s">
        <v>7</v>
      </c>
      <c r="N39" s="401"/>
      <c r="O39" s="401"/>
      <c r="P39" s="401"/>
      <c r="Q39" s="401"/>
      <c r="R39" s="401"/>
      <c r="S39" s="401"/>
      <c r="T39" s="401"/>
      <c r="U39" s="401"/>
      <c r="V39" s="401"/>
      <c r="W39" s="401"/>
      <c r="X39" s="402" t="s">
        <v>75</v>
      </c>
      <c r="Y39" s="368"/>
      <c r="Z39" s="368"/>
      <c r="AA39" s="368"/>
      <c r="AB39" s="368"/>
      <c r="AC39" s="368"/>
      <c r="AD39" s="368"/>
      <c r="AE39" s="368"/>
      <c r="AF39" s="368"/>
      <c r="AG39" s="368"/>
      <c r="AH39" s="368"/>
      <c r="AI39" s="368"/>
      <c r="AJ39" s="368"/>
      <c r="AK39" s="368"/>
      <c r="AL39" s="368" t="s">
        <v>44</v>
      </c>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401"/>
      <c r="BJ39" s="401"/>
      <c r="BK39" s="401"/>
      <c r="BL39" s="401"/>
      <c r="BM39" s="401"/>
      <c r="BN39" s="401"/>
      <c r="BO39" s="401"/>
      <c r="BP39" s="401"/>
      <c r="BQ39" s="401"/>
      <c r="BR39" s="401"/>
      <c r="BS39" s="401"/>
      <c r="BT39" s="401"/>
      <c r="BU39" s="401"/>
      <c r="BV39" s="401"/>
      <c r="BW39" s="401"/>
      <c r="BX39" s="382"/>
      <c r="BY39" s="382"/>
      <c r="BZ39" s="382"/>
      <c r="CA39" s="382"/>
      <c r="CB39" s="383"/>
      <c r="CC39" s="291" t="s">
        <v>50</v>
      </c>
      <c r="CD39" s="315"/>
      <c r="CE39" s="315"/>
      <c r="CF39" s="315"/>
      <c r="CG39" s="316"/>
      <c r="CH39" s="387"/>
      <c r="CI39" s="382"/>
      <c r="CJ39" s="382"/>
      <c r="CK39" s="382"/>
      <c r="CL39" s="382"/>
      <c r="CM39" s="321" t="s">
        <v>39</v>
      </c>
      <c r="CN39" s="321"/>
      <c r="CO39" s="321"/>
      <c r="CP39" s="321"/>
      <c r="CQ39" s="321"/>
      <c r="CR39" s="321"/>
      <c r="CS39" s="321"/>
      <c r="CT39" s="321"/>
      <c r="CU39" s="321"/>
      <c r="CV39" s="321"/>
      <c r="CW39" s="321"/>
      <c r="CX39" s="321"/>
      <c r="CY39" s="321"/>
      <c r="CZ39" s="321"/>
      <c r="DA39" s="321"/>
      <c r="DB39" s="321"/>
      <c r="DI39" s="4">
        <v>21</v>
      </c>
      <c r="DJ39" s="4"/>
      <c r="DK39" s="4">
        <v>21</v>
      </c>
      <c r="DL39" s="4"/>
    </row>
    <row r="40" spans="5:116" ht="6.95" customHeight="1">
      <c r="E40" s="378"/>
      <c r="F40" s="379"/>
      <c r="G40" s="301"/>
      <c r="H40" s="302"/>
      <c r="I40" s="302"/>
      <c r="J40" s="302"/>
      <c r="K40" s="302"/>
      <c r="L40" s="303"/>
      <c r="M40" s="391"/>
      <c r="N40" s="391"/>
      <c r="O40" s="391"/>
      <c r="P40" s="391"/>
      <c r="Q40" s="391"/>
      <c r="R40" s="391"/>
      <c r="S40" s="391"/>
      <c r="T40" s="391"/>
      <c r="U40" s="391"/>
      <c r="V40" s="391"/>
      <c r="W40" s="391"/>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394"/>
      <c r="BF40" s="394"/>
      <c r="BG40" s="394"/>
      <c r="BH40" s="394"/>
      <c r="BI40" s="391"/>
      <c r="BJ40" s="391"/>
      <c r="BK40" s="391"/>
      <c r="BL40" s="391"/>
      <c r="BM40" s="391"/>
      <c r="BN40" s="391"/>
      <c r="BO40" s="391"/>
      <c r="BP40" s="391"/>
      <c r="BQ40" s="391"/>
      <c r="BR40" s="391"/>
      <c r="BS40" s="391"/>
      <c r="BT40" s="391"/>
      <c r="BU40" s="391"/>
      <c r="BV40" s="391"/>
      <c r="BW40" s="391"/>
      <c r="BX40" s="384"/>
      <c r="BY40" s="384"/>
      <c r="BZ40" s="384"/>
      <c r="CA40" s="384"/>
      <c r="CB40" s="385"/>
      <c r="CC40" s="317"/>
      <c r="CD40" s="317"/>
      <c r="CE40" s="317"/>
      <c r="CF40" s="317"/>
      <c r="CG40" s="308"/>
      <c r="CH40" s="388"/>
      <c r="CI40" s="384"/>
      <c r="CJ40" s="384"/>
      <c r="CK40" s="384"/>
      <c r="CL40" s="384"/>
      <c r="CM40" s="321"/>
      <c r="CN40" s="321"/>
      <c r="CO40" s="321"/>
      <c r="CP40" s="321"/>
      <c r="CQ40" s="321"/>
      <c r="CR40" s="321"/>
      <c r="CS40" s="321"/>
      <c r="CT40" s="321"/>
      <c r="CU40" s="321"/>
      <c r="CV40" s="321"/>
      <c r="CW40" s="321"/>
      <c r="CX40" s="321"/>
      <c r="CY40" s="321"/>
      <c r="CZ40" s="321"/>
      <c r="DA40" s="321"/>
      <c r="DB40" s="321"/>
      <c r="DI40" s="4">
        <v>22</v>
      </c>
      <c r="DJ40" s="4"/>
      <c r="DK40" s="4">
        <v>22</v>
      </c>
      <c r="DL40" s="4"/>
    </row>
    <row r="41" spans="5:116" ht="7.5" customHeight="1">
      <c r="E41" s="378"/>
      <c r="F41" s="379"/>
      <c r="G41" s="301"/>
      <c r="H41" s="302"/>
      <c r="I41" s="302"/>
      <c r="J41" s="302"/>
      <c r="K41" s="302"/>
      <c r="L41" s="303"/>
      <c r="M41" s="391"/>
      <c r="N41" s="391"/>
      <c r="O41" s="391"/>
      <c r="P41" s="391"/>
      <c r="Q41" s="391"/>
      <c r="R41" s="391"/>
      <c r="S41" s="391"/>
      <c r="T41" s="391"/>
      <c r="U41" s="391"/>
      <c r="V41" s="391"/>
      <c r="W41" s="391"/>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403"/>
      <c r="BJ41" s="403"/>
      <c r="BK41" s="403"/>
      <c r="BL41" s="403"/>
      <c r="BM41" s="403"/>
      <c r="BN41" s="403"/>
      <c r="BO41" s="403"/>
      <c r="BP41" s="403"/>
      <c r="BQ41" s="403"/>
      <c r="BR41" s="403"/>
      <c r="BS41" s="403"/>
      <c r="BT41" s="403"/>
      <c r="BU41" s="403"/>
      <c r="BV41" s="403"/>
      <c r="BW41" s="403"/>
      <c r="BX41" s="386"/>
      <c r="BY41" s="386"/>
      <c r="BZ41" s="386"/>
      <c r="CA41" s="386"/>
      <c r="CB41" s="337"/>
      <c r="CC41" s="310"/>
      <c r="CD41" s="310"/>
      <c r="CE41" s="310"/>
      <c r="CF41" s="310"/>
      <c r="CG41" s="311"/>
      <c r="CH41" s="388"/>
      <c r="CI41" s="384"/>
      <c r="CJ41" s="384"/>
      <c r="CK41" s="384"/>
      <c r="CL41" s="384"/>
      <c r="CM41" s="321"/>
      <c r="CN41" s="321"/>
      <c r="CO41" s="321"/>
      <c r="CP41" s="321"/>
      <c r="CQ41" s="321"/>
      <c r="CR41" s="321"/>
      <c r="CS41" s="321"/>
      <c r="CT41" s="321"/>
      <c r="CU41" s="321"/>
      <c r="CV41" s="321"/>
      <c r="CW41" s="321"/>
      <c r="CX41" s="321"/>
      <c r="CY41" s="321"/>
      <c r="CZ41" s="321"/>
      <c r="DA41" s="321"/>
      <c r="DB41" s="321"/>
      <c r="DI41" s="4">
        <v>23</v>
      </c>
      <c r="DJ41" s="4"/>
      <c r="DK41" s="4">
        <v>23</v>
      </c>
      <c r="DL41" s="4"/>
    </row>
    <row r="42" spans="5:116" ht="7.5" customHeight="1">
      <c r="E42" s="378"/>
      <c r="F42" s="379"/>
      <c r="G42" s="301"/>
      <c r="H42" s="302"/>
      <c r="I42" s="302"/>
      <c r="J42" s="302"/>
      <c r="K42" s="302"/>
      <c r="L42" s="303"/>
      <c r="M42" s="389" t="s">
        <v>14</v>
      </c>
      <c r="N42" s="390"/>
      <c r="O42" s="390"/>
      <c r="P42" s="390"/>
      <c r="Q42" s="390"/>
      <c r="R42" s="390"/>
      <c r="S42" s="390"/>
      <c r="T42" s="390"/>
      <c r="U42" s="390"/>
      <c r="V42" s="390"/>
      <c r="W42" s="390"/>
      <c r="X42" s="393" t="s">
        <v>46</v>
      </c>
      <c r="Y42" s="389"/>
      <c r="Z42" s="389"/>
      <c r="AA42" s="389"/>
      <c r="AB42" s="389"/>
      <c r="AC42" s="389"/>
      <c r="AD42" s="389"/>
      <c r="AE42" s="389"/>
      <c r="AF42" s="389"/>
      <c r="AG42" s="389"/>
      <c r="AH42" s="389"/>
      <c r="AI42" s="389"/>
      <c r="AJ42" s="389"/>
      <c r="AK42" s="389"/>
      <c r="AL42" s="227" t="s">
        <v>189</v>
      </c>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9"/>
      <c r="BI42" s="43"/>
      <c r="BJ42" s="53"/>
      <c r="BK42" s="163"/>
      <c r="BL42" s="163"/>
      <c r="BM42" s="163"/>
      <c r="BN42" s="163"/>
      <c r="BO42" s="163"/>
      <c r="BP42" s="163"/>
      <c r="BQ42" s="163"/>
      <c r="BR42" s="163"/>
      <c r="BS42" s="164" t="s">
        <v>36</v>
      </c>
      <c r="BT42" s="164"/>
      <c r="BU42" s="164"/>
      <c r="BV42" s="53"/>
      <c r="BW42" s="44"/>
      <c r="BX42" s="395" t="str">
        <f>IF(BK42="","",IF(AND(60&lt;=BK42,BK42&lt;=90),"○",""))</f>
        <v/>
      </c>
      <c r="BY42" s="395"/>
      <c r="BZ42" s="395"/>
      <c r="CA42" s="395"/>
      <c r="CB42" s="396"/>
      <c r="CC42" s="174" t="s">
        <v>50</v>
      </c>
      <c r="CD42" s="304"/>
      <c r="CE42" s="304"/>
      <c r="CF42" s="304"/>
      <c r="CG42" s="305"/>
      <c r="CH42" s="404" t="str">
        <f>IF(BK42="","",IF(OR(BK42&gt;90,BK42&lt;60),"○",""))</f>
        <v/>
      </c>
      <c r="CI42" s="395"/>
      <c r="CJ42" s="395"/>
      <c r="CK42" s="395"/>
      <c r="CL42" s="395"/>
      <c r="CM42" s="320" t="s">
        <v>40</v>
      </c>
      <c r="CN42" s="321"/>
      <c r="CO42" s="321"/>
      <c r="CP42" s="321"/>
      <c r="CQ42" s="321"/>
      <c r="CR42" s="321"/>
      <c r="CS42" s="321"/>
      <c r="CT42" s="321"/>
      <c r="CU42" s="321"/>
      <c r="CV42" s="321"/>
      <c r="CW42" s="321"/>
      <c r="CX42" s="321"/>
      <c r="CY42" s="321"/>
      <c r="CZ42" s="321"/>
      <c r="DA42" s="321"/>
      <c r="DB42" s="321"/>
      <c r="DI42" s="4">
        <v>24</v>
      </c>
      <c r="DJ42" s="4"/>
      <c r="DK42" s="4">
        <v>24</v>
      </c>
      <c r="DL42" s="4"/>
    </row>
    <row r="43" spans="5:116" ht="7.5" customHeight="1">
      <c r="E43" s="378"/>
      <c r="F43" s="379"/>
      <c r="G43" s="301"/>
      <c r="H43" s="302"/>
      <c r="I43" s="302"/>
      <c r="J43" s="302"/>
      <c r="K43" s="302"/>
      <c r="L43" s="303"/>
      <c r="M43" s="391"/>
      <c r="N43" s="391"/>
      <c r="O43" s="391"/>
      <c r="P43" s="391"/>
      <c r="Q43" s="391"/>
      <c r="R43" s="391"/>
      <c r="S43" s="391"/>
      <c r="T43" s="391"/>
      <c r="U43" s="391"/>
      <c r="V43" s="391"/>
      <c r="W43" s="391"/>
      <c r="X43" s="394"/>
      <c r="Y43" s="394"/>
      <c r="Z43" s="394"/>
      <c r="AA43" s="394"/>
      <c r="AB43" s="394"/>
      <c r="AC43" s="394"/>
      <c r="AD43" s="394"/>
      <c r="AE43" s="394"/>
      <c r="AF43" s="394"/>
      <c r="AG43" s="394"/>
      <c r="AH43" s="394"/>
      <c r="AI43" s="394"/>
      <c r="AJ43" s="394"/>
      <c r="AK43" s="394"/>
      <c r="AL43" s="129"/>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1"/>
      <c r="BI43" s="43"/>
      <c r="BK43" s="124"/>
      <c r="BL43" s="124"/>
      <c r="BM43" s="124"/>
      <c r="BN43" s="124"/>
      <c r="BO43" s="124"/>
      <c r="BP43" s="124"/>
      <c r="BQ43" s="124"/>
      <c r="BR43" s="124"/>
      <c r="BS43" s="164"/>
      <c r="BT43" s="164"/>
      <c r="BU43" s="164"/>
      <c r="BV43" s="53"/>
      <c r="BW43" s="44"/>
      <c r="BX43" s="397"/>
      <c r="BY43" s="397"/>
      <c r="BZ43" s="397"/>
      <c r="CA43" s="397"/>
      <c r="CB43" s="398"/>
      <c r="CC43" s="317"/>
      <c r="CD43" s="317"/>
      <c r="CE43" s="317"/>
      <c r="CF43" s="317"/>
      <c r="CG43" s="308"/>
      <c r="CH43" s="405"/>
      <c r="CI43" s="397"/>
      <c r="CJ43" s="397"/>
      <c r="CK43" s="397"/>
      <c r="CL43" s="397"/>
      <c r="CM43" s="321"/>
      <c r="CN43" s="321"/>
      <c r="CO43" s="321"/>
      <c r="CP43" s="321"/>
      <c r="CQ43" s="321"/>
      <c r="CR43" s="321"/>
      <c r="CS43" s="321"/>
      <c r="CT43" s="321"/>
      <c r="CU43" s="321"/>
      <c r="CV43" s="321"/>
      <c r="CW43" s="321"/>
      <c r="CX43" s="321"/>
      <c r="CY43" s="321"/>
      <c r="CZ43" s="321"/>
      <c r="DA43" s="321"/>
      <c r="DB43" s="321"/>
      <c r="DI43" s="4">
        <v>25</v>
      </c>
      <c r="DJ43" s="4"/>
      <c r="DK43" s="4">
        <v>25</v>
      </c>
      <c r="DL43" s="4"/>
    </row>
    <row r="44" spans="5:116" ht="7.5" customHeight="1">
      <c r="E44" s="380"/>
      <c r="F44" s="381"/>
      <c r="G44" s="333"/>
      <c r="H44" s="334"/>
      <c r="I44" s="334"/>
      <c r="J44" s="334"/>
      <c r="K44" s="334"/>
      <c r="L44" s="335"/>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132"/>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4"/>
      <c r="BI44" s="51"/>
      <c r="BJ44" s="30"/>
      <c r="BK44" s="30"/>
      <c r="BL44" s="30"/>
      <c r="BM44" s="30"/>
      <c r="BN44" s="30"/>
      <c r="BO44" s="30"/>
      <c r="BP44" s="30"/>
      <c r="BQ44" s="30"/>
      <c r="BR44" s="30"/>
      <c r="BS44" s="30"/>
      <c r="BT44" s="30"/>
      <c r="BU44" s="30"/>
      <c r="BV44" s="30"/>
      <c r="BW44" s="52"/>
      <c r="BX44" s="399"/>
      <c r="BY44" s="399"/>
      <c r="BZ44" s="399"/>
      <c r="CA44" s="399"/>
      <c r="CB44" s="400"/>
      <c r="CC44" s="358"/>
      <c r="CD44" s="358"/>
      <c r="CE44" s="358"/>
      <c r="CF44" s="358"/>
      <c r="CG44" s="367"/>
      <c r="CH44" s="406"/>
      <c r="CI44" s="399"/>
      <c r="CJ44" s="399"/>
      <c r="CK44" s="399"/>
      <c r="CL44" s="399"/>
      <c r="CM44" s="321"/>
      <c r="CN44" s="321"/>
      <c r="CO44" s="321"/>
      <c r="CP44" s="321"/>
      <c r="CQ44" s="321"/>
      <c r="CR44" s="321"/>
      <c r="CS44" s="321"/>
      <c r="CT44" s="321"/>
      <c r="CU44" s="321"/>
      <c r="CV44" s="321"/>
      <c r="CW44" s="321"/>
      <c r="CX44" s="321"/>
      <c r="CY44" s="321"/>
      <c r="CZ44" s="321"/>
      <c r="DA44" s="321"/>
      <c r="DB44" s="321"/>
      <c r="DI44" s="4">
        <v>26</v>
      </c>
      <c r="DJ44" s="4"/>
      <c r="DK44" s="4">
        <v>26</v>
      </c>
      <c r="DL44" s="4"/>
    </row>
    <row r="45" spans="5:116" ht="7.5" customHeight="1">
      <c r="E45" s="275" t="s">
        <v>35</v>
      </c>
      <c r="F45" s="276"/>
      <c r="G45" s="279" t="s">
        <v>2</v>
      </c>
      <c r="H45" s="280"/>
      <c r="I45" s="280"/>
      <c r="J45" s="280"/>
      <c r="K45" s="280"/>
      <c r="L45" s="281"/>
      <c r="M45" s="330" t="s">
        <v>20</v>
      </c>
      <c r="N45" s="331"/>
      <c r="O45" s="331"/>
      <c r="P45" s="331"/>
      <c r="Q45" s="331"/>
      <c r="R45" s="331"/>
      <c r="S45" s="331"/>
      <c r="T45" s="331"/>
      <c r="U45" s="331"/>
      <c r="V45" s="331"/>
      <c r="W45" s="332"/>
      <c r="X45" s="368" t="s">
        <v>9</v>
      </c>
      <c r="Y45" s="368"/>
      <c r="Z45" s="368"/>
      <c r="AA45" s="368"/>
      <c r="AB45" s="368"/>
      <c r="AC45" s="368"/>
      <c r="AD45" s="368"/>
      <c r="AE45" s="368"/>
      <c r="AF45" s="368"/>
      <c r="AG45" s="368"/>
      <c r="AH45" s="368"/>
      <c r="AI45" s="368"/>
      <c r="AJ45" s="368"/>
      <c r="AK45" s="368"/>
      <c r="AL45" s="368" t="s">
        <v>45</v>
      </c>
      <c r="AM45" s="368"/>
      <c r="AN45" s="368"/>
      <c r="AO45" s="368"/>
      <c r="AP45" s="368"/>
      <c r="AQ45" s="368"/>
      <c r="AR45" s="368"/>
      <c r="AS45" s="368"/>
      <c r="AT45" s="368"/>
      <c r="AU45" s="368"/>
      <c r="AV45" s="368"/>
      <c r="AW45" s="368"/>
      <c r="AX45" s="368"/>
      <c r="AY45" s="368"/>
      <c r="AZ45" s="368"/>
      <c r="BA45" s="368"/>
      <c r="BB45" s="368"/>
      <c r="BC45" s="368"/>
      <c r="BD45" s="368"/>
      <c r="BE45" s="368"/>
      <c r="BF45" s="368"/>
      <c r="BG45" s="368"/>
      <c r="BH45" s="368"/>
      <c r="BI45" s="370"/>
      <c r="BJ45" s="371"/>
      <c r="BK45" s="371"/>
      <c r="BL45" s="371"/>
      <c r="BM45" s="371"/>
      <c r="BN45" s="371"/>
      <c r="BO45" s="371"/>
      <c r="BP45" s="371"/>
      <c r="BQ45" s="371"/>
      <c r="BR45" s="371"/>
      <c r="BS45" s="371"/>
      <c r="BT45" s="371"/>
      <c r="BU45" s="371"/>
      <c r="BV45" s="371"/>
      <c r="BW45" s="372"/>
      <c r="BX45" s="375"/>
      <c r="BY45" s="362"/>
      <c r="BZ45" s="362"/>
      <c r="CA45" s="362"/>
      <c r="CB45" s="376"/>
      <c r="CC45" s="293" t="s">
        <v>50</v>
      </c>
      <c r="CD45" s="291"/>
      <c r="CE45" s="291"/>
      <c r="CF45" s="291"/>
      <c r="CG45" s="292"/>
      <c r="CH45" s="362"/>
      <c r="CI45" s="362"/>
      <c r="CJ45" s="362"/>
      <c r="CK45" s="362"/>
      <c r="CL45" s="363"/>
      <c r="CM45" s="279" t="s">
        <v>39</v>
      </c>
      <c r="CN45" s="280"/>
      <c r="CO45" s="280"/>
      <c r="CP45" s="280"/>
      <c r="CQ45" s="280"/>
      <c r="CR45" s="280"/>
      <c r="CS45" s="280"/>
      <c r="CT45" s="280"/>
      <c r="CU45" s="280"/>
      <c r="CV45" s="280"/>
      <c r="CW45" s="280"/>
      <c r="CX45" s="280"/>
      <c r="CY45" s="280"/>
      <c r="CZ45" s="280"/>
      <c r="DA45" s="280"/>
      <c r="DB45" s="281"/>
      <c r="DI45" s="4">
        <v>27</v>
      </c>
      <c r="DJ45" s="4"/>
      <c r="DK45" s="4">
        <v>27</v>
      </c>
      <c r="DL45" s="4"/>
    </row>
    <row r="46" spans="5:116" ht="7.5" customHeight="1">
      <c r="E46" s="277"/>
      <c r="F46" s="278"/>
      <c r="G46" s="220"/>
      <c r="H46" s="187"/>
      <c r="I46" s="187"/>
      <c r="J46" s="187"/>
      <c r="K46" s="187"/>
      <c r="L46" s="221"/>
      <c r="M46" s="282"/>
      <c r="N46" s="283"/>
      <c r="O46" s="283"/>
      <c r="P46" s="283"/>
      <c r="Q46" s="283"/>
      <c r="R46" s="283"/>
      <c r="S46" s="283"/>
      <c r="T46" s="283"/>
      <c r="U46" s="283"/>
      <c r="V46" s="283"/>
      <c r="W46" s="284"/>
      <c r="X46" s="369"/>
      <c r="Y46" s="369"/>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369"/>
      <c r="BD46" s="369"/>
      <c r="BE46" s="369"/>
      <c r="BF46" s="369"/>
      <c r="BG46" s="369"/>
      <c r="BH46" s="369"/>
      <c r="BI46" s="373"/>
      <c r="BJ46" s="192"/>
      <c r="BK46" s="192"/>
      <c r="BL46" s="192"/>
      <c r="BM46" s="192"/>
      <c r="BN46" s="192"/>
      <c r="BO46" s="192"/>
      <c r="BP46" s="192"/>
      <c r="BQ46" s="192"/>
      <c r="BR46" s="192"/>
      <c r="BS46" s="192"/>
      <c r="BT46" s="192"/>
      <c r="BU46" s="192"/>
      <c r="BV46" s="192"/>
      <c r="BW46" s="374"/>
      <c r="BX46" s="251"/>
      <c r="BY46" s="252"/>
      <c r="BZ46" s="252"/>
      <c r="CA46" s="252"/>
      <c r="CB46" s="253"/>
      <c r="CC46" s="219"/>
      <c r="CD46" s="194"/>
      <c r="CE46" s="194"/>
      <c r="CF46" s="194"/>
      <c r="CG46" s="195"/>
      <c r="CH46" s="252"/>
      <c r="CI46" s="252"/>
      <c r="CJ46" s="252"/>
      <c r="CK46" s="252"/>
      <c r="CL46" s="364"/>
      <c r="CM46" s="327"/>
      <c r="CN46" s="328"/>
      <c r="CO46" s="328"/>
      <c r="CP46" s="328"/>
      <c r="CQ46" s="328"/>
      <c r="CR46" s="328"/>
      <c r="CS46" s="328"/>
      <c r="CT46" s="328"/>
      <c r="CU46" s="328"/>
      <c r="CV46" s="328"/>
      <c r="CW46" s="328"/>
      <c r="CX46" s="328"/>
      <c r="CY46" s="328"/>
      <c r="CZ46" s="328"/>
      <c r="DA46" s="328"/>
      <c r="DB46" s="329"/>
      <c r="DI46" s="4">
        <v>28</v>
      </c>
      <c r="DJ46" s="4"/>
      <c r="DK46" s="4">
        <v>28</v>
      </c>
      <c r="DL46" s="4"/>
    </row>
    <row r="47" spans="5:116" ht="6.95" customHeight="1">
      <c r="E47" s="277"/>
      <c r="F47" s="278"/>
      <c r="G47" s="220"/>
      <c r="H47" s="187"/>
      <c r="I47" s="187"/>
      <c r="J47" s="187"/>
      <c r="K47" s="187"/>
      <c r="L47" s="221"/>
      <c r="M47" s="212" t="s">
        <v>78</v>
      </c>
      <c r="N47" s="213"/>
      <c r="O47" s="213"/>
      <c r="P47" s="213"/>
      <c r="Q47" s="213"/>
      <c r="R47" s="213"/>
      <c r="S47" s="213"/>
      <c r="T47" s="213"/>
      <c r="U47" s="213"/>
      <c r="V47" s="213"/>
      <c r="W47" s="214"/>
      <c r="X47" s="212" t="s">
        <v>75</v>
      </c>
      <c r="Y47" s="213"/>
      <c r="Z47" s="213"/>
      <c r="AA47" s="213"/>
      <c r="AB47" s="213"/>
      <c r="AC47" s="213"/>
      <c r="AD47" s="213"/>
      <c r="AE47" s="213"/>
      <c r="AF47" s="213"/>
      <c r="AG47" s="213"/>
      <c r="AH47" s="213"/>
      <c r="AI47" s="213"/>
      <c r="AJ47" s="213"/>
      <c r="AK47" s="214"/>
      <c r="AL47" s="212" t="s">
        <v>83</v>
      </c>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4"/>
      <c r="BI47" s="165" t="s">
        <v>71</v>
      </c>
      <c r="BJ47" s="166"/>
      <c r="BK47" s="166"/>
      <c r="BL47" s="166"/>
      <c r="BM47" s="188"/>
      <c r="BN47" s="188"/>
      <c r="BO47" s="188"/>
      <c r="BP47" s="188"/>
      <c r="BQ47" s="188"/>
      <c r="BR47" s="166" t="s">
        <v>54</v>
      </c>
      <c r="BS47" s="166"/>
      <c r="BT47" s="166"/>
      <c r="BU47" s="35"/>
      <c r="BV47" s="35"/>
      <c r="BW47" s="42"/>
      <c r="BX47" s="365" t="str">
        <f>IF(OR(DH61="",DH62=""),"",IF(AND(DH61="○",DH62="○"),"○",""))</f>
        <v/>
      </c>
      <c r="BY47" s="317"/>
      <c r="BZ47" s="317"/>
      <c r="CA47" s="317"/>
      <c r="CB47" s="308"/>
      <c r="CC47" s="179" t="s">
        <v>50</v>
      </c>
      <c r="CD47" s="174"/>
      <c r="CE47" s="174"/>
      <c r="CF47" s="174"/>
      <c r="CG47" s="175"/>
      <c r="CH47" s="317" t="str">
        <f>IF(OR(DH61="",DH62=""),"",IF(OR(DH61="×",DH62="×"),"○",""))</f>
        <v/>
      </c>
      <c r="CI47" s="317"/>
      <c r="CJ47" s="317"/>
      <c r="CK47" s="317"/>
      <c r="CL47" s="357"/>
      <c r="CM47" s="269" t="s">
        <v>73</v>
      </c>
      <c r="CN47" s="270"/>
      <c r="CO47" s="270"/>
      <c r="CP47" s="270"/>
      <c r="CQ47" s="270"/>
      <c r="CR47" s="270"/>
      <c r="CS47" s="270"/>
      <c r="CT47" s="270"/>
      <c r="CU47" s="270"/>
      <c r="CV47" s="270"/>
      <c r="CW47" s="270"/>
      <c r="CX47" s="270"/>
      <c r="CY47" s="270"/>
      <c r="CZ47" s="270"/>
      <c r="DA47" s="270"/>
      <c r="DB47" s="271"/>
      <c r="DI47" s="4">
        <v>29</v>
      </c>
      <c r="DJ47" s="4"/>
      <c r="DK47" s="4">
        <v>29</v>
      </c>
      <c r="DL47" s="4"/>
    </row>
    <row r="48" spans="5:116" ht="6.95" customHeight="1">
      <c r="E48" s="277"/>
      <c r="F48" s="278"/>
      <c r="G48" s="220"/>
      <c r="H48" s="187"/>
      <c r="I48" s="187"/>
      <c r="J48" s="187"/>
      <c r="K48" s="187"/>
      <c r="L48" s="221"/>
      <c r="M48" s="215"/>
      <c r="N48" s="216"/>
      <c r="O48" s="216"/>
      <c r="P48" s="216"/>
      <c r="Q48" s="216"/>
      <c r="R48" s="216"/>
      <c r="S48" s="216"/>
      <c r="T48" s="216"/>
      <c r="U48" s="216"/>
      <c r="V48" s="216"/>
      <c r="W48" s="217"/>
      <c r="X48" s="215"/>
      <c r="Y48" s="216"/>
      <c r="Z48" s="216"/>
      <c r="AA48" s="216"/>
      <c r="AB48" s="216"/>
      <c r="AC48" s="216"/>
      <c r="AD48" s="216"/>
      <c r="AE48" s="216"/>
      <c r="AF48" s="216"/>
      <c r="AG48" s="216"/>
      <c r="AH48" s="216"/>
      <c r="AI48" s="216"/>
      <c r="AJ48" s="216"/>
      <c r="AK48" s="217"/>
      <c r="AL48" s="215"/>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7"/>
      <c r="BI48" s="165"/>
      <c r="BJ48" s="166"/>
      <c r="BK48" s="166"/>
      <c r="BL48" s="166"/>
      <c r="BM48" s="189"/>
      <c r="BN48" s="189"/>
      <c r="BO48" s="189"/>
      <c r="BP48" s="189"/>
      <c r="BQ48" s="189"/>
      <c r="BR48" s="166"/>
      <c r="BS48" s="166"/>
      <c r="BT48" s="166"/>
      <c r="BU48" s="35"/>
      <c r="BV48" s="35"/>
      <c r="BW48" s="42"/>
      <c r="BX48" s="365"/>
      <c r="BY48" s="317"/>
      <c r="BZ48" s="317"/>
      <c r="CA48" s="317"/>
      <c r="CB48" s="308"/>
      <c r="CC48" s="180"/>
      <c r="CD48" s="314"/>
      <c r="CE48" s="314"/>
      <c r="CF48" s="314"/>
      <c r="CG48" s="178"/>
      <c r="CH48" s="317"/>
      <c r="CI48" s="317"/>
      <c r="CJ48" s="317"/>
      <c r="CK48" s="317"/>
      <c r="CL48" s="357"/>
      <c r="CM48" s="215"/>
      <c r="CN48" s="216"/>
      <c r="CO48" s="216"/>
      <c r="CP48" s="216"/>
      <c r="CQ48" s="216"/>
      <c r="CR48" s="216"/>
      <c r="CS48" s="216"/>
      <c r="CT48" s="216"/>
      <c r="CU48" s="216"/>
      <c r="CV48" s="216"/>
      <c r="CW48" s="216"/>
      <c r="CX48" s="216"/>
      <c r="CY48" s="216"/>
      <c r="CZ48" s="216"/>
      <c r="DA48" s="216"/>
      <c r="DB48" s="217"/>
      <c r="DI48" s="4">
        <v>30</v>
      </c>
      <c r="DJ48" s="4"/>
      <c r="DK48" s="4">
        <v>30</v>
      </c>
      <c r="DL48" s="4"/>
    </row>
    <row r="49" spans="5:116" ht="6.95" customHeight="1">
      <c r="E49" s="277"/>
      <c r="F49" s="278"/>
      <c r="G49" s="220"/>
      <c r="H49" s="187"/>
      <c r="I49" s="187"/>
      <c r="J49" s="187"/>
      <c r="K49" s="187"/>
      <c r="L49" s="221"/>
      <c r="M49" s="215"/>
      <c r="N49" s="216"/>
      <c r="O49" s="216"/>
      <c r="P49" s="216"/>
      <c r="Q49" s="216"/>
      <c r="R49" s="216"/>
      <c r="S49" s="216"/>
      <c r="T49" s="216"/>
      <c r="U49" s="216"/>
      <c r="V49" s="216"/>
      <c r="W49" s="217"/>
      <c r="X49" s="215"/>
      <c r="Y49" s="216"/>
      <c r="Z49" s="216"/>
      <c r="AA49" s="216"/>
      <c r="AB49" s="216"/>
      <c r="AC49" s="216"/>
      <c r="AD49" s="216"/>
      <c r="AE49" s="216"/>
      <c r="AF49" s="216"/>
      <c r="AG49" s="216"/>
      <c r="AH49" s="216"/>
      <c r="AI49" s="216"/>
      <c r="AJ49" s="216"/>
      <c r="AK49" s="217"/>
      <c r="AL49" s="215"/>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7"/>
      <c r="BI49" s="165"/>
      <c r="BJ49" s="166"/>
      <c r="BK49" s="166"/>
      <c r="BL49" s="166"/>
      <c r="BM49" s="360"/>
      <c r="BN49" s="360"/>
      <c r="BO49" s="360"/>
      <c r="BP49" s="360"/>
      <c r="BQ49" s="360"/>
      <c r="BR49" s="166" t="s">
        <v>69</v>
      </c>
      <c r="BS49" s="166"/>
      <c r="BT49" s="166"/>
      <c r="BU49" s="35"/>
      <c r="BV49" s="35"/>
      <c r="BW49" s="42"/>
      <c r="BX49" s="365"/>
      <c r="BY49" s="317"/>
      <c r="BZ49" s="317"/>
      <c r="CA49" s="317"/>
      <c r="CB49" s="308"/>
      <c r="CC49" s="180"/>
      <c r="CD49" s="314"/>
      <c r="CE49" s="314"/>
      <c r="CF49" s="314"/>
      <c r="CG49" s="178"/>
      <c r="CH49" s="317"/>
      <c r="CI49" s="317"/>
      <c r="CJ49" s="317"/>
      <c r="CK49" s="317"/>
      <c r="CL49" s="357"/>
      <c r="CM49" s="215"/>
      <c r="CN49" s="216"/>
      <c r="CO49" s="216"/>
      <c r="CP49" s="216"/>
      <c r="CQ49" s="216"/>
      <c r="CR49" s="216"/>
      <c r="CS49" s="216"/>
      <c r="CT49" s="216"/>
      <c r="CU49" s="216"/>
      <c r="CV49" s="216"/>
      <c r="CW49" s="216"/>
      <c r="CX49" s="216"/>
      <c r="CY49" s="216"/>
      <c r="CZ49" s="216"/>
      <c r="DA49" s="216"/>
      <c r="DB49" s="217"/>
      <c r="DI49" s="4">
        <v>31</v>
      </c>
      <c r="DJ49" s="4"/>
      <c r="DK49" s="4">
        <v>31</v>
      </c>
      <c r="DL49" s="4"/>
    </row>
    <row r="50" spans="5:116" ht="6.95" customHeight="1">
      <c r="E50" s="277"/>
      <c r="F50" s="278"/>
      <c r="G50" s="220"/>
      <c r="H50" s="187"/>
      <c r="I50" s="187"/>
      <c r="J50" s="187"/>
      <c r="K50" s="187"/>
      <c r="L50" s="221"/>
      <c r="M50" s="215"/>
      <c r="N50" s="216"/>
      <c r="O50" s="216"/>
      <c r="P50" s="216"/>
      <c r="Q50" s="216"/>
      <c r="R50" s="216"/>
      <c r="S50" s="216"/>
      <c r="T50" s="216"/>
      <c r="U50" s="216"/>
      <c r="V50" s="216"/>
      <c r="W50" s="217"/>
      <c r="X50" s="215"/>
      <c r="Y50" s="216"/>
      <c r="Z50" s="216"/>
      <c r="AA50" s="216"/>
      <c r="AB50" s="216"/>
      <c r="AC50" s="216"/>
      <c r="AD50" s="216"/>
      <c r="AE50" s="216"/>
      <c r="AF50" s="216"/>
      <c r="AG50" s="216"/>
      <c r="AH50" s="216"/>
      <c r="AI50" s="216"/>
      <c r="AJ50" s="216"/>
      <c r="AK50" s="217"/>
      <c r="AL50" s="215"/>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7"/>
      <c r="BI50" s="165"/>
      <c r="BJ50" s="166"/>
      <c r="BK50" s="166"/>
      <c r="BL50" s="166"/>
      <c r="BM50" s="189"/>
      <c r="BN50" s="189"/>
      <c r="BO50" s="189"/>
      <c r="BP50" s="189"/>
      <c r="BQ50" s="189"/>
      <c r="BR50" s="166"/>
      <c r="BS50" s="166"/>
      <c r="BT50" s="166"/>
      <c r="BU50" s="35"/>
      <c r="BV50" s="35"/>
      <c r="BW50" s="42"/>
      <c r="BX50" s="365"/>
      <c r="BY50" s="317"/>
      <c r="BZ50" s="317"/>
      <c r="CA50" s="317"/>
      <c r="CB50" s="308"/>
      <c r="CC50" s="180"/>
      <c r="CD50" s="314"/>
      <c r="CE50" s="314"/>
      <c r="CF50" s="314"/>
      <c r="CG50" s="178"/>
      <c r="CH50" s="317"/>
      <c r="CI50" s="317"/>
      <c r="CJ50" s="317"/>
      <c r="CK50" s="317"/>
      <c r="CL50" s="357"/>
      <c r="CM50" s="215"/>
      <c r="CN50" s="216"/>
      <c r="CO50" s="216"/>
      <c r="CP50" s="216"/>
      <c r="CQ50" s="216"/>
      <c r="CR50" s="216"/>
      <c r="CS50" s="216"/>
      <c r="CT50" s="216"/>
      <c r="CU50" s="216"/>
      <c r="CV50" s="216"/>
      <c r="CW50" s="216"/>
      <c r="CX50" s="216"/>
      <c r="CY50" s="216"/>
      <c r="CZ50" s="216"/>
      <c r="DA50" s="216"/>
      <c r="DB50" s="217"/>
      <c r="DI50" s="4">
        <v>32</v>
      </c>
      <c r="DJ50" s="4"/>
      <c r="DK50" s="4"/>
      <c r="DL50" s="4"/>
    </row>
    <row r="51" spans="5:116" ht="6.95" customHeight="1">
      <c r="E51" s="277"/>
      <c r="F51" s="278"/>
      <c r="G51" s="220"/>
      <c r="H51" s="187"/>
      <c r="I51" s="187"/>
      <c r="J51" s="187"/>
      <c r="K51" s="187"/>
      <c r="L51" s="221"/>
      <c r="M51" s="215"/>
      <c r="N51" s="216"/>
      <c r="O51" s="216"/>
      <c r="P51" s="216"/>
      <c r="Q51" s="216"/>
      <c r="R51" s="216"/>
      <c r="S51" s="216"/>
      <c r="T51" s="216"/>
      <c r="U51" s="216"/>
      <c r="V51" s="216"/>
      <c r="W51" s="217"/>
      <c r="X51" s="215"/>
      <c r="Y51" s="216"/>
      <c r="Z51" s="216"/>
      <c r="AA51" s="216"/>
      <c r="AB51" s="216"/>
      <c r="AC51" s="216"/>
      <c r="AD51" s="216"/>
      <c r="AE51" s="216"/>
      <c r="AF51" s="216"/>
      <c r="AG51" s="216"/>
      <c r="AH51" s="216"/>
      <c r="AI51" s="216"/>
      <c r="AJ51" s="216"/>
      <c r="AK51" s="217"/>
      <c r="AL51" s="215"/>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7"/>
      <c r="BI51" s="165" t="s">
        <v>72</v>
      </c>
      <c r="BJ51" s="166"/>
      <c r="BK51" s="166"/>
      <c r="BL51" s="166"/>
      <c r="BM51" s="361"/>
      <c r="BN51" s="361"/>
      <c r="BO51" s="361"/>
      <c r="BP51" s="361"/>
      <c r="BQ51" s="361"/>
      <c r="BR51" s="166" t="s">
        <v>54</v>
      </c>
      <c r="BS51" s="166"/>
      <c r="BT51" s="166"/>
      <c r="BU51" s="35"/>
      <c r="BV51" s="35"/>
      <c r="BW51" s="42"/>
      <c r="BX51" s="365"/>
      <c r="BY51" s="317"/>
      <c r="BZ51" s="317"/>
      <c r="CA51" s="317"/>
      <c r="CB51" s="308"/>
      <c r="CC51" s="180"/>
      <c r="CD51" s="314"/>
      <c r="CE51" s="314"/>
      <c r="CF51" s="314"/>
      <c r="CG51" s="178"/>
      <c r="CH51" s="317"/>
      <c r="CI51" s="317"/>
      <c r="CJ51" s="317"/>
      <c r="CK51" s="317"/>
      <c r="CL51" s="357"/>
      <c r="CM51" s="215"/>
      <c r="CN51" s="216"/>
      <c r="CO51" s="216"/>
      <c r="CP51" s="216"/>
      <c r="CQ51" s="216"/>
      <c r="CR51" s="216"/>
      <c r="CS51" s="216"/>
      <c r="CT51" s="216"/>
      <c r="CU51" s="216"/>
      <c r="CV51" s="216"/>
      <c r="CW51" s="216"/>
      <c r="CX51" s="216"/>
      <c r="CY51" s="216"/>
      <c r="CZ51" s="216"/>
      <c r="DA51" s="216"/>
      <c r="DB51" s="217"/>
    </row>
    <row r="52" spans="5:116" ht="6.95" customHeight="1">
      <c r="E52" s="277"/>
      <c r="F52" s="278"/>
      <c r="G52" s="220"/>
      <c r="H52" s="187"/>
      <c r="I52" s="187"/>
      <c r="J52" s="187"/>
      <c r="K52" s="187"/>
      <c r="L52" s="221"/>
      <c r="M52" s="215"/>
      <c r="N52" s="216"/>
      <c r="O52" s="216"/>
      <c r="P52" s="216"/>
      <c r="Q52" s="216"/>
      <c r="R52" s="216"/>
      <c r="S52" s="216"/>
      <c r="T52" s="216"/>
      <c r="U52" s="216"/>
      <c r="V52" s="216"/>
      <c r="W52" s="217"/>
      <c r="X52" s="215"/>
      <c r="Y52" s="216"/>
      <c r="Z52" s="216"/>
      <c r="AA52" s="216"/>
      <c r="AB52" s="216"/>
      <c r="AC52" s="216"/>
      <c r="AD52" s="216"/>
      <c r="AE52" s="216"/>
      <c r="AF52" s="216"/>
      <c r="AG52" s="216"/>
      <c r="AH52" s="216"/>
      <c r="AI52" s="216"/>
      <c r="AJ52" s="216"/>
      <c r="AK52" s="217"/>
      <c r="AL52" s="165" t="s">
        <v>70</v>
      </c>
      <c r="AM52" s="166"/>
      <c r="AN52" s="166"/>
      <c r="AO52" s="166"/>
      <c r="AP52" s="166"/>
      <c r="AQ52" s="166"/>
      <c r="AR52" s="166" t="s">
        <v>71</v>
      </c>
      <c r="AS52" s="166"/>
      <c r="AT52" s="166"/>
      <c r="AU52" s="166"/>
      <c r="AV52" s="166"/>
      <c r="AW52" s="187" t="s">
        <v>82</v>
      </c>
      <c r="AX52" s="187"/>
      <c r="AY52" s="187"/>
      <c r="AZ52" s="187"/>
      <c r="BA52" s="187"/>
      <c r="BB52" s="187"/>
      <c r="BC52" s="187"/>
      <c r="BD52" s="187"/>
      <c r="BE52" s="187"/>
      <c r="BF52" s="187"/>
      <c r="BG52" s="187"/>
      <c r="BH52" s="221"/>
      <c r="BI52" s="165"/>
      <c r="BJ52" s="166"/>
      <c r="BK52" s="166"/>
      <c r="BL52" s="166"/>
      <c r="BM52" s="189"/>
      <c r="BN52" s="189"/>
      <c r="BO52" s="189"/>
      <c r="BP52" s="189"/>
      <c r="BQ52" s="189"/>
      <c r="BR52" s="166"/>
      <c r="BS52" s="166"/>
      <c r="BT52" s="166"/>
      <c r="BU52" s="35"/>
      <c r="BV52" s="35"/>
      <c r="BW52" s="42"/>
      <c r="BX52" s="365"/>
      <c r="BY52" s="317"/>
      <c r="BZ52" s="317"/>
      <c r="CA52" s="317"/>
      <c r="CB52" s="308"/>
      <c r="CC52" s="180"/>
      <c r="CD52" s="314"/>
      <c r="CE52" s="314"/>
      <c r="CF52" s="314"/>
      <c r="CG52" s="178"/>
      <c r="CH52" s="317"/>
      <c r="CI52" s="317"/>
      <c r="CJ52" s="317"/>
      <c r="CK52" s="317"/>
      <c r="CL52" s="357"/>
      <c r="CM52" s="215"/>
      <c r="CN52" s="216"/>
      <c r="CO52" s="216"/>
      <c r="CP52" s="216"/>
      <c r="CQ52" s="216"/>
      <c r="CR52" s="216"/>
      <c r="CS52" s="216"/>
      <c r="CT52" s="216"/>
      <c r="CU52" s="216"/>
      <c r="CV52" s="216"/>
      <c r="CW52" s="216"/>
      <c r="CX52" s="216"/>
      <c r="CY52" s="216"/>
      <c r="CZ52" s="216"/>
      <c r="DA52" s="216"/>
      <c r="DB52" s="217"/>
    </row>
    <row r="53" spans="5:116" ht="6.95" customHeight="1">
      <c r="E53" s="277"/>
      <c r="F53" s="278"/>
      <c r="G53" s="220"/>
      <c r="H53" s="187"/>
      <c r="I53" s="187"/>
      <c r="J53" s="187"/>
      <c r="K53" s="187"/>
      <c r="L53" s="221"/>
      <c r="M53" s="215"/>
      <c r="N53" s="216"/>
      <c r="O53" s="216"/>
      <c r="P53" s="216"/>
      <c r="Q53" s="216"/>
      <c r="R53" s="216"/>
      <c r="S53" s="216"/>
      <c r="T53" s="216"/>
      <c r="U53" s="216"/>
      <c r="V53" s="216"/>
      <c r="W53" s="217"/>
      <c r="X53" s="215"/>
      <c r="Y53" s="216"/>
      <c r="Z53" s="216"/>
      <c r="AA53" s="216"/>
      <c r="AB53" s="216"/>
      <c r="AC53" s="216"/>
      <c r="AD53" s="216"/>
      <c r="AE53" s="216"/>
      <c r="AF53" s="216"/>
      <c r="AG53" s="216"/>
      <c r="AH53" s="216"/>
      <c r="AI53" s="216"/>
      <c r="AJ53" s="216"/>
      <c r="AK53" s="217"/>
      <c r="AL53" s="165"/>
      <c r="AM53" s="166"/>
      <c r="AN53" s="166"/>
      <c r="AO53" s="166"/>
      <c r="AP53" s="166"/>
      <c r="AQ53" s="166"/>
      <c r="AR53" s="166"/>
      <c r="AS53" s="166"/>
      <c r="AT53" s="166"/>
      <c r="AU53" s="166"/>
      <c r="AV53" s="166"/>
      <c r="AW53" s="187"/>
      <c r="AX53" s="187"/>
      <c r="AY53" s="187"/>
      <c r="AZ53" s="187"/>
      <c r="BA53" s="187"/>
      <c r="BB53" s="187"/>
      <c r="BC53" s="187"/>
      <c r="BD53" s="187"/>
      <c r="BE53" s="187"/>
      <c r="BF53" s="187"/>
      <c r="BG53" s="187"/>
      <c r="BH53" s="221"/>
      <c r="BI53" s="41"/>
      <c r="BJ53" s="35"/>
      <c r="BK53" s="35"/>
      <c r="BL53" s="35"/>
      <c r="BM53" s="361"/>
      <c r="BN53" s="361"/>
      <c r="BO53" s="361"/>
      <c r="BP53" s="361"/>
      <c r="BQ53" s="361"/>
      <c r="BR53" s="166" t="s">
        <v>69</v>
      </c>
      <c r="BS53" s="166"/>
      <c r="BT53" s="166"/>
      <c r="BU53" s="35"/>
      <c r="BV53" s="35"/>
      <c r="BW53" s="42"/>
      <c r="BX53" s="365"/>
      <c r="BY53" s="317"/>
      <c r="BZ53" s="317"/>
      <c r="CA53" s="317"/>
      <c r="CB53" s="308"/>
      <c r="CC53" s="180"/>
      <c r="CD53" s="314"/>
      <c r="CE53" s="314"/>
      <c r="CF53" s="314"/>
      <c r="CG53" s="178"/>
      <c r="CH53" s="317"/>
      <c r="CI53" s="317"/>
      <c r="CJ53" s="317"/>
      <c r="CK53" s="317"/>
      <c r="CL53" s="357"/>
      <c r="CM53" s="215"/>
      <c r="CN53" s="216"/>
      <c r="CO53" s="216"/>
      <c r="CP53" s="216"/>
      <c r="CQ53" s="216"/>
      <c r="CR53" s="216"/>
      <c r="CS53" s="216"/>
      <c r="CT53" s="216"/>
      <c r="CU53" s="216"/>
      <c r="CV53" s="216"/>
      <c r="CW53" s="216"/>
      <c r="CX53" s="216"/>
      <c r="CY53" s="216"/>
      <c r="CZ53" s="216"/>
      <c r="DA53" s="216"/>
      <c r="DB53" s="217"/>
      <c r="DG53" s="4"/>
      <c r="DH53" s="351" t="s">
        <v>142</v>
      </c>
      <c r="DI53" s="352"/>
      <c r="DJ53" s="353"/>
      <c r="DK53" s="4" t="s">
        <v>140</v>
      </c>
      <c r="DL53" s="4" t="s">
        <v>140</v>
      </c>
    </row>
    <row r="54" spans="5:116" ht="6.95" customHeight="1">
      <c r="E54" s="277"/>
      <c r="F54" s="278"/>
      <c r="G54" s="220"/>
      <c r="H54" s="187"/>
      <c r="I54" s="187"/>
      <c r="J54" s="187"/>
      <c r="K54" s="187"/>
      <c r="L54" s="221"/>
      <c r="M54" s="215"/>
      <c r="N54" s="216"/>
      <c r="O54" s="216"/>
      <c r="P54" s="216"/>
      <c r="Q54" s="216"/>
      <c r="R54" s="216"/>
      <c r="S54" s="216"/>
      <c r="T54" s="216"/>
      <c r="U54" s="216"/>
      <c r="V54" s="216"/>
      <c r="W54" s="217"/>
      <c r="X54" s="215"/>
      <c r="Y54" s="216"/>
      <c r="Z54" s="216"/>
      <c r="AA54" s="216"/>
      <c r="AB54" s="216"/>
      <c r="AC54" s="216"/>
      <c r="AD54" s="216"/>
      <c r="AE54" s="216"/>
      <c r="AF54" s="216"/>
      <c r="AG54" s="216"/>
      <c r="AH54" s="216"/>
      <c r="AI54" s="216"/>
      <c r="AJ54" s="216"/>
      <c r="AK54" s="217"/>
      <c r="AL54" s="165"/>
      <c r="AM54" s="166"/>
      <c r="AN54" s="166"/>
      <c r="AO54" s="166"/>
      <c r="AP54" s="166"/>
      <c r="AQ54" s="166"/>
      <c r="AR54" s="166" t="s">
        <v>74</v>
      </c>
      <c r="AS54" s="166"/>
      <c r="AT54" s="166"/>
      <c r="AU54" s="166"/>
      <c r="AV54" s="166"/>
      <c r="AW54" s="187" t="s">
        <v>79</v>
      </c>
      <c r="AX54" s="187"/>
      <c r="AY54" s="187"/>
      <c r="AZ54" s="187"/>
      <c r="BA54" s="187"/>
      <c r="BB54" s="187"/>
      <c r="BC54" s="187"/>
      <c r="BD54" s="187"/>
      <c r="BE54" s="187"/>
      <c r="BF54" s="187"/>
      <c r="BG54" s="187"/>
      <c r="BH54" s="221"/>
      <c r="BI54" s="41"/>
      <c r="BJ54" s="35"/>
      <c r="BK54" s="35"/>
      <c r="BL54" s="35"/>
      <c r="BM54" s="189"/>
      <c r="BN54" s="189"/>
      <c r="BO54" s="189"/>
      <c r="BP54" s="189"/>
      <c r="BQ54" s="189"/>
      <c r="BR54" s="166"/>
      <c r="BS54" s="166"/>
      <c r="BT54" s="166"/>
      <c r="BU54" s="35"/>
      <c r="BV54" s="35"/>
      <c r="BW54" s="42"/>
      <c r="BX54" s="365"/>
      <c r="BY54" s="317"/>
      <c r="BZ54" s="317"/>
      <c r="CA54" s="317"/>
      <c r="CB54" s="308"/>
      <c r="CC54" s="180"/>
      <c r="CD54" s="314"/>
      <c r="CE54" s="314"/>
      <c r="CF54" s="314"/>
      <c r="CG54" s="178"/>
      <c r="CH54" s="317"/>
      <c r="CI54" s="317"/>
      <c r="CJ54" s="317"/>
      <c r="CK54" s="317"/>
      <c r="CL54" s="357"/>
      <c r="CM54" s="215"/>
      <c r="CN54" s="216"/>
      <c r="CO54" s="216"/>
      <c r="CP54" s="216"/>
      <c r="CQ54" s="216"/>
      <c r="CR54" s="216"/>
      <c r="CS54" s="216"/>
      <c r="CT54" s="216"/>
      <c r="CU54" s="216"/>
      <c r="CV54" s="216"/>
      <c r="CW54" s="216"/>
      <c r="CX54" s="216"/>
      <c r="CY54" s="216"/>
      <c r="CZ54" s="216"/>
      <c r="DA54" s="216"/>
      <c r="DB54" s="217"/>
      <c r="DG54" s="4"/>
      <c r="DH54" s="4" t="s">
        <v>139</v>
      </c>
      <c r="DI54" s="4" t="s">
        <v>141</v>
      </c>
      <c r="DJ54" s="4" t="s">
        <v>143</v>
      </c>
      <c r="DK54" s="4" t="s">
        <v>144</v>
      </c>
      <c r="DL54" s="4"/>
    </row>
    <row r="55" spans="5:116" ht="6.95" customHeight="1">
      <c r="E55" s="325"/>
      <c r="F55" s="326"/>
      <c r="G55" s="327"/>
      <c r="H55" s="328"/>
      <c r="I55" s="328"/>
      <c r="J55" s="328"/>
      <c r="K55" s="328"/>
      <c r="L55" s="329"/>
      <c r="M55" s="272"/>
      <c r="N55" s="273"/>
      <c r="O55" s="273"/>
      <c r="P55" s="273"/>
      <c r="Q55" s="273"/>
      <c r="R55" s="273"/>
      <c r="S55" s="273"/>
      <c r="T55" s="273"/>
      <c r="U55" s="273"/>
      <c r="V55" s="273"/>
      <c r="W55" s="274"/>
      <c r="X55" s="272"/>
      <c r="Y55" s="273"/>
      <c r="Z55" s="273"/>
      <c r="AA55" s="273"/>
      <c r="AB55" s="273"/>
      <c r="AC55" s="273"/>
      <c r="AD55" s="273"/>
      <c r="AE55" s="273"/>
      <c r="AF55" s="273"/>
      <c r="AG55" s="273"/>
      <c r="AH55" s="273"/>
      <c r="AI55" s="273"/>
      <c r="AJ55" s="273"/>
      <c r="AK55" s="274"/>
      <c r="AL55" s="345"/>
      <c r="AM55" s="346"/>
      <c r="AN55" s="346"/>
      <c r="AO55" s="346"/>
      <c r="AP55" s="346"/>
      <c r="AQ55" s="346"/>
      <c r="AR55" s="346"/>
      <c r="AS55" s="346"/>
      <c r="AT55" s="346"/>
      <c r="AU55" s="346"/>
      <c r="AV55" s="346"/>
      <c r="AW55" s="328"/>
      <c r="AX55" s="328"/>
      <c r="AY55" s="328"/>
      <c r="AZ55" s="328"/>
      <c r="BA55" s="328"/>
      <c r="BB55" s="328"/>
      <c r="BC55" s="328"/>
      <c r="BD55" s="328"/>
      <c r="BE55" s="328"/>
      <c r="BF55" s="328"/>
      <c r="BG55" s="328"/>
      <c r="BH55" s="329"/>
      <c r="BI55" s="54"/>
      <c r="BJ55" s="55"/>
      <c r="BK55" s="55"/>
      <c r="BL55" s="55"/>
      <c r="BM55" s="55"/>
      <c r="BN55" s="55"/>
      <c r="BO55" s="55"/>
      <c r="BP55" s="55"/>
      <c r="BQ55" s="55"/>
      <c r="BR55" s="55"/>
      <c r="BS55" s="55"/>
      <c r="BT55" s="55"/>
      <c r="BU55" s="55"/>
      <c r="BV55" s="55"/>
      <c r="BW55" s="56"/>
      <c r="BX55" s="366"/>
      <c r="BY55" s="358"/>
      <c r="BZ55" s="358"/>
      <c r="CA55" s="358"/>
      <c r="CB55" s="367"/>
      <c r="CC55" s="354"/>
      <c r="CD55" s="355"/>
      <c r="CE55" s="355"/>
      <c r="CF55" s="355"/>
      <c r="CG55" s="356"/>
      <c r="CH55" s="358"/>
      <c r="CI55" s="358"/>
      <c r="CJ55" s="358"/>
      <c r="CK55" s="358"/>
      <c r="CL55" s="359"/>
      <c r="CM55" s="272"/>
      <c r="CN55" s="273"/>
      <c r="CO55" s="273"/>
      <c r="CP55" s="273"/>
      <c r="CQ55" s="273"/>
      <c r="CR55" s="273"/>
      <c r="CS55" s="273"/>
      <c r="CT55" s="273"/>
      <c r="CU55" s="273"/>
      <c r="CV55" s="273"/>
      <c r="CW55" s="273"/>
      <c r="CX55" s="273"/>
      <c r="CY55" s="273"/>
      <c r="CZ55" s="273"/>
      <c r="DA55" s="273"/>
      <c r="DB55" s="274"/>
      <c r="DG55" s="4" t="s">
        <v>136</v>
      </c>
      <c r="DH55" s="6">
        <f>BO89-BO95</f>
        <v>0</v>
      </c>
      <c r="DI55" s="4" t="str">
        <f>IF(DH55&gt;N112,"○","")</f>
        <v/>
      </c>
      <c r="DJ55" s="4" t="str">
        <f>IF(BO89&gt;R106,"○","")</f>
        <v/>
      </c>
      <c r="DK55" s="4" t="str">
        <f>IF(OR(DI55="○",DJ55="○"),"○","×")</f>
        <v>×</v>
      </c>
      <c r="DL55" s="4" t="str">
        <f>IF(BO89+DH55&gt;R106,"○","")</f>
        <v/>
      </c>
    </row>
    <row r="56" spans="5:116" ht="6.95" customHeight="1">
      <c r="E56" s="275" t="s">
        <v>117</v>
      </c>
      <c r="F56" s="276"/>
      <c r="G56" s="279" t="s">
        <v>118</v>
      </c>
      <c r="H56" s="280"/>
      <c r="I56" s="280"/>
      <c r="J56" s="280"/>
      <c r="K56" s="280"/>
      <c r="L56" s="281"/>
      <c r="M56" s="330" t="s">
        <v>109</v>
      </c>
      <c r="N56" s="331"/>
      <c r="O56" s="331"/>
      <c r="P56" s="331"/>
      <c r="Q56" s="331"/>
      <c r="R56" s="331"/>
      <c r="S56" s="331"/>
      <c r="T56" s="331"/>
      <c r="U56" s="331"/>
      <c r="V56" s="331"/>
      <c r="W56" s="332"/>
      <c r="X56" s="330" t="s">
        <v>108</v>
      </c>
      <c r="Y56" s="331"/>
      <c r="Z56" s="331"/>
      <c r="AA56" s="331"/>
      <c r="AB56" s="331"/>
      <c r="AC56" s="331"/>
      <c r="AD56" s="331"/>
      <c r="AE56" s="331"/>
      <c r="AF56" s="331"/>
      <c r="AG56" s="331"/>
      <c r="AH56" s="331"/>
      <c r="AI56" s="331"/>
      <c r="AJ56" s="331"/>
      <c r="AK56" s="332"/>
      <c r="AL56" s="330" t="s">
        <v>110</v>
      </c>
      <c r="AM56" s="331"/>
      <c r="AN56" s="331"/>
      <c r="AO56" s="331"/>
      <c r="AP56" s="331"/>
      <c r="AQ56" s="331"/>
      <c r="AR56" s="331"/>
      <c r="AS56" s="331"/>
      <c r="AT56" s="331"/>
      <c r="AU56" s="331"/>
      <c r="AV56" s="331"/>
      <c r="AW56" s="331"/>
      <c r="AX56" s="331"/>
      <c r="AY56" s="331"/>
      <c r="AZ56" s="331"/>
      <c r="BA56" s="331"/>
      <c r="BB56" s="331"/>
      <c r="BC56" s="331"/>
      <c r="BD56" s="331"/>
      <c r="BE56" s="331"/>
      <c r="BF56" s="331"/>
      <c r="BG56" s="331"/>
      <c r="BH56" s="332"/>
      <c r="BI56" s="331" t="s">
        <v>114</v>
      </c>
      <c r="BJ56" s="331"/>
      <c r="BK56" s="331"/>
      <c r="BL56" s="331"/>
      <c r="BM56" s="331"/>
      <c r="BN56" s="331"/>
      <c r="BO56" s="331"/>
      <c r="BP56" s="331"/>
      <c r="BQ56" s="331"/>
      <c r="BR56" s="331"/>
      <c r="BS56" s="331"/>
      <c r="BT56" s="331"/>
      <c r="BU56" s="331"/>
      <c r="BV56" s="331"/>
      <c r="BW56" s="57"/>
      <c r="BX56" s="290" t="str">
        <f>IF(BJ58="","",(IF(BJ58=AU58,"○","")))</f>
        <v/>
      </c>
      <c r="BY56" s="291"/>
      <c r="BZ56" s="291"/>
      <c r="CA56" s="291"/>
      <c r="CB56" s="292"/>
      <c r="CC56" s="293" t="s">
        <v>50</v>
      </c>
      <c r="CD56" s="315"/>
      <c r="CE56" s="315"/>
      <c r="CF56" s="315"/>
      <c r="CG56" s="316"/>
      <c r="CH56" s="293" t="str">
        <f>IF(BJ58="","",(IF(NOT(BJ58=AU58),"○","")))</f>
        <v/>
      </c>
      <c r="CI56" s="291"/>
      <c r="CJ56" s="291"/>
      <c r="CK56" s="291"/>
      <c r="CL56" s="318"/>
      <c r="CM56" s="320" t="s">
        <v>115</v>
      </c>
      <c r="CN56" s="321"/>
      <c r="CO56" s="321"/>
      <c r="CP56" s="321"/>
      <c r="CQ56" s="321"/>
      <c r="CR56" s="321"/>
      <c r="CS56" s="321"/>
      <c r="CT56" s="321"/>
      <c r="CU56" s="321"/>
      <c r="CV56" s="321"/>
      <c r="CW56" s="321"/>
      <c r="CX56" s="321"/>
      <c r="CY56" s="321"/>
      <c r="CZ56" s="321"/>
      <c r="DA56" s="321"/>
      <c r="DB56" s="321"/>
      <c r="DG56" s="4" t="s">
        <v>137</v>
      </c>
      <c r="DH56" s="6">
        <f>BO99-BO105</f>
        <v>0</v>
      </c>
      <c r="DI56" s="4" t="str">
        <f>IF(DH56&gt;N112,"○","")</f>
        <v/>
      </c>
      <c r="DJ56" s="4" t="str">
        <f>IF(BO99&gt;R106,"○","")</f>
        <v/>
      </c>
      <c r="DK56" s="4" t="str">
        <f>IF(OR(DI56="○",DJ56="○"),"○","×")</f>
        <v>×</v>
      </c>
      <c r="DL56" s="4" t="str">
        <f>IF(BO99+DH56&gt;R106,"○","")</f>
        <v/>
      </c>
    </row>
    <row r="57" spans="5:116" ht="6.95" customHeight="1">
      <c r="E57" s="277"/>
      <c r="F57" s="278"/>
      <c r="G57" s="220"/>
      <c r="H57" s="187"/>
      <c r="I57" s="187"/>
      <c r="J57" s="187"/>
      <c r="K57" s="187"/>
      <c r="L57" s="221"/>
      <c r="M57" s="301"/>
      <c r="N57" s="302"/>
      <c r="O57" s="302"/>
      <c r="P57" s="302"/>
      <c r="Q57" s="302"/>
      <c r="R57" s="302"/>
      <c r="S57" s="302"/>
      <c r="T57" s="302"/>
      <c r="U57" s="302"/>
      <c r="V57" s="302"/>
      <c r="W57" s="303"/>
      <c r="X57" s="301"/>
      <c r="Y57" s="302"/>
      <c r="Z57" s="302"/>
      <c r="AA57" s="302"/>
      <c r="AB57" s="302"/>
      <c r="AC57" s="302"/>
      <c r="AD57" s="302"/>
      <c r="AE57" s="302"/>
      <c r="AF57" s="302"/>
      <c r="AG57" s="302"/>
      <c r="AH57" s="302"/>
      <c r="AI57" s="302"/>
      <c r="AJ57" s="302"/>
      <c r="AK57" s="303"/>
      <c r="AL57" s="301"/>
      <c r="AM57" s="302"/>
      <c r="AN57" s="302"/>
      <c r="AO57" s="302"/>
      <c r="AP57" s="302"/>
      <c r="AQ57" s="302"/>
      <c r="AR57" s="302"/>
      <c r="AS57" s="302"/>
      <c r="AT57" s="302"/>
      <c r="AU57" s="302"/>
      <c r="AV57" s="302"/>
      <c r="AW57" s="302"/>
      <c r="AX57" s="302"/>
      <c r="AY57" s="302"/>
      <c r="AZ57" s="302"/>
      <c r="BA57" s="302"/>
      <c r="BB57" s="302"/>
      <c r="BC57" s="302"/>
      <c r="BD57" s="302"/>
      <c r="BE57" s="302"/>
      <c r="BF57" s="302"/>
      <c r="BG57" s="302"/>
      <c r="BH57" s="303"/>
      <c r="BI57" s="302"/>
      <c r="BJ57" s="302"/>
      <c r="BK57" s="302"/>
      <c r="BL57" s="302"/>
      <c r="BM57" s="302"/>
      <c r="BN57" s="302"/>
      <c r="BO57" s="302"/>
      <c r="BP57" s="302"/>
      <c r="BQ57" s="302"/>
      <c r="BR57" s="302"/>
      <c r="BS57" s="302"/>
      <c r="BT57" s="302"/>
      <c r="BU57" s="302"/>
      <c r="BV57" s="302"/>
      <c r="BX57" s="176"/>
      <c r="BY57" s="314"/>
      <c r="BZ57" s="314"/>
      <c r="CA57" s="314"/>
      <c r="CB57" s="178"/>
      <c r="CC57" s="306"/>
      <c r="CD57" s="317"/>
      <c r="CE57" s="317"/>
      <c r="CF57" s="317"/>
      <c r="CG57" s="308"/>
      <c r="CH57" s="180"/>
      <c r="CI57" s="314"/>
      <c r="CJ57" s="314"/>
      <c r="CK57" s="314"/>
      <c r="CL57" s="319"/>
      <c r="CM57" s="321"/>
      <c r="CN57" s="321"/>
      <c r="CO57" s="321"/>
      <c r="CP57" s="321"/>
      <c r="CQ57" s="321"/>
      <c r="CR57" s="321"/>
      <c r="CS57" s="321"/>
      <c r="CT57" s="321"/>
      <c r="CU57" s="321"/>
      <c r="CV57" s="321"/>
      <c r="CW57" s="321"/>
      <c r="CX57" s="321"/>
      <c r="CY57" s="321"/>
      <c r="CZ57" s="321"/>
      <c r="DA57" s="321"/>
      <c r="DB57" s="321"/>
      <c r="DG57" s="4" t="s">
        <v>138</v>
      </c>
      <c r="DH57" s="6">
        <f>BO109-BO115</f>
        <v>0</v>
      </c>
      <c r="DI57" s="4" t="str">
        <f>IF(DH57&gt;N112,"○","")</f>
        <v/>
      </c>
      <c r="DJ57" s="4" t="str">
        <f>IF(BO109&gt;R106,"○","")</f>
        <v/>
      </c>
      <c r="DK57" s="4" t="str">
        <f>IF(OR(DI57="○",DJ57="○"),"○","×")</f>
        <v>×</v>
      </c>
      <c r="DL57" s="4" t="str">
        <f>IF(BO109+DH57&gt;R106,"○","")</f>
        <v/>
      </c>
    </row>
    <row r="58" spans="5:116" ht="6.95" customHeight="1">
      <c r="E58" s="277"/>
      <c r="F58" s="278"/>
      <c r="G58" s="220"/>
      <c r="H58" s="187"/>
      <c r="I58" s="187"/>
      <c r="J58" s="187"/>
      <c r="K58" s="187"/>
      <c r="L58" s="221"/>
      <c r="M58" s="301"/>
      <c r="N58" s="302"/>
      <c r="O58" s="302"/>
      <c r="P58" s="302"/>
      <c r="Q58" s="302"/>
      <c r="R58" s="302"/>
      <c r="S58" s="302"/>
      <c r="T58" s="302"/>
      <c r="U58" s="302"/>
      <c r="V58" s="302"/>
      <c r="W58" s="303"/>
      <c r="X58" s="301"/>
      <c r="Y58" s="302"/>
      <c r="Z58" s="302"/>
      <c r="AA58" s="302"/>
      <c r="AB58" s="302"/>
      <c r="AC58" s="302"/>
      <c r="AD58" s="302"/>
      <c r="AE58" s="302"/>
      <c r="AF58" s="302"/>
      <c r="AG58" s="302"/>
      <c r="AH58" s="302"/>
      <c r="AI58" s="302"/>
      <c r="AJ58" s="302"/>
      <c r="AK58" s="303"/>
      <c r="AL58" s="165" t="s">
        <v>111</v>
      </c>
      <c r="AM58" s="314"/>
      <c r="AN58" s="314"/>
      <c r="AO58" s="314"/>
      <c r="AP58" s="314"/>
      <c r="AQ58" s="314"/>
      <c r="AR58" s="314"/>
      <c r="AS58" s="314"/>
      <c r="AT58" s="314"/>
      <c r="AU58" s="166" t="s">
        <v>112</v>
      </c>
      <c r="AV58" s="322"/>
      <c r="AW58" s="322"/>
      <c r="AX58" s="322"/>
      <c r="AY58" s="322"/>
      <c r="AZ58" s="322"/>
      <c r="BA58" s="322"/>
      <c r="BB58" s="322"/>
      <c r="BC58" s="322"/>
      <c r="BD58" s="323" t="s">
        <v>113</v>
      </c>
      <c r="BE58" s="323"/>
      <c r="BF58" s="33"/>
      <c r="BG58" s="33"/>
      <c r="BH58" s="34"/>
      <c r="BI58" s="17"/>
      <c r="BJ58" s="324"/>
      <c r="BK58" s="324"/>
      <c r="BL58" s="324"/>
      <c r="BM58" s="324"/>
      <c r="BN58" s="324"/>
      <c r="BO58" s="324"/>
      <c r="BP58" s="324"/>
      <c r="BQ58" s="324"/>
      <c r="BR58" s="324"/>
      <c r="BS58" s="324"/>
      <c r="BT58" s="324"/>
      <c r="BU58" s="35"/>
      <c r="BV58" s="35"/>
      <c r="BW58" s="35"/>
      <c r="BX58" s="176"/>
      <c r="BY58" s="314"/>
      <c r="BZ58" s="314"/>
      <c r="CA58" s="314"/>
      <c r="CB58" s="178"/>
      <c r="CC58" s="306"/>
      <c r="CD58" s="317"/>
      <c r="CE58" s="317"/>
      <c r="CF58" s="317"/>
      <c r="CG58" s="308"/>
      <c r="CH58" s="180"/>
      <c r="CI58" s="314"/>
      <c r="CJ58" s="314"/>
      <c r="CK58" s="314"/>
      <c r="CL58" s="319"/>
      <c r="CM58" s="321"/>
      <c r="CN58" s="321"/>
      <c r="CO58" s="321"/>
      <c r="CP58" s="321"/>
      <c r="CQ58" s="321"/>
      <c r="CR58" s="321"/>
      <c r="CS58" s="321"/>
      <c r="CT58" s="321"/>
      <c r="CU58" s="321"/>
      <c r="CV58" s="321"/>
      <c r="CW58" s="321"/>
      <c r="CX58" s="321"/>
      <c r="CY58" s="321"/>
      <c r="CZ58" s="321"/>
      <c r="DA58" s="321"/>
      <c r="DB58" s="321"/>
    </row>
    <row r="59" spans="5:116" ht="6.95" customHeight="1">
      <c r="E59" s="277"/>
      <c r="F59" s="278"/>
      <c r="G59" s="220"/>
      <c r="H59" s="187"/>
      <c r="I59" s="187"/>
      <c r="J59" s="187"/>
      <c r="K59" s="187"/>
      <c r="L59" s="221"/>
      <c r="M59" s="301"/>
      <c r="N59" s="302"/>
      <c r="O59" s="302"/>
      <c r="P59" s="302"/>
      <c r="Q59" s="302"/>
      <c r="R59" s="302"/>
      <c r="S59" s="302"/>
      <c r="T59" s="302"/>
      <c r="U59" s="302"/>
      <c r="V59" s="302"/>
      <c r="W59" s="303"/>
      <c r="X59" s="301"/>
      <c r="Y59" s="302"/>
      <c r="Z59" s="302"/>
      <c r="AA59" s="302"/>
      <c r="AB59" s="302"/>
      <c r="AC59" s="302"/>
      <c r="AD59" s="302"/>
      <c r="AE59" s="302"/>
      <c r="AF59" s="302"/>
      <c r="AG59" s="302"/>
      <c r="AH59" s="302"/>
      <c r="AI59" s="302"/>
      <c r="AJ59" s="302"/>
      <c r="AK59" s="303"/>
      <c r="AL59" s="176"/>
      <c r="AM59" s="314"/>
      <c r="AN59" s="314"/>
      <c r="AO59" s="314"/>
      <c r="AP59" s="314"/>
      <c r="AQ59" s="314"/>
      <c r="AR59" s="314"/>
      <c r="AS59" s="314"/>
      <c r="AT59" s="314"/>
      <c r="AU59" s="322"/>
      <c r="AV59" s="322"/>
      <c r="AW59" s="322"/>
      <c r="AX59" s="322"/>
      <c r="AY59" s="322"/>
      <c r="AZ59" s="322"/>
      <c r="BA59" s="322"/>
      <c r="BB59" s="322"/>
      <c r="BC59" s="322"/>
      <c r="BD59" s="323"/>
      <c r="BE59" s="323"/>
      <c r="BF59" s="33"/>
      <c r="BG59" s="33"/>
      <c r="BH59" s="34"/>
      <c r="BI59" s="58"/>
      <c r="BJ59" s="189"/>
      <c r="BK59" s="189"/>
      <c r="BL59" s="189"/>
      <c r="BM59" s="189"/>
      <c r="BN59" s="189"/>
      <c r="BO59" s="189"/>
      <c r="BP59" s="189"/>
      <c r="BQ59" s="189"/>
      <c r="BR59" s="189"/>
      <c r="BS59" s="189"/>
      <c r="BT59" s="189"/>
      <c r="BU59" s="35"/>
      <c r="BV59" s="35"/>
      <c r="BW59" s="35"/>
      <c r="BX59" s="176"/>
      <c r="BY59" s="314"/>
      <c r="BZ59" s="314"/>
      <c r="CA59" s="314"/>
      <c r="CB59" s="178"/>
      <c r="CC59" s="306"/>
      <c r="CD59" s="317"/>
      <c r="CE59" s="317"/>
      <c r="CF59" s="317"/>
      <c r="CG59" s="308"/>
      <c r="CH59" s="180"/>
      <c r="CI59" s="314"/>
      <c r="CJ59" s="314"/>
      <c r="CK59" s="314"/>
      <c r="CL59" s="319"/>
      <c r="CM59" s="321"/>
      <c r="CN59" s="321"/>
      <c r="CO59" s="321"/>
      <c r="CP59" s="321"/>
      <c r="CQ59" s="321"/>
      <c r="CR59" s="321"/>
      <c r="CS59" s="321"/>
      <c r="CT59" s="321"/>
      <c r="CU59" s="321"/>
      <c r="CV59" s="321"/>
      <c r="CW59" s="321"/>
      <c r="CX59" s="321"/>
      <c r="CY59" s="321"/>
      <c r="CZ59" s="321"/>
      <c r="DA59" s="321"/>
      <c r="DB59" s="321"/>
    </row>
    <row r="60" spans="5:116" ht="6.95" customHeight="1">
      <c r="E60" s="277"/>
      <c r="F60" s="278"/>
      <c r="G60" s="220"/>
      <c r="H60" s="187"/>
      <c r="I60" s="187"/>
      <c r="J60" s="187"/>
      <c r="K60" s="187"/>
      <c r="L60" s="221"/>
      <c r="M60" s="222" t="s">
        <v>64</v>
      </c>
      <c r="N60" s="223"/>
      <c r="O60" s="223"/>
      <c r="P60" s="223"/>
      <c r="Q60" s="223"/>
      <c r="R60" s="223"/>
      <c r="S60" s="223"/>
      <c r="T60" s="223"/>
      <c r="U60" s="223"/>
      <c r="V60" s="223"/>
      <c r="W60" s="224"/>
      <c r="X60" s="301"/>
      <c r="Y60" s="302"/>
      <c r="Z60" s="302"/>
      <c r="AA60" s="302"/>
      <c r="AB60" s="302"/>
      <c r="AC60" s="302"/>
      <c r="AD60" s="302"/>
      <c r="AE60" s="302"/>
      <c r="AF60" s="302"/>
      <c r="AG60" s="302"/>
      <c r="AH60" s="302"/>
      <c r="AI60" s="302"/>
      <c r="AJ60" s="302"/>
      <c r="AK60" s="303"/>
      <c r="AL60" s="222" t="s">
        <v>65</v>
      </c>
      <c r="AM60" s="223"/>
      <c r="AN60" s="223"/>
      <c r="AO60" s="223"/>
      <c r="AP60" s="223"/>
      <c r="AQ60" s="223"/>
      <c r="AR60" s="223"/>
      <c r="AS60" s="223"/>
      <c r="AT60" s="223"/>
      <c r="AU60" s="223"/>
      <c r="AV60" s="223"/>
      <c r="AW60" s="223"/>
      <c r="AX60" s="223"/>
      <c r="AY60" s="223"/>
      <c r="AZ60" s="223"/>
      <c r="BA60" s="223"/>
      <c r="BB60" s="223"/>
      <c r="BC60" s="223"/>
      <c r="BD60" s="223"/>
      <c r="BE60" s="223"/>
      <c r="BF60" s="223"/>
      <c r="BG60" s="223"/>
      <c r="BH60" s="224"/>
      <c r="BI60" s="37"/>
      <c r="BJ60" s="59"/>
      <c r="BK60" s="59"/>
      <c r="BL60" s="59"/>
      <c r="BM60" s="59"/>
      <c r="BN60" s="59"/>
      <c r="BO60" s="59"/>
      <c r="BP60" s="59"/>
      <c r="BQ60" s="59"/>
      <c r="BR60" s="59"/>
      <c r="BS60" s="59"/>
      <c r="BT60" s="59"/>
      <c r="BU60" s="38"/>
      <c r="BV60" s="38"/>
      <c r="BW60" s="39"/>
      <c r="BX60" s="336"/>
      <c r="BY60" s="254"/>
      <c r="BZ60" s="254"/>
      <c r="CA60" s="254"/>
      <c r="CB60" s="254"/>
      <c r="CC60" s="181" t="s">
        <v>50</v>
      </c>
      <c r="CD60" s="338"/>
      <c r="CE60" s="338"/>
      <c r="CF60" s="338"/>
      <c r="CG60" s="338"/>
      <c r="CH60" s="254"/>
      <c r="CI60" s="254"/>
      <c r="CJ60" s="254"/>
      <c r="CK60" s="254"/>
      <c r="CL60" s="339"/>
      <c r="CM60" s="341" t="s">
        <v>39</v>
      </c>
      <c r="CN60" s="341"/>
      <c r="CO60" s="341"/>
      <c r="CP60" s="341"/>
      <c r="CQ60" s="341"/>
      <c r="CR60" s="341"/>
      <c r="CS60" s="341"/>
      <c r="CT60" s="341"/>
      <c r="CU60" s="341"/>
      <c r="CV60" s="341"/>
      <c r="CW60" s="341"/>
      <c r="CX60" s="341"/>
      <c r="CY60" s="341"/>
      <c r="CZ60" s="341"/>
      <c r="DA60" s="341"/>
      <c r="DB60" s="341"/>
    </row>
    <row r="61" spans="5:116" ht="6.95" customHeight="1">
      <c r="E61" s="277"/>
      <c r="F61" s="278"/>
      <c r="G61" s="220"/>
      <c r="H61" s="187"/>
      <c r="I61" s="187"/>
      <c r="J61" s="187"/>
      <c r="K61" s="187"/>
      <c r="L61" s="221"/>
      <c r="M61" s="288"/>
      <c r="N61" s="142"/>
      <c r="O61" s="142"/>
      <c r="P61" s="142"/>
      <c r="Q61" s="142"/>
      <c r="R61" s="142"/>
      <c r="S61" s="142"/>
      <c r="T61" s="142"/>
      <c r="U61" s="142"/>
      <c r="V61" s="142"/>
      <c r="W61" s="143"/>
      <c r="X61" s="301"/>
      <c r="Y61" s="302"/>
      <c r="Z61" s="302"/>
      <c r="AA61" s="302"/>
      <c r="AB61" s="302"/>
      <c r="AC61" s="302"/>
      <c r="AD61" s="302"/>
      <c r="AE61" s="302"/>
      <c r="AF61" s="302"/>
      <c r="AG61" s="302"/>
      <c r="AH61" s="302"/>
      <c r="AI61" s="302"/>
      <c r="AJ61" s="302"/>
      <c r="AK61" s="303"/>
      <c r="AL61" s="288"/>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3"/>
      <c r="BI61" s="60"/>
      <c r="BJ61" s="36"/>
      <c r="BK61" s="36"/>
      <c r="BL61" s="36"/>
      <c r="BM61" s="36"/>
      <c r="BN61" s="36"/>
      <c r="BO61" s="36"/>
      <c r="BP61" s="36"/>
      <c r="BQ61" s="36"/>
      <c r="BR61" s="36"/>
      <c r="BS61" s="36"/>
      <c r="BT61" s="36"/>
      <c r="BU61" s="36"/>
      <c r="BV61" s="36"/>
      <c r="BW61" s="61"/>
      <c r="BX61" s="337"/>
      <c r="BY61" s="256"/>
      <c r="BZ61" s="256"/>
      <c r="CA61" s="256"/>
      <c r="CB61" s="256"/>
      <c r="CC61" s="114"/>
      <c r="CD61" s="114"/>
      <c r="CE61" s="114"/>
      <c r="CF61" s="114"/>
      <c r="CG61" s="114"/>
      <c r="CH61" s="256"/>
      <c r="CI61" s="256"/>
      <c r="CJ61" s="256"/>
      <c r="CK61" s="256"/>
      <c r="CL61" s="340"/>
      <c r="CM61" s="341"/>
      <c r="CN61" s="341"/>
      <c r="CO61" s="341"/>
      <c r="CP61" s="341"/>
      <c r="CQ61" s="341"/>
      <c r="CR61" s="341"/>
      <c r="CS61" s="341"/>
      <c r="CT61" s="341"/>
      <c r="CU61" s="341"/>
      <c r="CV61" s="341"/>
      <c r="CW61" s="341"/>
      <c r="CX61" s="341"/>
      <c r="CY61" s="341"/>
      <c r="CZ61" s="341"/>
      <c r="DA61" s="341"/>
      <c r="DB61" s="341"/>
      <c r="DG61" s="4" t="s">
        <v>80</v>
      </c>
      <c r="DH61" s="4" t="str">
        <f>IF(OR(BM47="",BM49=""),"",IF(AND(BM47&lt;=10,BM49&lt;500),"○","×"))</f>
        <v/>
      </c>
    </row>
    <row r="62" spans="5:116" ht="6.95" customHeight="1">
      <c r="E62" s="277"/>
      <c r="F62" s="278"/>
      <c r="G62" s="220"/>
      <c r="H62" s="187"/>
      <c r="I62" s="187"/>
      <c r="J62" s="187"/>
      <c r="K62" s="187"/>
      <c r="L62" s="221"/>
      <c r="M62" s="212" t="s">
        <v>116</v>
      </c>
      <c r="N62" s="213"/>
      <c r="O62" s="213"/>
      <c r="P62" s="213"/>
      <c r="Q62" s="213"/>
      <c r="R62" s="213"/>
      <c r="S62" s="213"/>
      <c r="T62" s="213"/>
      <c r="U62" s="213"/>
      <c r="V62" s="213"/>
      <c r="W62" s="214"/>
      <c r="X62" s="301"/>
      <c r="Y62" s="302"/>
      <c r="Z62" s="302"/>
      <c r="AA62" s="302"/>
      <c r="AB62" s="302"/>
      <c r="AC62" s="302"/>
      <c r="AD62" s="302"/>
      <c r="AE62" s="302"/>
      <c r="AF62" s="302"/>
      <c r="AG62" s="302"/>
      <c r="AH62" s="302"/>
      <c r="AI62" s="302"/>
      <c r="AJ62" s="302"/>
      <c r="AK62" s="303"/>
      <c r="AL62" s="212" t="s">
        <v>120</v>
      </c>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4"/>
      <c r="BI62" s="342"/>
      <c r="BJ62" s="343"/>
      <c r="BK62" s="343"/>
      <c r="BL62" s="343"/>
      <c r="BM62" s="343"/>
      <c r="BN62" s="343"/>
      <c r="BO62" s="343"/>
      <c r="BP62" s="343"/>
      <c r="BQ62" s="343"/>
      <c r="BR62" s="343"/>
      <c r="BS62" s="343"/>
      <c r="BT62" s="343"/>
      <c r="BU62" s="343"/>
      <c r="BV62" s="343"/>
      <c r="BW62" s="344"/>
      <c r="BX62" s="348"/>
      <c r="BY62" s="263"/>
      <c r="BZ62" s="263"/>
      <c r="CA62" s="263"/>
      <c r="CB62" s="263"/>
      <c r="CC62" s="263"/>
      <c r="CD62" s="263"/>
      <c r="CE62" s="263"/>
      <c r="CF62" s="263"/>
      <c r="CG62" s="263"/>
      <c r="CH62" s="263"/>
      <c r="CI62" s="263"/>
      <c r="CJ62" s="263"/>
      <c r="CK62" s="263"/>
      <c r="CL62" s="266"/>
      <c r="CM62" s="269" t="s">
        <v>119</v>
      </c>
      <c r="CN62" s="270"/>
      <c r="CO62" s="270"/>
      <c r="CP62" s="270"/>
      <c r="CQ62" s="270"/>
      <c r="CR62" s="270"/>
      <c r="CS62" s="270"/>
      <c r="CT62" s="270"/>
      <c r="CU62" s="270"/>
      <c r="CV62" s="270"/>
      <c r="CW62" s="270"/>
      <c r="CX62" s="270"/>
      <c r="CY62" s="270"/>
      <c r="CZ62" s="270"/>
      <c r="DA62" s="270"/>
      <c r="DB62" s="271"/>
      <c r="DG62" s="4" t="s">
        <v>81</v>
      </c>
      <c r="DH62" s="4" t="str">
        <f>IF(OR(BM51="",BM53=""),"",IF(AND(BM51&lt;=10,BM53&lt;1000),"○","×"))</f>
        <v/>
      </c>
    </row>
    <row r="63" spans="5:116" ht="6.95" customHeight="1">
      <c r="E63" s="277"/>
      <c r="F63" s="278"/>
      <c r="G63" s="220"/>
      <c r="H63" s="187"/>
      <c r="I63" s="187"/>
      <c r="J63" s="187"/>
      <c r="K63" s="187"/>
      <c r="L63" s="221"/>
      <c r="M63" s="215"/>
      <c r="N63" s="216"/>
      <c r="O63" s="216"/>
      <c r="P63" s="216"/>
      <c r="Q63" s="216"/>
      <c r="R63" s="216"/>
      <c r="S63" s="216"/>
      <c r="T63" s="216"/>
      <c r="U63" s="216"/>
      <c r="V63" s="216"/>
      <c r="W63" s="217"/>
      <c r="X63" s="301"/>
      <c r="Y63" s="302"/>
      <c r="Z63" s="302"/>
      <c r="AA63" s="302"/>
      <c r="AB63" s="302"/>
      <c r="AC63" s="302"/>
      <c r="AD63" s="302"/>
      <c r="AE63" s="302"/>
      <c r="AF63" s="302"/>
      <c r="AG63" s="302"/>
      <c r="AH63" s="302"/>
      <c r="AI63" s="302"/>
      <c r="AJ63" s="302"/>
      <c r="AK63" s="303"/>
      <c r="AL63" s="215"/>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7"/>
      <c r="BI63" s="165"/>
      <c r="BJ63" s="166"/>
      <c r="BK63" s="166"/>
      <c r="BL63" s="166"/>
      <c r="BM63" s="166"/>
      <c r="BN63" s="166"/>
      <c r="BO63" s="166"/>
      <c r="BP63" s="166"/>
      <c r="BQ63" s="166"/>
      <c r="BR63" s="166"/>
      <c r="BS63" s="166"/>
      <c r="BT63" s="166"/>
      <c r="BU63" s="166"/>
      <c r="BV63" s="166"/>
      <c r="BW63" s="167"/>
      <c r="BX63" s="349"/>
      <c r="BY63" s="264"/>
      <c r="BZ63" s="264"/>
      <c r="CA63" s="264"/>
      <c r="CB63" s="264"/>
      <c r="CC63" s="264"/>
      <c r="CD63" s="264"/>
      <c r="CE63" s="264"/>
      <c r="CF63" s="264"/>
      <c r="CG63" s="264"/>
      <c r="CH63" s="264"/>
      <c r="CI63" s="264"/>
      <c r="CJ63" s="264"/>
      <c r="CK63" s="264"/>
      <c r="CL63" s="267"/>
      <c r="CM63" s="215"/>
      <c r="CN63" s="216"/>
      <c r="CO63" s="216"/>
      <c r="CP63" s="216"/>
      <c r="CQ63" s="216"/>
      <c r="CR63" s="216"/>
      <c r="CS63" s="216"/>
      <c r="CT63" s="216"/>
      <c r="CU63" s="216"/>
      <c r="CV63" s="216"/>
      <c r="CW63" s="216"/>
      <c r="CX63" s="216"/>
      <c r="CY63" s="216"/>
      <c r="CZ63" s="216"/>
      <c r="DA63" s="216"/>
      <c r="DB63" s="217"/>
    </row>
    <row r="64" spans="5:116" ht="6.95" customHeight="1">
      <c r="E64" s="277"/>
      <c r="F64" s="278"/>
      <c r="G64" s="220"/>
      <c r="H64" s="187"/>
      <c r="I64" s="187"/>
      <c r="J64" s="187"/>
      <c r="K64" s="187"/>
      <c r="L64" s="221"/>
      <c r="M64" s="215"/>
      <c r="N64" s="216"/>
      <c r="O64" s="216"/>
      <c r="P64" s="216"/>
      <c r="Q64" s="216"/>
      <c r="R64" s="216"/>
      <c r="S64" s="216"/>
      <c r="T64" s="216"/>
      <c r="U64" s="216"/>
      <c r="V64" s="216"/>
      <c r="W64" s="217"/>
      <c r="X64" s="301"/>
      <c r="Y64" s="302"/>
      <c r="Z64" s="302"/>
      <c r="AA64" s="302"/>
      <c r="AB64" s="302"/>
      <c r="AC64" s="302"/>
      <c r="AD64" s="302"/>
      <c r="AE64" s="302"/>
      <c r="AF64" s="302"/>
      <c r="AG64" s="302"/>
      <c r="AH64" s="302"/>
      <c r="AI64" s="302"/>
      <c r="AJ64" s="302"/>
      <c r="AK64" s="303"/>
      <c r="AL64" s="215"/>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7"/>
      <c r="BI64" s="165"/>
      <c r="BJ64" s="166"/>
      <c r="BK64" s="166"/>
      <c r="BL64" s="166"/>
      <c r="BM64" s="166"/>
      <c r="BN64" s="166"/>
      <c r="BO64" s="166"/>
      <c r="BP64" s="166"/>
      <c r="BQ64" s="166"/>
      <c r="BR64" s="166"/>
      <c r="BS64" s="166"/>
      <c r="BT64" s="166"/>
      <c r="BU64" s="166"/>
      <c r="BV64" s="166"/>
      <c r="BW64" s="167"/>
      <c r="BX64" s="349"/>
      <c r="BY64" s="264"/>
      <c r="BZ64" s="264"/>
      <c r="CA64" s="264"/>
      <c r="CB64" s="264"/>
      <c r="CC64" s="264"/>
      <c r="CD64" s="264"/>
      <c r="CE64" s="264"/>
      <c r="CF64" s="264"/>
      <c r="CG64" s="264"/>
      <c r="CH64" s="264"/>
      <c r="CI64" s="264"/>
      <c r="CJ64" s="264"/>
      <c r="CK64" s="264"/>
      <c r="CL64" s="267"/>
      <c r="CM64" s="215"/>
      <c r="CN64" s="216"/>
      <c r="CO64" s="216"/>
      <c r="CP64" s="216"/>
      <c r="CQ64" s="216"/>
      <c r="CR64" s="216"/>
      <c r="CS64" s="216"/>
      <c r="CT64" s="216"/>
      <c r="CU64" s="216"/>
      <c r="CV64" s="216"/>
      <c r="CW64" s="216"/>
      <c r="CX64" s="216"/>
      <c r="CY64" s="216"/>
      <c r="CZ64" s="216"/>
      <c r="DA64" s="216"/>
      <c r="DB64" s="217"/>
    </row>
    <row r="65" spans="5:119" ht="6.95" customHeight="1">
      <c r="E65" s="277"/>
      <c r="F65" s="278"/>
      <c r="G65" s="220"/>
      <c r="H65" s="187"/>
      <c r="I65" s="187"/>
      <c r="J65" s="187"/>
      <c r="K65" s="187"/>
      <c r="L65" s="221"/>
      <c r="M65" s="215"/>
      <c r="N65" s="216"/>
      <c r="O65" s="216"/>
      <c r="P65" s="216"/>
      <c r="Q65" s="216"/>
      <c r="R65" s="216"/>
      <c r="S65" s="216"/>
      <c r="T65" s="216"/>
      <c r="U65" s="216"/>
      <c r="V65" s="216"/>
      <c r="W65" s="217"/>
      <c r="X65" s="301"/>
      <c r="Y65" s="302"/>
      <c r="Z65" s="302"/>
      <c r="AA65" s="302"/>
      <c r="AB65" s="302"/>
      <c r="AC65" s="302"/>
      <c r="AD65" s="302"/>
      <c r="AE65" s="302"/>
      <c r="AF65" s="302"/>
      <c r="AG65" s="302"/>
      <c r="AH65" s="302"/>
      <c r="AI65" s="302"/>
      <c r="AJ65" s="302"/>
      <c r="AK65" s="303"/>
      <c r="AL65" s="215"/>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7"/>
      <c r="BI65" s="165"/>
      <c r="BJ65" s="166"/>
      <c r="BK65" s="166"/>
      <c r="BL65" s="166"/>
      <c r="BM65" s="166"/>
      <c r="BN65" s="166"/>
      <c r="BO65" s="166"/>
      <c r="BP65" s="166"/>
      <c r="BQ65" s="166"/>
      <c r="BR65" s="166"/>
      <c r="BS65" s="166"/>
      <c r="BT65" s="166"/>
      <c r="BU65" s="166"/>
      <c r="BV65" s="166"/>
      <c r="BW65" s="167"/>
      <c r="BX65" s="349"/>
      <c r="BY65" s="264"/>
      <c r="BZ65" s="264"/>
      <c r="CA65" s="264"/>
      <c r="CB65" s="264"/>
      <c r="CC65" s="264"/>
      <c r="CD65" s="264"/>
      <c r="CE65" s="264"/>
      <c r="CF65" s="264"/>
      <c r="CG65" s="264"/>
      <c r="CH65" s="264"/>
      <c r="CI65" s="264"/>
      <c r="CJ65" s="264"/>
      <c r="CK65" s="264"/>
      <c r="CL65" s="267"/>
      <c r="CM65" s="215"/>
      <c r="CN65" s="216"/>
      <c r="CO65" s="216"/>
      <c r="CP65" s="216"/>
      <c r="CQ65" s="216"/>
      <c r="CR65" s="216"/>
      <c r="CS65" s="216"/>
      <c r="CT65" s="216"/>
      <c r="CU65" s="216"/>
      <c r="CV65" s="216"/>
      <c r="CW65" s="216"/>
      <c r="CX65" s="216"/>
      <c r="CY65" s="216"/>
      <c r="CZ65" s="216"/>
      <c r="DA65" s="216"/>
      <c r="DB65" s="217"/>
    </row>
    <row r="66" spans="5:119" ht="6.95" customHeight="1">
      <c r="E66" s="277"/>
      <c r="F66" s="278"/>
      <c r="G66" s="220"/>
      <c r="H66" s="187"/>
      <c r="I66" s="187"/>
      <c r="J66" s="187"/>
      <c r="K66" s="187"/>
      <c r="L66" s="221"/>
      <c r="M66" s="215"/>
      <c r="N66" s="216"/>
      <c r="O66" s="216"/>
      <c r="P66" s="216"/>
      <c r="Q66" s="216"/>
      <c r="R66" s="216"/>
      <c r="S66" s="216"/>
      <c r="T66" s="216"/>
      <c r="U66" s="216"/>
      <c r="V66" s="216"/>
      <c r="W66" s="217"/>
      <c r="X66" s="301"/>
      <c r="Y66" s="302"/>
      <c r="Z66" s="302"/>
      <c r="AA66" s="302"/>
      <c r="AB66" s="302"/>
      <c r="AC66" s="302"/>
      <c r="AD66" s="302"/>
      <c r="AE66" s="302"/>
      <c r="AF66" s="302"/>
      <c r="AG66" s="302"/>
      <c r="AH66" s="302"/>
      <c r="AI66" s="302"/>
      <c r="AJ66" s="302"/>
      <c r="AK66" s="303"/>
      <c r="AL66" s="215"/>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7"/>
      <c r="BI66" s="165"/>
      <c r="BJ66" s="166"/>
      <c r="BK66" s="166"/>
      <c r="BL66" s="166"/>
      <c r="BM66" s="166"/>
      <c r="BN66" s="166"/>
      <c r="BO66" s="166"/>
      <c r="BP66" s="166"/>
      <c r="BQ66" s="166"/>
      <c r="BR66" s="166"/>
      <c r="BS66" s="166"/>
      <c r="BT66" s="166"/>
      <c r="BU66" s="166"/>
      <c r="BV66" s="166"/>
      <c r="BW66" s="167"/>
      <c r="BX66" s="349"/>
      <c r="BY66" s="264"/>
      <c r="BZ66" s="264"/>
      <c r="CA66" s="264"/>
      <c r="CB66" s="264"/>
      <c r="CC66" s="264"/>
      <c r="CD66" s="264"/>
      <c r="CE66" s="264"/>
      <c r="CF66" s="264"/>
      <c r="CG66" s="264"/>
      <c r="CH66" s="264"/>
      <c r="CI66" s="264"/>
      <c r="CJ66" s="264"/>
      <c r="CK66" s="264"/>
      <c r="CL66" s="267"/>
      <c r="CM66" s="215"/>
      <c r="CN66" s="216"/>
      <c r="CO66" s="216"/>
      <c r="CP66" s="216"/>
      <c r="CQ66" s="216"/>
      <c r="CR66" s="216"/>
      <c r="CS66" s="216"/>
      <c r="CT66" s="216"/>
      <c r="CU66" s="216"/>
      <c r="CV66" s="216"/>
      <c r="CW66" s="216"/>
      <c r="CX66" s="216"/>
      <c r="CY66" s="216"/>
      <c r="CZ66" s="216"/>
      <c r="DA66" s="216"/>
      <c r="DB66" s="217"/>
    </row>
    <row r="67" spans="5:119" ht="6.95" customHeight="1">
      <c r="E67" s="277"/>
      <c r="F67" s="278"/>
      <c r="G67" s="220"/>
      <c r="H67" s="187"/>
      <c r="I67" s="187"/>
      <c r="J67" s="187"/>
      <c r="K67" s="187"/>
      <c r="L67" s="221"/>
      <c r="M67" s="215"/>
      <c r="N67" s="216"/>
      <c r="O67" s="216"/>
      <c r="P67" s="216"/>
      <c r="Q67" s="216"/>
      <c r="R67" s="216"/>
      <c r="S67" s="216"/>
      <c r="T67" s="216"/>
      <c r="U67" s="216"/>
      <c r="V67" s="216"/>
      <c r="W67" s="217"/>
      <c r="X67" s="301"/>
      <c r="Y67" s="302"/>
      <c r="Z67" s="302"/>
      <c r="AA67" s="302"/>
      <c r="AB67" s="302"/>
      <c r="AC67" s="302"/>
      <c r="AD67" s="302"/>
      <c r="AE67" s="302"/>
      <c r="AF67" s="302"/>
      <c r="AG67" s="302"/>
      <c r="AH67" s="302"/>
      <c r="AI67" s="302"/>
      <c r="AJ67" s="302"/>
      <c r="AK67" s="303"/>
      <c r="AL67" s="215"/>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7"/>
      <c r="BI67" s="165"/>
      <c r="BJ67" s="166"/>
      <c r="BK67" s="166"/>
      <c r="BL67" s="166"/>
      <c r="BM67" s="166"/>
      <c r="BN67" s="166"/>
      <c r="BO67" s="166"/>
      <c r="BP67" s="166"/>
      <c r="BQ67" s="166"/>
      <c r="BR67" s="166"/>
      <c r="BS67" s="166"/>
      <c r="BT67" s="166"/>
      <c r="BU67" s="166"/>
      <c r="BV67" s="166"/>
      <c r="BW67" s="167"/>
      <c r="BX67" s="349"/>
      <c r="BY67" s="264"/>
      <c r="BZ67" s="264"/>
      <c r="CA67" s="264"/>
      <c r="CB67" s="264"/>
      <c r="CC67" s="264"/>
      <c r="CD67" s="264"/>
      <c r="CE67" s="264"/>
      <c r="CF67" s="264"/>
      <c r="CG67" s="264"/>
      <c r="CH67" s="264"/>
      <c r="CI67" s="264"/>
      <c r="CJ67" s="264"/>
      <c r="CK67" s="264"/>
      <c r="CL67" s="267"/>
      <c r="CM67" s="215"/>
      <c r="CN67" s="216"/>
      <c r="CO67" s="216"/>
      <c r="CP67" s="216"/>
      <c r="CQ67" s="216"/>
      <c r="CR67" s="216"/>
      <c r="CS67" s="216"/>
      <c r="CT67" s="216"/>
      <c r="CU67" s="216"/>
      <c r="CV67" s="216"/>
      <c r="CW67" s="216"/>
      <c r="CX67" s="216"/>
      <c r="CY67" s="216"/>
      <c r="CZ67" s="216"/>
      <c r="DA67" s="216"/>
      <c r="DB67" s="217"/>
    </row>
    <row r="68" spans="5:119" ht="6.95" customHeight="1">
      <c r="E68" s="277"/>
      <c r="F68" s="278"/>
      <c r="G68" s="220"/>
      <c r="H68" s="187"/>
      <c r="I68" s="187"/>
      <c r="J68" s="187"/>
      <c r="K68" s="187"/>
      <c r="L68" s="221"/>
      <c r="M68" s="215"/>
      <c r="N68" s="216"/>
      <c r="O68" s="216"/>
      <c r="P68" s="216"/>
      <c r="Q68" s="216"/>
      <c r="R68" s="216"/>
      <c r="S68" s="216"/>
      <c r="T68" s="216"/>
      <c r="U68" s="216"/>
      <c r="V68" s="216"/>
      <c r="W68" s="217"/>
      <c r="X68" s="301"/>
      <c r="Y68" s="302"/>
      <c r="Z68" s="302"/>
      <c r="AA68" s="302"/>
      <c r="AB68" s="302"/>
      <c r="AC68" s="302"/>
      <c r="AD68" s="302"/>
      <c r="AE68" s="302"/>
      <c r="AF68" s="302"/>
      <c r="AG68" s="302"/>
      <c r="AH68" s="302"/>
      <c r="AI68" s="302"/>
      <c r="AJ68" s="302"/>
      <c r="AK68" s="303"/>
      <c r="AL68" s="215"/>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7"/>
      <c r="BI68" s="165"/>
      <c r="BJ68" s="166"/>
      <c r="BK68" s="166"/>
      <c r="BL68" s="166"/>
      <c r="BM68" s="166"/>
      <c r="BN68" s="166"/>
      <c r="BO68" s="166"/>
      <c r="BP68" s="166"/>
      <c r="BQ68" s="166"/>
      <c r="BR68" s="166"/>
      <c r="BS68" s="166"/>
      <c r="BT68" s="166"/>
      <c r="BU68" s="166"/>
      <c r="BV68" s="166"/>
      <c r="BW68" s="167"/>
      <c r="BX68" s="349"/>
      <c r="BY68" s="264"/>
      <c r="BZ68" s="264"/>
      <c r="CA68" s="264"/>
      <c r="CB68" s="264"/>
      <c r="CC68" s="264"/>
      <c r="CD68" s="264"/>
      <c r="CE68" s="264"/>
      <c r="CF68" s="264"/>
      <c r="CG68" s="264"/>
      <c r="CH68" s="264"/>
      <c r="CI68" s="264"/>
      <c r="CJ68" s="264"/>
      <c r="CK68" s="264"/>
      <c r="CL68" s="267"/>
      <c r="CM68" s="215"/>
      <c r="CN68" s="216"/>
      <c r="CO68" s="216"/>
      <c r="CP68" s="216"/>
      <c r="CQ68" s="216"/>
      <c r="CR68" s="216"/>
      <c r="CS68" s="216"/>
      <c r="CT68" s="216"/>
      <c r="CU68" s="216"/>
      <c r="CV68" s="216"/>
      <c r="CW68" s="216"/>
      <c r="CX68" s="216"/>
      <c r="CY68" s="216"/>
      <c r="CZ68" s="216"/>
      <c r="DA68" s="216"/>
      <c r="DB68" s="217"/>
    </row>
    <row r="69" spans="5:119" ht="6.95" customHeight="1">
      <c r="E69" s="277"/>
      <c r="F69" s="278"/>
      <c r="G69" s="220"/>
      <c r="H69" s="187"/>
      <c r="I69" s="187"/>
      <c r="J69" s="187"/>
      <c r="K69" s="187"/>
      <c r="L69" s="221"/>
      <c r="M69" s="215"/>
      <c r="N69" s="216"/>
      <c r="O69" s="216"/>
      <c r="P69" s="216"/>
      <c r="Q69" s="216"/>
      <c r="R69" s="216"/>
      <c r="S69" s="216"/>
      <c r="T69" s="216"/>
      <c r="U69" s="216"/>
      <c r="V69" s="216"/>
      <c r="W69" s="217"/>
      <c r="X69" s="301"/>
      <c r="Y69" s="302"/>
      <c r="Z69" s="302"/>
      <c r="AA69" s="302"/>
      <c r="AB69" s="302"/>
      <c r="AC69" s="302"/>
      <c r="AD69" s="302"/>
      <c r="AE69" s="302"/>
      <c r="AF69" s="302"/>
      <c r="AG69" s="302"/>
      <c r="AH69" s="302"/>
      <c r="AI69" s="302"/>
      <c r="AJ69" s="302"/>
      <c r="AK69" s="303"/>
      <c r="AL69" s="215"/>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7"/>
      <c r="BI69" s="165"/>
      <c r="BJ69" s="166"/>
      <c r="BK69" s="166"/>
      <c r="BL69" s="166"/>
      <c r="BM69" s="166"/>
      <c r="BN69" s="166"/>
      <c r="BO69" s="166"/>
      <c r="BP69" s="166"/>
      <c r="BQ69" s="166"/>
      <c r="BR69" s="166"/>
      <c r="BS69" s="166"/>
      <c r="BT69" s="166"/>
      <c r="BU69" s="166"/>
      <c r="BV69" s="166"/>
      <c r="BW69" s="167"/>
      <c r="BX69" s="349"/>
      <c r="BY69" s="264"/>
      <c r="BZ69" s="264"/>
      <c r="CA69" s="264"/>
      <c r="CB69" s="264"/>
      <c r="CC69" s="264"/>
      <c r="CD69" s="264"/>
      <c r="CE69" s="264"/>
      <c r="CF69" s="264"/>
      <c r="CG69" s="264"/>
      <c r="CH69" s="264"/>
      <c r="CI69" s="264"/>
      <c r="CJ69" s="264"/>
      <c r="CK69" s="264"/>
      <c r="CL69" s="267"/>
      <c r="CM69" s="215"/>
      <c r="CN69" s="216"/>
      <c r="CO69" s="216"/>
      <c r="CP69" s="216"/>
      <c r="CQ69" s="216"/>
      <c r="CR69" s="216"/>
      <c r="CS69" s="216"/>
      <c r="CT69" s="216"/>
      <c r="CU69" s="216"/>
      <c r="CV69" s="216"/>
      <c r="CW69" s="216"/>
      <c r="CX69" s="216"/>
      <c r="CY69" s="216"/>
      <c r="CZ69" s="216"/>
      <c r="DA69" s="216"/>
      <c r="DB69" s="217"/>
      <c r="DG69" s="4" t="s">
        <v>58</v>
      </c>
      <c r="DH69" s="4" t="s">
        <v>62</v>
      </c>
      <c r="DI69" s="4" t="s">
        <v>47</v>
      </c>
      <c r="DJ69" s="4" t="s">
        <v>17</v>
      </c>
      <c r="DK69" s="4" t="s">
        <v>59</v>
      </c>
      <c r="DL69" s="4" t="s">
        <v>60</v>
      </c>
      <c r="DN69" s="4" t="s">
        <v>61</v>
      </c>
      <c r="DO69" s="4">
        <f>VLOOKUP(AX12,DG69:DL71,5,0)</f>
        <v>0.5</v>
      </c>
    </row>
    <row r="70" spans="5:119" ht="6.95" customHeight="1">
      <c r="E70" s="277"/>
      <c r="F70" s="278"/>
      <c r="G70" s="220"/>
      <c r="H70" s="187"/>
      <c r="I70" s="187"/>
      <c r="J70" s="187"/>
      <c r="K70" s="187"/>
      <c r="L70" s="221"/>
      <c r="M70" s="215"/>
      <c r="N70" s="216"/>
      <c r="O70" s="216"/>
      <c r="P70" s="216"/>
      <c r="Q70" s="216"/>
      <c r="R70" s="216"/>
      <c r="S70" s="216"/>
      <c r="T70" s="216"/>
      <c r="U70" s="216"/>
      <c r="V70" s="216"/>
      <c r="W70" s="217"/>
      <c r="X70" s="301"/>
      <c r="Y70" s="302"/>
      <c r="Z70" s="302"/>
      <c r="AA70" s="302"/>
      <c r="AB70" s="302"/>
      <c r="AC70" s="302"/>
      <c r="AD70" s="302"/>
      <c r="AE70" s="302"/>
      <c r="AF70" s="302"/>
      <c r="AG70" s="302"/>
      <c r="AH70" s="302"/>
      <c r="AI70" s="302"/>
      <c r="AJ70" s="302"/>
      <c r="AK70" s="303"/>
      <c r="AL70" s="215"/>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7"/>
      <c r="BI70" s="165"/>
      <c r="BJ70" s="166"/>
      <c r="BK70" s="166"/>
      <c r="BL70" s="166"/>
      <c r="BM70" s="166"/>
      <c r="BN70" s="166"/>
      <c r="BO70" s="166"/>
      <c r="BP70" s="166"/>
      <c r="BQ70" s="166"/>
      <c r="BR70" s="166"/>
      <c r="BS70" s="166"/>
      <c r="BT70" s="166"/>
      <c r="BU70" s="166"/>
      <c r="BV70" s="166"/>
      <c r="BW70" s="167"/>
      <c r="BX70" s="349"/>
      <c r="BY70" s="264"/>
      <c r="BZ70" s="264"/>
      <c r="CA70" s="264"/>
      <c r="CB70" s="264"/>
      <c r="CC70" s="264"/>
      <c r="CD70" s="264"/>
      <c r="CE70" s="264"/>
      <c r="CF70" s="264"/>
      <c r="CG70" s="264"/>
      <c r="CH70" s="264"/>
      <c r="CI70" s="264"/>
      <c r="CJ70" s="264"/>
      <c r="CK70" s="264"/>
      <c r="CL70" s="267"/>
      <c r="CM70" s="215"/>
      <c r="CN70" s="216"/>
      <c r="CO70" s="216"/>
      <c r="CP70" s="216"/>
      <c r="CQ70" s="216"/>
      <c r="CR70" s="216"/>
      <c r="CS70" s="216"/>
      <c r="CT70" s="216"/>
      <c r="CU70" s="216"/>
      <c r="CV70" s="216"/>
      <c r="CW70" s="216"/>
      <c r="CX70" s="216"/>
      <c r="CY70" s="216"/>
      <c r="CZ70" s="216"/>
      <c r="DA70" s="216"/>
      <c r="DB70" s="217"/>
      <c r="DG70" s="4" t="s">
        <v>106</v>
      </c>
      <c r="DH70" s="4" t="s">
        <v>85</v>
      </c>
      <c r="DI70" s="4" t="s">
        <v>176</v>
      </c>
      <c r="DJ70" s="4" t="s">
        <v>194</v>
      </c>
      <c r="DK70" s="4">
        <v>0.5</v>
      </c>
      <c r="DL70" s="4">
        <v>0</v>
      </c>
      <c r="DN70" s="4"/>
      <c r="DO70" s="4">
        <f>VLOOKUP(AX12,DG69:DL71,6,0)</f>
        <v>0</v>
      </c>
    </row>
    <row r="71" spans="5:119" ht="6.95" customHeight="1">
      <c r="E71" s="325"/>
      <c r="F71" s="326"/>
      <c r="G71" s="327"/>
      <c r="H71" s="328"/>
      <c r="I71" s="328"/>
      <c r="J71" s="328"/>
      <c r="K71" s="328"/>
      <c r="L71" s="329"/>
      <c r="M71" s="272"/>
      <c r="N71" s="273"/>
      <c r="O71" s="273"/>
      <c r="P71" s="273"/>
      <c r="Q71" s="273"/>
      <c r="R71" s="273"/>
      <c r="S71" s="273"/>
      <c r="T71" s="273"/>
      <c r="U71" s="273"/>
      <c r="V71" s="273"/>
      <c r="W71" s="274"/>
      <c r="X71" s="333"/>
      <c r="Y71" s="334"/>
      <c r="Z71" s="334"/>
      <c r="AA71" s="334"/>
      <c r="AB71" s="334"/>
      <c r="AC71" s="334"/>
      <c r="AD71" s="334"/>
      <c r="AE71" s="334"/>
      <c r="AF71" s="334"/>
      <c r="AG71" s="334"/>
      <c r="AH71" s="334"/>
      <c r="AI71" s="334"/>
      <c r="AJ71" s="334"/>
      <c r="AK71" s="335"/>
      <c r="AL71" s="272"/>
      <c r="AM71" s="273"/>
      <c r="AN71" s="273"/>
      <c r="AO71" s="273"/>
      <c r="AP71" s="273"/>
      <c r="AQ71" s="273"/>
      <c r="AR71" s="273"/>
      <c r="AS71" s="273"/>
      <c r="AT71" s="273"/>
      <c r="AU71" s="273"/>
      <c r="AV71" s="273"/>
      <c r="AW71" s="273"/>
      <c r="AX71" s="273"/>
      <c r="AY71" s="273"/>
      <c r="AZ71" s="273"/>
      <c r="BA71" s="273"/>
      <c r="BB71" s="273"/>
      <c r="BC71" s="273"/>
      <c r="BD71" s="273"/>
      <c r="BE71" s="273"/>
      <c r="BF71" s="273"/>
      <c r="BG71" s="273"/>
      <c r="BH71" s="274"/>
      <c r="BI71" s="345"/>
      <c r="BJ71" s="346"/>
      <c r="BK71" s="346"/>
      <c r="BL71" s="346"/>
      <c r="BM71" s="346"/>
      <c r="BN71" s="346"/>
      <c r="BO71" s="346"/>
      <c r="BP71" s="346"/>
      <c r="BQ71" s="346"/>
      <c r="BR71" s="346"/>
      <c r="BS71" s="346"/>
      <c r="BT71" s="346"/>
      <c r="BU71" s="346"/>
      <c r="BV71" s="346"/>
      <c r="BW71" s="347"/>
      <c r="BX71" s="350"/>
      <c r="BY71" s="265"/>
      <c r="BZ71" s="265"/>
      <c r="CA71" s="265"/>
      <c r="CB71" s="265"/>
      <c r="CC71" s="265"/>
      <c r="CD71" s="265"/>
      <c r="CE71" s="265"/>
      <c r="CF71" s="265"/>
      <c r="CG71" s="265"/>
      <c r="CH71" s="265"/>
      <c r="CI71" s="265"/>
      <c r="CJ71" s="265"/>
      <c r="CK71" s="265"/>
      <c r="CL71" s="268"/>
      <c r="CM71" s="272"/>
      <c r="CN71" s="273"/>
      <c r="CO71" s="273"/>
      <c r="CP71" s="273"/>
      <c r="CQ71" s="273"/>
      <c r="CR71" s="273"/>
      <c r="CS71" s="273"/>
      <c r="CT71" s="273"/>
      <c r="CU71" s="273"/>
      <c r="CV71" s="273"/>
      <c r="CW71" s="273"/>
      <c r="CX71" s="273"/>
      <c r="CY71" s="273"/>
      <c r="CZ71" s="273"/>
      <c r="DA71" s="273"/>
      <c r="DB71" s="274"/>
      <c r="DG71" s="4"/>
      <c r="DH71" s="4" t="s">
        <v>63</v>
      </c>
      <c r="DI71" s="4" t="s">
        <v>177</v>
      </c>
      <c r="DJ71" s="4" t="s">
        <v>178</v>
      </c>
      <c r="DK71" s="4">
        <v>4.79</v>
      </c>
      <c r="DL71" s="4">
        <v>4.3499999999999996</v>
      </c>
    </row>
    <row r="72" spans="5:119" ht="6.6" customHeight="1">
      <c r="E72" s="275" t="s">
        <v>49</v>
      </c>
      <c r="F72" s="276"/>
      <c r="G72" s="279" t="s">
        <v>97</v>
      </c>
      <c r="H72" s="280"/>
      <c r="I72" s="280"/>
      <c r="J72" s="280"/>
      <c r="K72" s="280"/>
      <c r="L72" s="281"/>
      <c r="M72" s="282" t="s">
        <v>87</v>
      </c>
      <c r="N72" s="283"/>
      <c r="O72" s="283"/>
      <c r="P72" s="283"/>
      <c r="Q72" s="283"/>
      <c r="R72" s="283"/>
      <c r="S72" s="283"/>
      <c r="T72" s="283"/>
      <c r="U72" s="283"/>
      <c r="V72" s="283"/>
      <c r="W72" s="284"/>
      <c r="X72" s="220" t="str">
        <f>IF(AX12="","?",VLOOKUP(AX12,DG69:DL71,2,0))</f>
        <v>ﾊﾟｯﾄﾞの溝の確認</v>
      </c>
      <c r="Y72" s="187"/>
      <c r="Z72" s="187"/>
      <c r="AA72" s="187"/>
      <c r="AB72" s="187"/>
      <c r="AC72" s="187"/>
      <c r="AD72" s="187"/>
      <c r="AE72" s="187"/>
      <c r="AF72" s="187"/>
      <c r="AG72" s="187"/>
      <c r="AH72" s="187"/>
      <c r="AI72" s="187"/>
      <c r="AJ72" s="187"/>
      <c r="AK72" s="221"/>
      <c r="AL72" s="269" t="str">
        <f>IF(AX12="","?",VLOOKUP(AX12,DG69:DL71,3,0))</f>
        <v>溝深さが0.5mm以上でないこと（要重点点検）</v>
      </c>
      <c r="AM72" s="270"/>
      <c r="AN72" s="270"/>
      <c r="AO72" s="270"/>
      <c r="AP72" s="270"/>
      <c r="AQ72" s="270"/>
      <c r="AR72" s="270"/>
      <c r="AS72" s="270"/>
      <c r="AT72" s="270"/>
      <c r="AU72" s="270"/>
      <c r="AV72" s="270"/>
      <c r="AW72" s="270"/>
      <c r="AX72" s="270"/>
      <c r="AY72" s="270"/>
      <c r="AZ72" s="270"/>
      <c r="BA72" s="270"/>
      <c r="BB72" s="270"/>
      <c r="BC72" s="270"/>
      <c r="BD72" s="270"/>
      <c r="BE72" s="270"/>
      <c r="BF72" s="270"/>
      <c r="BG72" s="270"/>
      <c r="BH72" s="271"/>
      <c r="BI72" s="62"/>
      <c r="BJ72" s="24"/>
      <c r="BK72" s="123"/>
      <c r="BL72" s="123"/>
      <c r="BM72" s="123"/>
      <c r="BN72" s="123"/>
      <c r="BO72" s="123"/>
      <c r="BP72" s="123"/>
      <c r="BQ72" s="123"/>
      <c r="BR72" s="123"/>
      <c r="BS72" s="289" t="s">
        <v>36</v>
      </c>
      <c r="BT72" s="289"/>
      <c r="BU72" s="289"/>
      <c r="BV72" s="63"/>
      <c r="BW72" s="64"/>
      <c r="BX72" s="290" t="str">
        <f>IF(OR(AX12="",BK72=""),"",IF(BK72&gt;=DO69,"○",""))</f>
        <v/>
      </c>
      <c r="BY72" s="291"/>
      <c r="BZ72" s="291"/>
      <c r="CA72" s="291"/>
      <c r="CB72" s="292"/>
      <c r="CC72" s="293" t="str">
        <f>IF(OR(AX12="",BK72=""),"",IF(AND(BK72&lt;DO69,BK72&gt;=DO70),"○",""))</f>
        <v/>
      </c>
      <c r="CD72" s="291"/>
      <c r="CE72" s="291"/>
      <c r="CF72" s="291"/>
      <c r="CG72" s="292"/>
      <c r="CH72" s="294" t="str">
        <f>IF(OR(AX12="",BK72=""),"",IF(BK72&lt;DO70,"○",""))</f>
        <v/>
      </c>
      <c r="CI72" s="294"/>
      <c r="CJ72" s="294"/>
      <c r="CK72" s="294"/>
      <c r="CL72" s="294"/>
      <c r="CM72" s="295" t="s">
        <v>40</v>
      </c>
      <c r="CN72" s="296"/>
      <c r="CO72" s="296"/>
      <c r="CP72" s="296"/>
      <c r="CQ72" s="296"/>
      <c r="CR72" s="296"/>
      <c r="CS72" s="296"/>
      <c r="CT72" s="296"/>
      <c r="CU72" s="296"/>
      <c r="CV72" s="296"/>
      <c r="CW72" s="296"/>
      <c r="CX72" s="296"/>
      <c r="CY72" s="296"/>
      <c r="CZ72" s="296"/>
      <c r="DA72" s="296"/>
      <c r="DB72" s="297"/>
    </row>
    <row r="73" spans="5:119" ht="6.6" customHeight="1">
      <c r="E73" s="277"/>
      <c r="F73" s="278"/>
      <c r="G73" s="220"/>
      <c r="H73" s="187"/>
      <c r="I73" s="187"/>
      <c r="J73" s="187"/>
      <c r="K73" s="187"/>
      <c r="L73" s="221"/>
      <c r="M73" s="282"/>
      <c r="N73" s="283"/>
      <c r="O73" s="283"/>
      <c r="P73" s="283"/>
      <c r="Q73" s="283"/>
      <c r="R73" s="283"/>
      <c r="S73" s="283"/>
      <c r="T73" s="283"/>
      <c r="U73" s="283"/>
      <c r="V73" s="283"/>
      <c r="W73" s="284"/>
      <c r="X73" s="220"/>
      <c r="Y73" s="187"/>
      <c r="Z73" s="187"/>
      <c r="AA73" s="187"/>
      <c r="AB73" s="187"/>
      <c r="AC73" s="187"/>
      <c r="AD73" s="187"/>
      <c r="AE73" s="187"/>
      <c r="AF73" s="187"/>
      <c r="AG73" s="187"/>
      <c r="AH73" s="187"/>
      <c r="AI73" s="187"/>
      <c r="AJ73" s="187"/>
      <c r="AK73" s="221"/>
      <c r="AL73" s="215"/>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7"/>
      <c r="BI73" s="62"/>
      <c r="BJ73" s="24"/>
      <c r="BK73" s="123"/>
      <c r="BL73" s="123"/>
      <c r="BM73" s="123"/>
      <c r="BN73" s="123"/>
      <c r="BO73" s="123"/>
      <c r="BP73" s="123"/>
      <c r="BQ73" s="123"/>
      <c r="BR73" s="123"/>
      <c r="BS73" s="164"/>
      <c r="BT73" s="164"/>
      <c r="BU73" s="164"/>
      <c r="BV73" s="63"/>
      <c r="BW73" s="64"/>
      <c r="BX73" s="176"/>
      <c r="BY73" s="177"/>
      <c r="BZ73" s="177"/>
      <c r="CA73" s="177"/>
      <c r="CB73" s="178"/>
      <c r="CC73" s="180"/>
      <c r="CD73" s="177"/>
      <c r="CE73" s="177"/>
      <c r="CF73" s="177"/>
      <c r="CG73" s="178"/>
      <c r="CH73" s="182"/>
      <c r="CI73" s="182"/>
      <c r="CJ73" s="182"/>
      <c r="CK73" s="182"/>
      <c r="CL73" s="182"/>
      <c r="CM73" s="295"/>
      <c r="CN73" s="296"/>
      <c r="CO73" s="296"/>
      <c r="CP73" s="296"/>
      <c r="CQ73" s="296"/>
      <c r="CR73" s="296"/>
      <c r="CS73" s="296"/>
      <c r="CT73" s="296"/>
      <c r="CU73" s="296"/>
      <c r="CV73" s="296"/>
      <c r="CW73" s="296"/>
      <c r="CX73" s="296"/>
      <c r="CY73" s="296"/>
      <c r="CZ73" s="296"/>
      <c r="DA73" s="296"/>
      <c r="DB73" s="297"/>
    </row>
    <row r="74" spans="5:119" ht="6.6" customHeight="1">
      <c r="E74" s="277"/>
      <c r="F74" s="278"/>
      <c r="G74" s="220"/>
      <c r="H74" s="187"/>
      <c r="I74" s="187"/>
      <c r="J74" s="187"/>
      <c r="K74" s="187"/>
      <c r="L74" s="221"/>
      <c r="M74" s="282"/>
      <c r="N74" s="283"/>
      <c r="O74" s="283"/>
      <c r="P74" s="283"/>
      <c r="Q74" s="283"/>
      <c r="R74" s="283"/>
      <c r="S74" s="283"/>
      <c r="T74" s="283"/>
      <c r="U74" s="283"/>
      <c r="V74" s="283"/>
      <c r="W74" s="284"/>
      <c r="X74" s="220"/>
      <c r="Y74" s="187"/>
      <c r="Z74" s="187"/>
      <c r="AA74" s="187"/>
      <c r="AB74" s="187"/>
      <c r="AC74" s="187"/>
      <c r="AD74" s="187"/>
      <c r="AE74" s="187"/>
      <c r="AF74" s="187"/>
      <c r="AG74" s="187"/>
      <c r="AH74" s="187"/>
      <c r="AI74" s="187"/>
      <c r="AJ74" s="187"/>
      <c r="AK74" s="221"/>
      <c r="AL74" s="215"/>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7"/>
      <c r="BI74" s="62"/>
      <c r="BJ74" s="24"/>
      <c r="BK74" s="123"/>
      <c r="BL74" s="123"/>
      <c r="BM74" s="123"/>
      <c r="BN74" s="123"/>
      <c r="BO74" s="123"/>
      <c r="BP74" s="123"/>
      <c r="BQ74" s="123"/>
      <c r="BR74" s="123"/>
      <c r="BS74" s="164"/>
      <c r="BT74" s="164"/>
      <c r="BU74" s="164"/>
      <c r="BV74" s="63"/>
      <c r="BW74" s="64"/>
      <c r="BX74" s="176"/>
      <c r="BY74" s="177"/>
      <c r="BZ74" s="177"/>
      <c r="CA74" s="177"/>
      <c r="CB74" s="178"/>
      <c r="CC74" s="180"/>
      <c r="CD74" s="177"/>
      <c r="CE74" s="177"/>
      <c r="CF74" s="177"/>
      <c r="CG74" s="178"/>
      <c r="CH74" s="182"/>
      <c r="CI74" s="182"/>
      <c r="CJ74" s="182"/>
      <c r="CK74" s="182"/>
      <c r="CL74" s="182"/>
      <c r="CM74" s="295"/>
      <c r="CN74" s="296"/>
      <c r="CO74" s="296"/>
      <c r="CP74" s="296"/>
      <c r="CQ74" s="296"/>
      <c r="CR74" s="296"/>
      <c r="CS74" s="296"/>
      <c r="CT74" s="296"/>
      <c r="CU74" s="296"/>
      <c r="CV74" s="296"/>
      <c r="CW74" s="296"/>
      <c r="CX74" s="296"/>
      <c r="CY74" s="296"/>
      <c r="CZ74" s="296"/>
      <c r="DA74" s="296"/>
      <c r="DB74" s="297"/>
    </row>
    <row r="75" spans="5:119" ht="6.6" customHeight="1">
      <c r="E75" s="277"/>
      <c r="F75" s="278"/>
      <c r="G75" s="220"/>
      <c r="H75" s="187"/>
      <c r="I75" s="187"/>
      <c r="J75" s="187"/>
      <c r="K75" s="187"/>
      <c r="L75" s="221"/>
      <c r="M75" s="285"/>
      <c r="N75" s="286"/>
      <c r="O75" s="286"/>
      <c r="P75" s="286"/>
      <c r="Q75" s="286"/>
      <c r="R75" s="286"/>
      <c r="S75" s="286"/>
      <c r="T75" s="286"/>
      <c r="U75" s="286"/>
      <c r="V75" s="286"/>
      <c r="W75" s="287"/>
      <c r="X75" s="220"/>
      <c r="Y75" s="187"/>
      <c r="Z75" s="187"/>
      <c r="AA75" s="187"/>
      <c r="AB75" s="187"/>
      <c r="AC75" s="187"/>
      <c r="AD75" s="187"/>
      <c r="AE75" s="187"/>
      <c r="AF75" s="187"/>
      <c r="AG75" s="187"/>
      <c r="AH75" s="187"/>
      <c r="AI75" s="187"/>
      <c r="AJ75" s="187"/>
      <c r="AK75" s="221"/>
      <c r="AL75" s="215" t="str">
        <f>IF(AX12="","?",VLOOKUP(AX12,DG69:DL71,4,0))</f>
        <v>溝がないこと（要是正）</v>
      </c>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7"/>
      <c r="BI75" s="62"/>
      <c r="BJ75" s="24"/>
      <c r="BK75" s="124"/>
      <c r="BL75" s="124"/>
      <c r="BM75" s="124"/>
      <c r="BN75" s="124"/>
      <c r="BO75" s="124"/>
      <c r="BP75" s="124"/>
      <c r="BQ75" s="124"/>
      <c r="BR75" s="124"/>
      <c r="BS75" s="164"/>
      <c r="BT75" s="164"/>
      <c r="BU75" s="164"/>
      <c r="BV75" s="63"/>
      <c r="BW75" s="64"/>
      <c r="BX75" s="176"/>
      <c r="BY75" s="177"/>
      <c r="BZ75" s="177"/>
      <c r="CA75" s="177"/>
      <c r="CB75" s="178"/>
      <c r="CC75" s="180"/>
      <c r="CD75" s="177"/>
      <c r="CE75" s="177"/>
      <c r="CF75" s="177"/>
      <c r="CG75" s="178"/>
      <c r="CH75" s="182"/>
      <c r="CI75" s="182"/>
      <c r="CJ75" s="182"/>
      <c r="CK75" s="182"/>
      <c r="CL75" s="182"/>
      <c r="CM75" s="295"/>
      <c r="CN75" s="296"/>
      <c r="CO75" s="296"/>
      <c r="CP75" s="296"/>
      <c r="CQ75" s="296"/>
      <c r="CR75" s="296"/>
      <c r="CS75" s="296"/>
      <c r="CT75" s="296"/>
      <c r="CU75" s="296"/>
      <c r="CV75" s="296"/>
      <c r="CW75" s="296"/>
      <c r="CX75" s="296"/>
      <c r="CY75" s="296"/>
      <c r="CZ75" s="296"/>
      <c r="DA75" s="296"/>
      <c r="DB75" s="297"/>
    </row>
    <row r="76" spans="5:119" ht="6.6" customHeight="1">
      <c r="E76" s="277"/>
      <c r="F76" s="278"/>
      <c r="G76" s="220"/>
      <c r="H76" s="187"/>
      <c r="I76" s="187"/>
      <c r="J76" s="187"/>
      <c r="K76" s="187"/>
      <c r="L76" s="221"/>
      <c r="M76" s="285"/>
      <c r="N76" s="286"/>
      <c r="O76" s="286"/>
      <c r="P76" s="286"/>
      <c r="Q76" s="286"/>
      <c r="R76" s="286"/>
      <c r="S76" s="286"/>
      <c r="T76" s="286"/>
      <c r="U76" s="286"/>
      <c r="V76" s="286"/>
      <c r="W76" s="287"/>
      <c r="X76" s="220"/>
      <c r="Y76" s="187"/>
      <c r="Z76" s="187"/>
      <c r="AA76" s="187"/>
      <c r="AB76" s="187"/>
      <c r="AC76" s="187"/>
      <c r="AD76" s="187"/>
      <c r="AE76" s="187"/>
      <c r="AF76" s="187"/>
      <c r="AG76" s="187"/>
      <c r="AH76" s="187"/>
      <c r="AI76" s="187"/>
      <c r="AJ76" s="187"/>
      <c r="AK76" s="221"/>
      <c r="AL76" s="215"/>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7"/>
      <c r="BI76" s="62"/>
      <c r="BJ76" s="24"/>
      <c r="BK76" s="65"/>
      <c r="BL76" s="65"/>
      <c r="BM76" s="65"/>
      <c r="BN76" s="65"/>
      <c r="BO76" s="65"/>
      <c r="BP76" s="65"/>
      <c r="BQ76" s="65"/>
      <c r="BR76" s="65"/>
      <c r="BS76" s="66"/>
      <c r="BT76" s="66"/>
      <c r="BU76" s="66"/>
      <c r="BV76" s="63"/>
      <c r="BW76" s="64"/>
      <c r="BX76" s="176"/>
      <c r="BY76" s="177"/>
      <c r="BZ76" s="177"/>
      <c r="CA76" s="177"/>
      <c r="CB76" s="178"/>
      <c r="CC76" s="180"/>
      <c r="CD76" s="177"/>
      <c r="CE76" s="177"/>
      <c r="CF76" s="177"/>
      <c r="CG76" s="178"/>
      <c r="CH76" s="182"/>
      <c r="CI76" s="182"/>
      <c r="CJ76" s="182"/>
      <c r="CK76" s="182"/>
      <c r="CL76" s="182"/>
      <c r="CM76" s="295"/>
      <c r="CN76" s="296"/>
      <c r="CO76" s="296"/>
      <c r="CP76" s="296"/>
      <c r="CQ76" s="296"/>
      <c r="CR76" s="296"/>
      <c r="CS76" s="296"/>
      <c r="CT76" s="296"/>
      <c r="CU76" s="296"/>
      <c r="CV76" s="296"/>
      <c r="CW76" s="296"/>
      <c r="CX76" s="296"/>
      <c r="CY76" s="296"/>
      <c r="CZ76" s="296"/>
      <c r="DA76" s="296"/>
      <c r="DB76" s="297"/>
    </row>
    <row r="77" spans="5:119" ht="6.6" customHeight="1">
      <c r="E77" s="277"/>
      <c r="F77" s="278"/>
      <c r="G77" s="220"/>
      <c r="H77" s="187"/>
      <c r="I77" s="187"/>
      <c r="J77" s="187"/>
      <c r="K77" s="187"/>
      <c r="L77" s="221"/>
      <c r="M77" s="285"/>
      <c r="N77" s="286"/>
      <c r="O77" s="286"/>
      <c r="P77" s="286"/>
      <c r="Q77" s="286"/>
      <c r="R77" s="286"/>
      <c r="S77" s="286"/>
      <c r="T77" s="286"/>
      <c r="U77" s="286"/>
      <c r="V77" s="286"/>
      <c r="W77" s="287"/>
      <c r="X77" s="288"/>
      <c r="Y77" s="142"/>
      <c r="Z77" s="142"/>
      <c r="AA77" s="142"/>
      <c r="AB77" s="142"/>
      <c r="AC77" s="142"/>
      <c r="AD77" s="142"/>
      <c r="AE77" s="142"/>
      <c r="AF77" s="142"/>
      <c r="AG77" s="142"/>
      <c r="AH77" s="142"/>
      <c r="AI77" s="142"/>
      <c r="AJ77" s="142"/>
      <c r="AK77" s="143"/>
      <c r="AL77" s="141"/>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6"/>
      <c r="BI77" s="67"/>
      <c r="BJ77" s="68"/>
      <c r="BK77" s="68"/>
      <c r="BL77" s="68"/>
      <c r="BM77" s="68"/>
      <c r="BN77" s="68"/>
      <c r="BO77" s="68"/>
      <c r="BP77" s="68"/>
      <c r="BQ77" s="68"/>
      <c r="BR77" s="68"/>
      <c r="BS77" s="68"/>
      <c r="BT77" s="68"/>
      <c r="BU77" s="68"/>
      <c r="BV77" s="68"/>
      <c r="BW77" s="69"/>
      <c r="BX77" s="193"/>
      <c r="BY77" s="194"/>
      <c r="BZ77" s="194"/>
      <c r="CA77" s="194"/>
      <c r="CB77" s="195"/>
      <c r="CC77" s="219"/>
      <c r="CD77" s="194"/>
      <c r="CE77" s="194"/>
      <c r="CF77" s="194"/>
      <c r="CG77" s="195"/>
      <c r="CH77" s="113"/>
      <c r="CI77" s="113"/>
      <c r="CJ77" s="113"/>
      <c r="CK77" s="113"/>
      <c r="CL77" s="113"/>
      <c r="CM77" s="296"/>
      <c r="CN77" s="296"/>
      <c r="CO77" s="296"/>
      <c r="CP77" s="296"/>
      <c r="CQ77" s="296"/>
      <c r="CR77" s="296"/>
      <c r="CS77" s="296"/>
      <c r="CT77" s="296"/>
      <c r="CU77" s="296"/>
      <c r="CV77" s="296"/>
      <c r="CW77" s="296"/>
      <c r="CX77" s="296"/>
      <c r="CY77" s="296"/>
      <c r="CZ77" s="296"/>
      <c r="DA77" s="296"/>
      <c r="DB77" s="297"/>
    </row>
    <row r="78" spans="5:119" ht="6.95" customHeight="1">
      <c r="E78" s="277"/>
      <c r="F78" s="278"/>
      <c r="G78" s="220"/>
      <c r="H78" s="187"/>
      <c r="I78" s="187"/>
      <c r="J78" s="187"/>
      <c r="K78" s="187"/>
      <c r="L78" s="221"/>
      <c r="M78" s="285" t="s">
        <v>88</v>
      </c>
      <c r="N78" s="286"/>
      <c r="O78" s="286"/>
      <c r="P78" s="286"/>
      <c r="Q78" s="286"/>
      <c r="R78" s="286"/>
      <c r="S78" s="286"/>
      <c r="T78" s="286"/>
      <c r="U78" s="286"/>
      <c r="V78" s="286"/>
      <c r="W78" s="287"/>
      <c r="X78" s="298" t="s">
        <v>9</v>
      </c>
      <c r="Y78" s="299"/>
      <c r="Z78" s="299"/>
      <c r="AA78" s="299"/>
      <c r="AB78" s="299"/>
      <c r="AC78" s="299"/>
      <c r="AD78" s="299"/>
      <c r="AE78" s="299"/>
      <c r="AF78" s="299"/>
      <c r="AG78" s="299"/>
      <c r="AH78" s="299"/>
      <c r="AI78" s="299"/>
      <c r="AJ78" s="299"/>
      <c r="AK78" s="300"/>
      <c r="AL78" s="227" t="s">
        <v>90</v>
      </c>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300"/>
      <c r="BI78" s="298"/>
      <c r="BJ78" s="299"/>
      <c r="BK78" s="299"/>
      <c r="BL78" s="299"/>
      <c r="BM78" s="299"/>
      <c r="BN78" s="299"/>
      <c r="BO78" s="299"/>
      <c r="BP78" s="299"/>
      <c r="BQ78" s="299"/>
      <c r="BR78" s="299"/>
      <c r="BS78" s="299"/>
      <c r="BT78" s="299"/>
      <c r="BU78" s="299"/>
      <c r="BV78" s="299"/>
      <c r="BW78" s="70"/>
      <c r="BX78" s="245"/>
      <c r="BY78" s="246"/>
      <c r="BZ78" s="246"/>
      <c r="CA78" s="246"/>
      <c r="CB78" s="247"/>
      <c r="CC78" s="179" t="s">
        <v>50</v>
      </c>
      <c r="CD78" s="304"/>
      <c r="CE78" s="304"/>
      <c r="CF78" s="304"/>
      <c r="CG78" s="305"/>
      <c r="CH78" s="254"/>
      <c r="CI78" s="254"/>
      <c r="CJ78" s="254"/>
      <c r="CK78" s="254"/>
      <c r="CL78" s="254"/>
      <c r="CM78" s="312" t="s">
        <v>39</v>
      </c>
      <c r="CN78" s="312"/>
      <c r="CO78" s="312"/>
      <c r="CP78" s="312"/>
      <c r="CQ78" s="312"/>
      <c r="CR78" s="312"/>
      <c r="CS78" s="312"/>
      <c r="CT78" s="312"/>
      <c r="CU78" s="312"/>
      <c r="CV78" s="312"/>
      <c r="CW78" s="312"/>
      <c r="CX78" s="312"/>
      <c r="CY78" s="312"/>
      <c r="CZ78" s="312"/>
      <c r="DA78" s="312"/>
      <c r="DB78" s="313"/>
    </row>
    <row r="79" spans="5:119" ht="6.95" customHeight="1">
      <c r="E79" s="277"/>
      <c r="F79" s="278"/>
      <c r="G79" s="220"/>
      <c r="H79" s="187"/>
      <c r="I79" s="187"/>
      <c r="J79" s="187"/>
      <c r="K79" s="187"/>
      <c r="L79" s="221"/>
      <c r="M79" s="285"/>
      <c r="N79" s="286"/>
      <c r="O79" s="286"/>
      <c r="P79" s="286"/>
      <c r="Q79" s="286"/>
      <c r="R79" s="286"/>
      <c r="S79" s="286"/>
      <c r="T79" s="286"/>
      <c r="U79" s="286"/>
      <c r="V79" s="286"/>
      <c r="W79" s="287"/>
      <c r="X79" s="301"/>
      <c r="Y79" s="302"/>
      <c r="Z79" s="302"/>
      <c r="AA79" s="302"/>
      <c r="AB79" s="302"/>
      <c r="AC79" s="302"/>
      <c r="AD79" s="302"/>
      <c r="AE79" s="302"/>
      <c r="AF79" s="302"/>
      <c r="AG79" s="302"/>
      <c r="AH79" s="302"/>
      <c r="AI79" s="302"/>
      <c r="AJ79" s="302"/>
      <c r="AK79" s="303"/>
      <c r="AL79" s="129"/>
      <c r="AM79" s="302"/>
      <c r="AN79" s="302"/>
      <c r="AO79" s="302"/>
      <c r="AP79" s="302"/>
      <c r="AQ79" s="302"/>
      <c r="AR79" s="302"/>
      <c r="AS79" s="302"/>
      <c r="AT79" s="302"/>
      <c r="AU79" s="302"/>
      <c r="AV79" s="302"/>
      <c r="AW79" s="302"/>
      <c r="AX79" s="302"/>
      <c r="AY79" s="302"/>
      <c r="AZ79" s="302"/>
      <c r="BA79" s="302"/>
      <c r="BB79" s="302"/>
      <c r="BC79" s="302"/>
      <c r="BD79" s="302"/>
      <c r="BE79" s="302"/>
      <c r="BF79" s="302"/>
      <c r="BG79" s="302"/>
      <c r="BH79" s="303"/>
      <c r="BI79" s="301"/>
      <c r="BJ79" s="302"/>
      <c r="BK79" s="302"/>
      <c r="BL79" s="302"/>
      <c r="BM79" s="302"/>
      <c r="BN79" s="302"/>
      <c r="BO79" s="302"/>
      <c r="BP79" s="302"/>
      <c r="BQ79" s="302"/>
      <c r="BR79" s="302"/>
      <c r="BS79" s="302"/>
      <c r="BT79" s="302"/>
      <c r="BU79" s="302"/>
      <c r="BV79" s="302"/>
      <c r="BW79" s="71"/>
      <c r="BX79" s="248"/>
      <c r="BY79" s="249"/>
      <c r="BZ79" s="249"/>
      <c r="CA79" s="249"/>
      <c r="CB79" s="250"/>
      <c r="CC79" s="306"/>
      <c r="CD79" s="307"/>
      <c r="CE79" s="307"/>
      <c r="CF79" s="307"/>
      <c r="CG79" s="308"/>
      <c r="CH79" s="255"/>
      <c r="CI79" s="255"/>
      <c r="CJ79" s="255"/>
      <c r="CK79" s="255"/>
      <c r="CL79" s="255"/>
      <c r="CM79" s="312"/>
      <c r="CN79" s="312"/>
      <c r="CO79" s="312"/>
      <c r="CP79" s="312"/>
      <c r="CQ79" s="312"/>
      <c r="CR79" s="312"/>
      <c r="CS79" s="312"/>
      <c r="CT79" s="312"/>
      <c r="CU79" s="312"/>
      <c r="CV79" s="312"/>
      <c r="CW79" s="312"/>
      <c r="CX79" s="312"/>
      <c r="CY79" s="312"/>
      <c r="CZ79" s="312"/>
      <c r="DA79" s="312"/>
      <c r="DB79" s="313"/>
    </row>
    <row r="80" spans="5:119" ht="6.95" customHeight="1">
      <c r="E80" s="277"/>
      <c r="F80" s="278"/>
      <c r="G80" s="220"/>
      <c r="H80" s="187"/>
      <c r="I80" s="187"/>
      <c r="J80" s="187"/>
      <c r="K80" s="187"/>
      <c r="L80" s="221"/>
      <c r="M80" s="285"/>
      <c r="N80" s="286"/>
      <c r="O80" s="286"/>
      <c r="P80" s="286"/>
      <c r="Q80" s="286"/>
      <c r="R80" s="286"/>
      <c r="S80" s="286"/>
      <c r="T80" s="286"/>
      <c r="U80" s="286"/>
      <c r="V80" s="286"/>
      <c r="W80" s="287"/>
      <c r="X80" s="301"/>
      <c r="Y80" s="302"/>
      <c r="Z80" s="302"/>
      <c r="AA80" s="302"/>
      <c r="AB80" s="302"/>
      <c r="AC80" s="302"/>
      <c r="AD80" s="302"/>
      <c r="AE80" s="302"/>
      <c r="AF80" s="302"/>
      <c r="AG80" s="302"/>
      <c r="AH80" s="302"/>
      <c r="AI80" s="302"/>
      <c r="AJ80" s="302"/>
      <c r="AK80" s="303"/>
      <c r="AL80" s="301"/>
      <c r="AM80" s="302"/>
      <c r="AN80" s="302"/>
      <c r="AO80" s="302"/>
      <c r="AP80" s="302"/>
      <c r="AQ80" s="302"/>
      <c r="AR80" s="302"/>
      <c r="AS80" s="302"/>
      <c r="AT80" s="302"/>
      <c r="AU80" s="302"/>
      <c r="AV80" s="302"/>
      <c r="AW80" s="302"/>
      <c r="AX80" s="302"/>
      <c r="AY80" s="302"/>
      <c r="AZ80" s="302"/>
      <c r="BA80" s="302"/>
      <c r="BB80" s="302"/>
      <c r="BC80" s="302"/>
      <c r="BD80" s="302"/>
      <c r="BE80" s="302"/>
      <c r="BF80" s="302"/>
      <c r="BG80" s="302"/>
      <c r="BH80" s="303"/>
      <c r="BI80" s="301"/>
      <c r="BJ80" s="302"/>
      <c r="BK80" s="302"/>
      <c r="BL80" s="302"/>
      <c r="BM80" s="302"/>
      <c r="BN80" s="302"/>
      <c r="BO80" s="302"/>
      <c r="BP80" s="302"/>
      <c r="BQ80" s="302"/>
      <c r="BR80" s="302"/>
      <c r="BS80" s="302"/>
      <c r="BT80" s="302"/>
      <c r="BU80" s="302"/>
      <c r="BV80" s="302"/>
      <c r="BW80" s="71"/>
      <c r="BX80" s="248"/>
      <c r="BY80" s="249"/>
      <c r="BZ80" s="249"/>
      <c r="CA80" s="249"/>
      <c r="CB80" s="250"/>
      <c r="CC80" s="306"/>
      <c r="CD80" s="307"/>
      <c r="CE80" s="307"/>
      <c r="CF80" s="307"/>
      <c r="CG80" s="308"/>
      <c r="CH80" s="255"/>
      <c r="CI80" s="255"/>
      <c r="CJ80" s="255"/>
      <c r="CK80" s="255"/>
      <c r="CL80" s="255"/>
      <c r="CM80" s="312"/>
      <c r="CN80" s="312"/>
      <c r="CO80" s="312"/>
      <c r="CP80" s="312"/>
      <c r="CQ80" s="312"/>
      <c r="CR80" s="312"/>
      <c r="CS80" s="312"/>
      <c r="CT80" s="312"/>
      <c r="CU80" s="312"/>
      <c r="CV80" s="312"/>
      <c r="CW80" s="312"/>
      <c r="CX80" s="312"/>
      <c r="CY80" s="312"/>
      <c r="CZ80" s="312"/>
      <c r="DA80" s="312"/>
      <c r="DB80" s="313"/>
    </row>
    <row r="81" spans="5:106" ht="6.95" customHeight="1">
      <c r="E81" s="277"/>
      <c r="F81" s="278"/>
      <c r="G81" s="220"/>
      <c r="H81" s="187"/>
      <c r="I81" s="187"/>
      <c r="J81" s="187"/>
      <c r="K81" s="187"/>
      <c r="L81" s="221"/>
      <c r="M81" s="285"/>
      <c r="N81" s="286"/>
      <c r="O81" s="286"/>
      <c r="P81" s="286"/>
      <c r="Q81" s="286"/>
      <c r="R81" s="286"/>
      <c r="S81" s="286"/>
      <c r="T81" s="286"/>
      <c r="U81" s="286"/>
      <c r="V81" s="286"/>
      <c r="W81" s="287"/>
      <c r="X81" s="282"/>
      <c r="Y81" s="283"/>
      <c r="Z81" s="283"/>
      <c r="AA81" s="283"/>
      <c r="AB81" s="283"/>
      <c r="AC81" s="283"/>
      <c r="AD81" s="283"/>
      <c r="AE81" s="283"/>
      <c r="AF81" s="283"/>
      <c r="AG81" s="283"/>
      <c r="AH81" s="283"/>
      <c r="AI81" s="283"/>
      <c r="AJ81" s="283"/>
      <c r="AK81" s="284"/>
      <c r="AL81" s="282"/>
      <c r="AM81" s="283"/>
      <c r="AN81" s="283"/>
      <c r="AO81" s="283"/>
      <c r="AP81" s="283"/>
      <c r="AQ81" s="283"/>
      <c r="AR81" s="283"/>
      <c r="AS81" s="283"/>
      <c r="AT81" s="283"/>
      <c r="AU81" s="283"/>
      <c r="AV81" s="283"/>
      <c r="AW81" s="283"/>
      <c r="AX81" s="283"/>
      <c r="AY81" s="283"/>
      <c r="AZ81" s="283"/>
      <c r="BA81" s="283"/>
      <c r="BB81" s="283"/>
      <c r="BC81" s="283"/>
      <c r="BD81" s="283"/>
      <c r="BE81" s="283"/>
      <c r="BF81" s="283"/>
      <c r="BG81" s="283"/>
      <c r="BH81" s="284"/>
      <c r="BI81" s="282"/>
      <c r="BJ81" s="283"/>
      <c r="BK81" s="283"/>
      <c r="BL81" s="283"/>
      <c r="BM81" s="283"/>
      <c r="BN81" s="283"/>
      <c r="BO81" s="283"/>
      <c r="BP81" s="283"/>
      <c r="BQ81" s="283"/>
      <c r="BR81" s="283"/>
      <c r="BS81" s="283"/>
      <c r="BT81" s="283"/>
      <c r="BU81" s="283"/>
      <c r="BV81" s="283"/>
      <c r="BW81" s="72"/>
      <c r="BX81" s="251"/>
      <c r="BY81" s="252"/>
      <c r="BZ81" s="252"/>
      <c r="CA81" s="252"/>
      <c r="CB81" s="253"/>
      <c r="CC81" s="309"/>
      <c r="CD81" s="310"/>
      <c r="CE81" s="310"/>
      <c r="CF81" s="310"/>
      <c r="CG81" s="311"/>
      <c r="CH81" s="256"/>
      <c r="CI81" s="256"/>
      <c r="CJ81" s="256"/>
      <c r="CK81" s="256"/>
      <c r="CL81" s="256"/>
      <c r="CM81" s="312"/>
      <c r="CN81" s="312"/>
      <c r="CO81" s="312"/>
      <c r="CP81" s="312"/>
      <c r="CQ81" s="312"/>
      <c r="CR81" s="312"/>
      <c r="CS81" s="312"/>
      <c r="CT81" s="312"/>
      <c r="CU81" s="312"/>
      <c r="CV81" s="312"/>
      <c r="CW81" s="312"/>
      <c r="CX81" s="312"/>
      <c r="CY81" s="312"/>
      <c r="CZ81" s="312"/>
      <c r="DA81" s="312"/>
      <c r="DB81" s="313"/>
    </row>
    <row r="82" spans="5:106" ht="6.6" customHeight="1">
      <c r="E82" s="277"/>
      <c r="F82" s="278"/>
      <c r="G82" s="220"/>
      <c r="H82" s="187"/>
      <c r="I82" s="187"/>
      <c r="J82" s="187"/>
      <c r="K82" s="187"/>
      <c r="L82" s="221"/>
      <c r="M82" s="212" t="s">
        <v>89</v>
      </c>
      <c r="N82" s="213"/>
      <c r="O82" s="213"/>
      <c r="P82" s="213"/>
      <c r="Q82" s="213"/>
      <c r="R82" s="213"/>
      <c r="S82" s="213"/>
      <c r="T82" s="213"/>
      <c r="U82" s="213"/>
      <c r="V82" s="213"/>
      <c r="W82" s="214"/>
      <c r="X82" s="212" t="s">
        <v>98</v>
      </c>
      <c r="Y82" s="213"/>
      <c r="Z82" s="213"/>
      <c r="AA82" s="213"/>
      <c r="AB82" s="213"/>
      <c r="AC82" s="213"/>
      <c r="AD82" s="213"/>
      <c r="AE82" s="213"/>
      <c r="AF82" s="213"/>
      <c r="AG82" s="213"/>
      <c r="AH82" s="213"/>
      <c r="AI82" s="213"/>
      <c r="AJ82" s="213"/>
      <c r="AK82" s="214"/>
      <c r="AL82" s="212" t="s">
        <v>91</v>
      </c>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4"/>
      <c r="BI82" s="236"/>
      <c r="BJ82" s="237"/>
      <c r="BK82" s="237"/>
      <c r="BL82" s="237"/>
      <c r="BM82" s="237"/>
      <c r="BN82" s="237"/>
      <c r="BO82" s="237"/>
      <c r="BP82" s="237"/>
      <c r="BQ82" s="237"/>
      <c r="BR82" s="237"/>
      <c r="BS82" s="237"/>
      <c r="BT82" s="237"/>
      <c r="BU82" s="237"/>
      <c r="BV82" s="237"/>
      <c r="BW82" s="238"/>
      <c r="BX82" s="245"/>
      <c r="BY82" s="246"/>
      <c r="BZ82" s="246"/>
      <c r="CA82" s="246"/>
      <c r="CB82" s="247"/>
      <c r="CC82" s="179" t="s">
        <v>50</v>
      </c>
      <c r="CD82" s="174"/>
      <c r="CE82" s="174"/>
      <c r="CF82" s="174"/>
      <c r="CG82" s="175"/>
      <c r="CH82" s="254"/>
      <c r="CI82" s="254"/>
      <c r="CJ82" s="254"/>
      <c r="CK82" s="254"/>
      <c r="CL82" s="254"/>
      <c r="CM82" s="257" t="s">
        <v>39</v>
      </c>
      <c r="CN82" s="257"/>
      <c r="CO82" s="257"/>
      <c r="CP82" s="257"/>
      <c r="CQ82" s="257"/>
      <c r="CR82" s="257"/>
      <c r="CS82" s="257"/>
      <c r="CT82" s="257"/>
      <c r="CU82" s="257"/>
      <c r="CV82" s="257"/>
      <c r="CW82" s="257"/>
      <c r="CX82" s="257"/>
      <c r="CY82" s="257"/>
      <c r="CZ82" s="257"/>
      <c r="DA82" s="257"/>
      <c r="DB82" s="258"/>
    </row>
    <row r="83" spans="5:106" ht="6.6" customHeight="1">
      <c r="E83" s="277"/>
      <c r="F83" s="278"/>
      <c r="G83" s="220"/>
      <c r="H83" s="187"/>
      <c r="I83" s="187"/>
      <c r="J83" s="187"/>
      <c r="K83" s="187"/>
      <c r="L83" s="221"/>
      <c r="M83" s="215"/>
      <c r="N83" s="216"/>
      <c r="O83" s="216"/>
      <c r="P83" s="216"/>
      <c r="Q83" s="216"/>
      <c r="R83" s="216"/>
      <c r="S83" s="216"/>
      <c r="T83" s="216"/>
      <c r="U83" s="216"/>
      <c r="V83" s="216"/>
      <c r="W83" s="217"/>
      <c r="X83" s="215"/>
      <c r="Y83" s="216"/>
      <c r="Z83" s="216"/>
      <c r="AA83" s="216"/>
      <c r="AB83" s="216"/>
      <c r="AC83" s="216"/>
      <c r="AD83" s="216"/>
      <c r="AE83" s="216"/>
      <c r="AF83" s="216"/>
      <c r="AG83" s="216"/>
      <c r="AH83" s="216"/>
      <c r="AI83" s="216"/>
      <c r="AJ83" s="216"/>
      <c r="AK83" s="217"/>
      <c r="AL83" s="215"/>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7"/>
      <c r="BI83" s="239"/>
      <c r="BJ83" s="240"/>
      <c r="BK83" s="240"/>
      <c r="BL83" s="240"/>
      <c r="BM83" s="240"/>
      <c r="BN83" s="240"/>
      <c r="BO83" s="240"/>
      <c r="BP83" s="240"/>
      <c r="BQ83" s="240"/>
      <c r="BR83" s="240"/>
      <c r="BS83" s="240"/>
      <c r="BT83" s="240"/>
      <c r="BU83" s="240"/>
      <c r="BV83" s="240"/>
      <c r="BW83" s="241"/>
      <c r="BX83" s="248"/>
      <c r="BY83" s="249"/>
      <c r="BZ83" s="249"/>
      <c r="CA83" s="249"/>
      <c r="CB83" s="250"/>
      <c r="CC83" s="180"/>
      <c r="CD83" s="177"/>
      <c r="CE83" s="177"/>
      <c r="CF83" s="177"/>
      <c r="CG83" s="178"/>
      <c r="CH83" s="255"/>
      <c r="CI83" s="255"/>
      <c r="CJ83" s="255"/>
      <c r="CK83" s="255"/>
      <c r="CL83" s="255"/>
      <c r="CM83" s="259"/>
      <c r="CN83" s="259"/>
      <c r="CO83" s="259"/>
      <c r="CP83" s="259"/>
      <c r="CQ83" s="259"/>
      <c r="CR83" s="259"/>
      <c r="CS83" s="259"/>
      <c r="CT83" s="259"/>
      <c r="CU83" s="259"/>
      <c r="CV83" s="259"/>
      <c r="CW83" s="259"/>
      <c r="CX83" s="259"/>
      <c r="CY83" s="259"/>
      <c r="CZ83" s="259"/>
      <c r="DA83" s="259"/>
      <c r="DB83" s="260"/>
    </row>
    <row r="84" spans="5:106" ht="6.6" customHeight="1">
      <c r="E84" s="277"/>
      <c r="F84" s="278"/>
      <c r="G84" s="220"/>
      <c r="H84" s="187"/>
      <c r="I84" s="187"/>
      <c r="J84" s="187"/>
      <c r="K84" s="187"/>
      <c r="L84" s="221"/>
      <c r="M84" s="215"/>
      <c r="N84" s="216"/>
      <c r="O84" s="216"/>
      <c r="P84" s="216"/>
      <c r="Q84" s="216"/>
      <c r="R84" s="216"/>
      <c r="S84" s="216"/>
      <c r="T84" s="216"/>
      <c r="U84" s="216"/>
      <c r="V84" s="216"/>
      <c r="W84" s="217"/>
      <c r="X84" s="215"/>
      <c r="Y84" s="216"/>
      <c r="Z84" s="216"/>
      <c r="AA84" s="216"/>
      <c r="AB84" s="216"/>
      <c r="AC84" s="216"/>
      <c r="AD84" s="216"/>
      <c r="AE84" s="216"/>
      <c r="AF84" s="216"/>
      <c r="AG84" s="216"/>
      <c r="AH84" s="216"/>
      <c r="AI84" s="216"/>
      <c r="AJ84" s="216"/>
      <c r="AK84" s="217"/>
      <c r="AL84" s="215"/>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7"/>
      <c r="BI84" s="239"/>
      <c r="BJ84" s="240"/>
      <c r="BK84" s="240"/>
      <c r="BL84" s="240"/>
      <c r="BM84" s="240"/>
      <c r="BN84" s="240"/>
      <c r="BO84" s="240"/>
      <c r="BP84" s="240"/>
      <c r="BQ84" s="240"/>
      <c r="BR84" s="240"/>
      <c r="BS84" s="240"/>
      <c r="BT84" s="240"/>
      <c r="BU84" s="240"/>
      <c r="BV84" s="240"/>
      <c r="BW84" s="241"/>
      <c r="BX84" s="248"/>
      <c r="BY84" s="249"/>
      <c r="BZ84" s="249"/>
      <c r="CA84" s="249"/>
      <c r="CB84" s="250"/>
      <c r="CC84" s="180"/>
      <c r="CD84" s="177"/>
      <c r="CE84" s="177"/>
      <c r="CF84" s="177"/>
      <c r="CG84" s="178"/>
      <c r="CH84" s="255"/>
      <c r="CI84" s="255"/>
      <c r="CJ84" s="255"/>
      <c r="CK84" s="255"/>
      <c r="CL84" s="255"/>
      <c r="CM84" s="259"/>
      <c r="CN84" s="259"/>
      <c r="CO84" s="259"/>
      <c r="CP84" s="259"/>
      <c r="CQ84" s="259"/>
      <c r="CR84" s="259"/>
      <c r="CS84" s="259"/>
      <c r="CT84" s="259"/>
      <c r="CU84" s="259"/>
      <c r="CV84" s="259"/>
      <c r="CW84" s="259"/>
      <c r="CX84" s="259"/>
      <c r="CY84" s="259"/>
      <c r="CZ84" s="259"/>
      <c r="DA84" s="259"/>
      <c r="DB84" s="260"/>
    </row>
    <row r="85" spans="5:106" ht="6.6" customHeight="1">
      <c r="E85" s="277"/>
      <c r="F85" s="278"/>
      <c r="G85" s="220"/>
      <c r="H85" s="187"/>
      <c r="I85" s="187"/>
      <c r="J85" s="187"/>
      <c r="K85" s="187"/>
      <c r="L85" s="221"/>
      <c r="M85" s="215"/>
      <c r="N85" s="216"/>
      <c r="O85" s="216"/>
      <c r="P85" s="216"/>
      <c r="Q85" s="216"/>
      <c r="R85" s="216"/>
      <c r="S85" s="216"/>
      <c r="T85" s="216"/>
      <c r="U85" s="216"/>
      <c r="V85" s="216"/>
      <c r="W85" s="217"/>
      <c r="X85" s="215"/>
      <c r="Y85" s="216"/>
      <c r="Z85" s="216"/>
      <c r="AA85" s="216"/>
      <c r="AB85" s="216"/>
      <c r="AC85" s="216"/>
      <c r="AD85" s="216"/>
      <c r="AE85" s="216"/>
      <c r="AF85" s="216"/>
      <c r="AG85" s="216"/>
      <c r="AH85" s="216"/>
      <c r="AI85" s="216"/>
      <c r="AJ85" s="216"/>
      <c r="AK85" s="217"/>
      <c r="AL85" s="215"/>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7"/>
      <c r="BI85" s="239"/>
      <c r="BJ85" s="240"/>
      <c r="BK85" s="240"/>
      <c r="BL85" s="240"/>
      <c r="BM85" s="240"/>
      <c r="BN85" s="240"/>
      <c r="BO85" s="240"/>
      <c r="BP85" s="240"/>
      <c r="BQ85" s="240"/>
      <c r="BR85" s="240"/>
      <c r="BS85" s="240"/>
      <c r="BT85" s="240"/>
      <c r="BU85" s="240"/>
      <c r="BV85" s="240"/>
      <c r="BW85" s="241"/>
      <c r="BX85" s="248"/>
      <c r="BY85" s="249"/>
      <c r="BZ85" s="249"/>
      <c r="CA85" s="249"/>
      <c r="CB85" s="250"/>
      <c r="CC85" s="180"/>
      <c r="CD85" s="177"/>
      <c r="CE85" s="177"/>
      <c r="CF85" s="177"/>
      <c r="CG85" s="178"/>
      <c r="CH85" s="255"/>
      <c r="CI85" s="255"/>
      <c r="CJ85" s="255"/>
      <c r="CK85" s="255"/>
      <c r="CL85" s="255"/>
      <c r="CM85" s="259"/>
      <c r="CN85" s="259"/>
      <c r="CO85" s="259"/>
      <c r="CP85" s="259"/>
      <c r="CQ85" s="259"/>
      <c r="CR85" s="259"/>
      <c r="CS85" s="259"/>
      <c r="CT85" s="259"/>
      <c r="CU85" s="259"/>
      <c r="CV85" s="259"/>
      <c r="CW85" s="259"/>
      <c r="CX85" s="259"/>
      <c r="CY85" s="259"/>
      <c r="CZ85" s="259"/>
      <c r="DA85" s="259"/>
      <c r="DB85" s="260"/>
    </row>
    <row r="86" spans="5:106" ht="6.6" customHeight="1">
      <c r="E86" s="277"/>
      <c r="F86" s="278"/>
      <c r="G86" s="220"/>
      <c r="H86" s="187"/>
      <c r="I86" s="187"/>
      <c r="J86" s="187"/>
      <c r="K86" s="187"/>
      <c r="L86" s="221"/>
      <c r="M86" s="215"/>
      <c r="N86" s="216"/>
      <c r="O86" s="216"/>
      <c r="P86" s="216"/>
      <c r="Q86" s="216"/>
      <c r="R86" s="216"/>
      <c r="S86" s="216"/>
      <c r="T86" s="216"/>
      <c r="U86" s="216"/>
      <c r="V86" s="216"/>
      <c r="W86" s="217"/>
      <c r="X86" s="215"/>
      <c r="Y86" s="216"/>
      <c r="Z86" s="216"/>
      <c r="AA86" s="216"/>
      <c r="AB86" s="216"/>
      <c r="AC86" s="216"/>
      <c r="AD86" s="216"/>
      <c r="AE86" s="216"/>
      <c r="AF86" s="216"/>
      <c r="AG86" s="216"/>
      <c r="AH86" s="216"/>
      <c r="AI86" s="216"/>
      <c r="AJ86" s="216"/>
      <c r="AK86" s="217"/>
      <c r="AL86" s="215"/>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7"/>
      <c r="BI86" s="239"/>
      <c r="BJ86" s="240"/>
      <c r="BK86" s="240"/>
      <c r="BL86" s="240"/>
      <c r="BM86" s="240"/>
      <c r="BN86" s="240"/>
      <c r="BO86" s="240"/>
      <c r="BP86" s="240"/>
      <c r="BQ86" s="240"/>
      <c r="BR86" s="240"/>
      <c r="BS86" s="240"/>
      <c r="BT86" s="240"/>
      <c r="BU86" s="240"/>
      <c r="BV86" s="240"/>
      <c r="BW86" s="241"/>
      <c r="BX86" s="248"/>
      <c r="BY86" s="249"/>
      <c r="BZ86" s="249"/>
      <c r="CA86" s="249"/>
      <c r="CB86" s="250"/>
      <c r="CC86" s="180"/>
      <c r="CD86" s="177"/>
      <c r="CE86" s="177"/>
      <c r="CF86" s="177"/>
      <c r="CG86" s="178"/>
      <c r="CH86" s="255"/>
      <c r="CI86" s="255"/>
      <c r="CJ86" s="255"/>
      <c r="CK86" s="255"/>
      <c r="CL86" s="255"/>
      <c r="CM86" s="259"/>
      <c r="CN86" s="259"/>
      <c r="CO86" s="259"/>
      <c r="CP86" s="259"/>
      <c r="CQ86" s="259"/>
      <c r="CR86" s="259"/>
      <c r="CS86" s="259"/>
      <c r="CT86" s="259"/>
      <c r="CU86" s="259"/>
      <c r="CV86" s="259"/>
      <c r="CW86" s="259"/>
      <c r="CX86" s="259"/>
      <c r="CY86" s="259"/>
      <c r="CZ86" s="259"/>
      <c r="DA86" s="259"/>
      <c r="DB86" s="260"/>
    </row>
    <row r="87" spans="5:106" ht="6.6" customHeight="1">
      <c r="E87" s="277"/>
      <c r="F87" s="278"/>
      <c r="G87" s="220"/>
      <c r="H87" s="187"/>
      <c r="I87" s="187"/>
      <c r="J87" s="187"/>
      <c r="K87" s="187"/>
      <c r="L87" s="221"/>
      <c r="M87" s="141"/>
      <c r="N87" s="225"/>
      <c r="O87" s="225"/>
      <c r="P87" s="225"/>
      <c r="Q87" s="225"/>
      <c r="R87" s="225"/>
      <c r="S87" s="225"/>
      <c r="T87" s="225"/>
      <c r="U87" s="225"/>
      <c r="V87" s="225"/>
      <c r="W87" s="226"/>
      <c r="X87" s="141"/>
      <c r="Y87" s="225"/>
      <c r="Z87" s="225"/>
      <c r="AA87" s="225"/>
      <c r="AB87" s="225"/>
      <c r="AC87" s="225"/>
      <c r="AD87" s="225"/>
      <c r="AE87" s="225"/>
      <c r="AF87" s="225"/>
      <c r="AG87" s="225"/>
      <c r="AH87" s="225"/>
      <c r="AI87" s="225"/>
      <c r="AJ87" s="225"/>
      <c r="AK87" s="226"/>
      <c r="AL87" s="141"/>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6"/>
      <c r="BI87" s="242"/>
      <c r="BJ87" s="243"/>
      <c r="BK87" s="243"/>
      <c r="BL87" s="243"/>
      <c r="BM87" s="243"/>
      <c r="BN87" s="243"/>
      <c r="BO87" s="243"/>
      <c r="BP87" s="243"/>
      <c r="BQ87" s="243"/>
      <c r="BR87" s="243"/>
      <c r="BS87" s="243"/>
      <c r="BT87" s="243"/>
      <c r="BU87" s="243"/>
      <c r="BV87" s="243"/>
      <c r="BW87" s="244"/>
      <c r="BX87" s="251"/>
      <c r="BY87" s="252"/>
      <c r="BZ87" s="252"/>
      <c r="CA87" s="252"/>
      <c r="CB87" s="253"/>
      <c r="CC87" s="219"/>
      <c r="CD87" s="194"/>
      <c r="CE87" s="194"/>
      <c r="CF87" s="194"/>
      <c r="CG87" s="195"/>
      <c r="CH87" s="256"/>
      <c r="CI87" s="256"/>
      <c r="CJ87" s="256"/>
      <c r="CK87" s="256"/>
      <c r="CL87" s="256"/>
      <c r="CM87" s="261"/>
      <c r="CN87" s="261"/>
      <c r="CO87" s="261"/>
      <c r="CP87" s="261"/>
      <c r="CQ87" s="261"/>
      <c r="CR87" s="261"/>
      <c r="CS87" s="261"/>
      <c r="CT87" s="261"/>
      <c r="CU87" s="261"/>
      <c r="CV87" s="261"/>
      <c r="CW87" s="261"/>
      <c r="CX87" s="261"/>
      <c r="CY87" s="261"/>
      <c r="CZ87" s="261"/>
      <c r="DA87" s="261"/>
      <c r="DB87" s="262"/>
    </row>
    <row r="88" spans="5:106" ht="6.95" customHeight="1">
      <c r="E88" s="277"/>
      <c r="F88" s="278"/>
      <c r="G88" s="220"/>
      <c r="H88" s="187"/>
      <c r="I88" s="187"/>
      <c r="J88" s="187"/>
      <c r="K88" s="187"/>
      <c r="L88" s="221"/>
      <c r="M88" s="222" t="s">
        <v>13</v>
      </c>
      <c r="N88" s="223"/>
      <c r="O88" s="223"/>
      <c r="P88" s="223"/>
      <c r="Q88" s="223"/>
      <c r="R88" s="223"/>
      <c r="S88" s="223"/>
      <c r="T88" s="223"/>
      <c r="U88" s="223"/>
      <c r="V88" s="223"/>
      <c r="W88" s="224"/>
      <c r="X88" s="212" t="s">
        <v>125</v>
      </c>
      <c r="Y88" s="213"/>
      <c r="Z88" s="213"/>
      <c r="AA88" s="213"/>
      <c r="AB88" s="213"/>
      <c r="AC88" s="213"/>
      <c r="AD88" s="213"/>
      <c r="AE88" s="213"/>
      <c r="AF88" s="213"/>
      <c r="AG88" s="213"/>
      <c r="AH88" s="213"/>
      <c r="AI88" s="213"/>
      <c r="AJ88" s="213"/>
      <c r="AK88" s="214"/>
      <c r="AL88" s="227" t="s">
        <v>190</v>
      </c>
      <c r="AM88" s="228"/>
      <c r="AN88" s="228"/>
      <c r="AO88" s="228"/>
      <c r="AP88" s="228"/>
      <c r="AQ88" s="228"/>
      <c r="AR88" s="228"/>
      <c r="AS88" s="228"/>
      <c r="AT88" s="228"/>
      <c r="AU88" s="228"/>
      <c r="AV88" s="228"/>
      <c r="AW88" s="228"/>
      <c r="AX88" s="228"/>
      <c r="AY88" s="228"/>
      <c r="AZ88" s="228"/>
      <c r="BA88" s="228"/>
      <c r="BB88" s="228"/>
      <c r="BC88" s="228"/>
      <c r="BD88" s="228"/>
      <c r="BE88" s="228"/>
      <c r="BF88" s="228"/>
      <c r="BG88" s="228"/>
      <c r="BH88" s="229"/>
      <c r="BI88" s="37"/>
      <c r="BJ88" s="73"/>
      <c r="BK88" s="73"/>
      <c r="BL88" s="73"/>
      <c r="BM88" s="73"/>
      <c r="BN88" s="73"/>
      <c r="BO88" s="218"/>
      <c r="BP88" s="218"/>
      <c r="BQ88" s="218"/>
      <c r="BR88" s="218"/>
      <c r="BS88" s="218"/>
      <c r="BT88" s="73"/>
      <c r="BU88" s="73"/>
      <c r="BV88" s="73"/>
      <c r="BW88" s="74"/>
      <c r="BX88" s="173" t="str">
        <f>IF(BO89="","",IF(AND(CC88="",CH88=""),"○",""))</f>
        <v/>
      </c>
      <c r="BY88" s="174"/>
      <c r="BZ88" s="174"/>
      <c r="CA88" s="174"/>
      <c r="CB88" s="175"/>
      <c r="CC88" s="179" t="str">
        <f>IF(BO89="","",IF(AND(DK55="×",DL55="○"),"○",""))</f>
        <v/>
      </c>
      <c r="CD88" s="174"/>
      <c r="CE88" s="174"/>
      <c r="CF88" s="174"/>
      <c r="CG88" s="174"/>
      <c r="CH88" s="181" t="str">
        <f>IF(BO89="","",IF(OR(DI55="○",DJ55="○"),"○",""))</f>
        <v/>
      </c>
      <c r="CI88" s="181"/>
      <c r="CJ88" s="181"/>
      <c r="CK88" s="181"/>
      <c r="CL88" s="181"/>
      <c r="CM88" s="183" t="s">
        <v>126</v>
      </c>
      <c r="CN88" s="183"/>
      <c r="CO88" s="183"/>
      <c r="CP88" s="183"/>
      <c r="CQ88" s="183"/>
      <c r="CR88" s="183"/>
      <c r="CS88" s="183"/>
      <c r="CT88" s="183"/>
      <c r="CU88" s="183"/>
      <c r="CV88" s="183"/>
      <c r="CW88" s="183"/>
      <c r="CX88" s="183"/>
      <c r="CY88" s="183"/>
      <c r="CZ88" s="183"/>
      <c r="DA88" s="183"/>
      <c r="DB88" s="184"/>
    </row>
    <row r="89" spans="5:106" ht="6.95" customHeight="1">
      <c r="E89" s="277"/>
      <c r="F89" s="278"/>
      <c r="G89" s="220"/>
      <c r="H89" s="187"/>
      <c r="I89" s="187"/>
      <c r="J89" s="187"/>
      <c r="K89" s="187"/>
      <c r="L89" s="221"/>
      <c r="M89" s="220"/>
      <c r="N89" s="187"/>
      <c r="O89" s="187"/>
      <c r="P89" s="187"/>
      <c r="Q89" s="187"/>
      <c r="R89" s="187"/>
      <c r="S89" s="187"/>
      <c r="T89" s="187"/>
      <c r="U89" s="187"/>
      <c r="V89" s="187"/>
      <c r="W89" s="221"/>
      <c r="X89" s="215"/>
      <c r="Y89" s="216"/>
      <c r="Z89" s="216"/>
      <c r="AA89" s="216"/>
      <c r="AB89" s="216"/>
      <c r="AC89" s="216"/>
      <c r="AD89" s="216"/>
      <c r="AE89" s="216"/>
      <c r="AF89" s="216"/>
      <c r="AG89" s="216"/>
      <c r="AH89" s="216"/>
      <c r="AI89" s="216"/>
      <c r="AJ89" s="216"/>
      <c r="AK89" s="217"/>
      <c r="AL89" s="129"/>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1"/>
      <c r="BI89" s="168" t="s">
        <v>27</v>
      </c>
      <c r="BJ89" s="169"/>
      <c r="BK89" s="169"/>
      <c r="BL89" s="169"/>
      <c r="BM89" s="169"/>
      <c r="BN89" s="169"/>
      <c r="BO89" s="170"/>
      <c r="BP89" s="170"/>
      <c r="BQ89" s="170"/>
      <c r="BR89" s="170"/>
      <c r="BS89" s="170"/>
      <c r="BT89" s="125" t="s">
        <v>36</v>
      </c>
      <c r="BU89" s="125"/>
      <c r="BV89" s="125"/>
      <c r="BW89" s="75"/>
      <c r="BX89" s="176"/>
      <c r="BY89" s="177"/>
      <c r="BZ89" s="177"/>
      <c r="CA89" s="177"/>
      <c r="CB89" s="178"/>
      <c r="CC89" s="180"/>
      <c r="CD89" s="177"/>
      <c r="CE89" s="177"/>
      <c r="CF89" s="177"/>
      <c r="CG89" s="177"/>
      <c r="CH89" s="182"/>
      <c r="CI89" s="182"/>
      <c r="CJ89" s="182"/>
      <c r="CK89" s="182"/>
      <c r="CL89" s="182"/>
      <c r="CM89" s="185"/>
      <c r="CN89" s="185"/>
      <c r="CO89" s="185"/>
      <c r="CP89" s="185"/>
      <c r="CQ89" s="185"/>
      <c r="CR89" s="185"/>
      <c r="CS89" s="185"/>
      <c r="CT89" s="185"/>
      <c r="CU89" s="185"/>
      <c r="CV89" s="185"/>
      <c r="CW89" s="185"/>
      <c r="CX89" s="185"/>
      <c r="CY89" s="185"/>
      <c r="CZ89" s="185"/>
      <c r="DA89" s="185"/>
      <c r="DB89" s="186"/>
    </row>
    <row r="90" spans="5:106" ht="6.95" customHeight="1">
      <c r="E90" s="277"/>
      <c r="F90" s="278"/>
      <c r="G90" s="220"/>
      <c r="H90" s="187"/>
      <c r="I90" s="187"/>
      <c r="J90" s="187"/>
      <c r="K90" s="187"/>
      <c r="L90" s="221"/>
      <c r="M90" s="76"/>
      <c r="N90" s="77"/>
      <c r="O90" s="77"/>
      <c r="P90" s="77"/>
      <c r="Q90" s="77"/>
      <c r="R90" s="77"/>
      <c r="S90" s="77"/>
      <c r="T90" s="77"/>
      <c r="U90" s="77"/>
      <c r="V90" s="77"/>
      <c r="W90" s="78"/>
      <c r="X90" s="215"/>
      <c r="Y90" s="216"/>
      <c r="Z90" s="216"/>
      <c r="AA90" s="216"/>
      <c r="AB90" s="216"/>
      <c r="AC90" s="216"/>
      <c r="AD90" s="216"/>
      <c r="AE90" s="216"/>
      <c r="AF90" s="216"/>
      <c r="AG90" s="216"/>
      <c r="AH90" s="216"/>
      <c r="AI90" s="216"/>
      <c r="AJ90" s="216"/>
      <c r="AK90" s="217"/>
      <c r="AL90" s="129"/>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1"/>
      <c r="BI90" s="168"/>
      <c r="BJ90" s="169"/>
      <c r="BK90" s="169"/>
      <c r="BL90" s="169"/>
      <c r="BM90" s="169"/>
      <c r="BN90" s="169"/>
      <c r="BO90" s="171"/>
      <c r="BP90" s="171"/>
      <c r="BQ90" s="171"/>
      <c r="BR90" s="171"/>
      <c r="BS90" s="171"/>
      <c r="BT90" s="125"/>
      <c r="BU90" s="125"/>
      <c r="BV90" s="125"/>
      <c r="BW90" s="75"/>
      <c r="BX90" s="176"/>
      <c r="BY90" s="177"/>
      <c r="BZ90" s="177"/>
      <c r="CA90" s="177"/>
      <c r="CB90" s="178"/>
      <c r="CC90" s="180"/>
      <c r="CD90" s="177"/>
      <c r="CE90" s="177"/>
      <c r="CF90" s="177"/>
      <c r="CG90" s="177"/>
      <c r="CH90" s="182"/>
      <c r="CI90" s="182"/>
      <c r="CJ90" s="182"/>
      <c r="CK90" s="182"/>
      <c r="CL90" s="182"/>
      <c r="CM90" s="185"/>
      <c r="CN90" s="185"/>
      <c r="CO90" s="185"/>
      <c r="CP90" s="185"/>
      <c r="CQ90" s="185"/>
      <c r="CR90" s="185"/>
      <c r="CS90" s="185"/>
      <c r="CT90" s="185"/>
      <c r="CU90" s="185"/>
      <c r="CV90" s="185"/>
      <c r="CW90" s="185"/>
      <c r="CX90" s="185"/>
      <c r="CY90" s="185"/>
      <c r="CZ90" s="185"/>
      <c r="DA90" s="185"/>
      <c r="DB90" s="186"/>
    </row>
    <row r="91" spans="5:106" ht="6.95" customHeight="1">
      <c r="E91" s="277"/>
      <c r="F91" s="278"/>
      <c r="G91" s="220"/>
      <c r="H91" s="187"/>
      <c r="I91" s="187"/>
      <c r="J91" s="187"/>
      <c r="K91" s="187"/>
      <c r="L91" s="221"/>
      <c r="M91" s="220" t="s">
        <v>121</v>
      </c>
      <c r="N91" s="187"/>
      <c r="O91" s="187"/>
      <c r="P91" s="187"/>
      <c r="Q91" s="187"/>
      <c r="R91" s="187"/>
      <c r="S91" s="187"/>
      <c r="T91" s="187"/>
      <c r="U91" s="187"/>
      <c r="V91" s="187"/>
      <c r="W91" s="221"/>
      <c r="X91" s="215"/>
      <c r="Y91" s="216"/>
      <c r="Z91" s="216"/>
      <c r="AA91" s="216"/>
      <c r="AB91" s="216"/>
      <c r="AC91" s="216"/>
      <c r="AD91" s="216"/>
      <c r="AE91" s="216"/>
      <c r="AF91" s="216"/>
      <c r="AG91" s="216"/>
      <c r="AH91" s="216"/>
      <c r="AI91" s="216"/>
      <c r="AJ91" s="216"/>
      <c r="AK91" s="217"/>
      <c r="AL91" s="129"/>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1"/>
      <c r="BI91" s="79"/>
      <c r="BJ91" s="80"/>
      <c r="BK91" s="80"/>
      <c r="BL91" s="80"/>
      <c r="BM91" s="80"/>
      <c r="BN91" s="80"/>
      <c r="BO91" s="206"/>
      <c r="BP91" s="206"/>
      <c r="BQ91" s="206"/>
      <c r="BR91" s="206"/>
      <c r="BS91" s="206"/>
      <c r="BT91" s="80"/>
      <c r="BU91" s="80"/>
      <c r="BV91" s="80"/>
      <c r="BW91" s="75"/>
      <c r="BX91" s="176"/>
      <c r="BY91" s="177"/>
      <c r="BZ91" s="177"/>
      <c r="CA91" s="177"/>
      <c r="CB91" s="178"/>
      <c r="CC91" s="180"/>
      <c r="CD91" s="177"/>
      <c r="CE91" s="177"/>
      <c r="CF91" s="177"/>
      <c r="CG91" s="177"/>
      <c r="CH91" s="182"/>
      <c r="CI91" s="182"/>
      <c r="CJ91" s="182"/>
      <c r="CK91" s="182"/>
      <c r="CL91" s="182"/>
      <c r="CM91" s="185"/>
      <c r="CN91" s="185"/>
      <c r="CO91" s="185"/>
      <c r="CP91" s="185"/>
      <c r="CQ91" s="185"/>
      <c r="CR91" s="185"/>
      <c r="CS91" s="185"/>
      <c r="CT91" s="185"/>
      <c r="CU91" s="185"/>
      <c r="CV91" s="185"/>
      <c r="CW91" s="185"/>
      <c r="CX91" s="185"/>
      <c r="CY91" s="185"/>
      <c r="CZ91" s="185"/>
      <c r="DA91" s="185"/>
      <c r="DB91" s="186"/>
    </row>
    <row r="92" spans="5:106" ht="6.95" customHeight="1">
      <c r="E92" s="277"/>
      <c r="F92" s="278"/>
      <c r="G92" s="220"/>
      <c r="H92" s="187"/>
      <c r="I92" s="187"/>
      <c r="J92" s="187"/>
      <c r="K92" s="187"/>
      <c r="L92" s="221"/>
      <c r="M92" s="220"/>
      <c r="N92" s="187"/>
      <c r="O92" s="187"/>
      <c r="P92" s="187"/>
      <c r="Q92" s="187"/>
      <c r="R92" s="187"/>
      <c r="S92" s="187"/>
      <c r="T92" s="187"/>
      <c r="U92" s="187"/>
      <c r="V92" s="187"/>
      <c r="W92" s="221"/>
      <c r="X92" s="215"/>
      <c r="Y92" s="216"/>
      <c r="Z92" s="216"/>
      <c r="AA92" s="216"/>
      <c r="AB92" s="216"/>
      <c r="AC92" s="216"/>
      <c r="AD92" s="216"/>
      <c r="AE92" s="216"/>
      <c r="AF92" s="216"/>
      <c r="AG92" s="216"/>
      <c r="AH92" s="216"/>
      <c r="AI92" s="216"/>
      <c r="AJ92" s="216"/>
      <c r="AK92" s="217"/>
      <c r="AL92" s="129"/>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1"/>
      <c r="BI92" s="168"/>
      <c r="BJ92" s="169"/>
      <c r="BK92" s="169"/>
      <c r="BL92" s="169"/>
      <c r="BM92" s="169"/>
      <c r="BN92" s="169"/>
      <c r="BO92" s="209"/>
      <c r="BP92" s="209"/>
      <c r="BQ92" s="209"/>
      <c r="BR92" s="209"/>
      <c r="BS92" s="209"/>
      <c r="BT92" s="210"/>
      <c r="BU92" s="211"/>
      <c r="BV92" s="211"/>
      <c r="BW92" s="75"/>
      <c r="BX92" s="176"/>
      <c r="BY92" s="177"/>
      <c r="BZ92" s="177"/>
      <c r="CA92" s="177"/>
      <c r="CB92" s="178"/>
      <c r="CC92" s="180"/>
      <c r="CD92" s="177"/>
      <c r="CE92" s="177"/>
      <c r="CF92" s="177"/>
      <c r="CG92" s="177"/>
      <c r="CH92" s="182"/>
      <c r="CI92" s="182"/>
      <c r="CJ92" s="182"/>
      <c r="CK92" s="182"/>
      <c r="CL92" s="182"/>
      <c r="CM92" s="185"/>
      <c r="CN92" s="185"/>
      <c r="CO92" s="185"/>
      <c r="CP92" s="185"/>
      <c r="CQ92" s="185"/>
      <c r="CR92" s="185"/>
      <c r="CS92" s="185"/>
      <c r="CT92" s="185"/>
      <c r="CU92" s="185"/>
      <c r="CV92" s="185"/>
      <c r="CW92" s="185"/>
      <c r="CX92" s="185"/>
      <c r="CY92" s="185"/>
      <c r="CZ92" s="185"/>
      <c r="DA92" s="185"/>
      <c r="DB92" s="186"/>
    </row>
    <row r="93" spans="5:106" ht="6.95" customHeight="1">
      <c r="E93" s="277"/>
      <c r="F93" s="278"/>
      <c r="G93" s="220"/>
      <c r="H93" s="187"/>
      <c r="I93" s="187"/>
      <c r="J93" s="187"/>
      <c r="K93" s="187"/>
      <c r="L93" s="221"/>
      <c r="M93" s="76"/>
      <c r="N93" s="75"/>
      <c r="O93" s="75"/>
      <c r="P93" s="75"/>
      <c r="Q93" s="75"/>
      <c r="R93" s="75"/>
      <c r="S93" s="75"/>
      <c r="T93" s="81"/>
      <c r="U93" s="81"/>
      <c r="V93" s="81"/>
      <c r="W93" s="78"/>
      <c r="X93" s="215"/>
      <c r="Y93" s="216"/>
      <c r="Z93" s="216"/>
      <c r="AA93" s="216"/>
      <c r="AB93" s="216"/>
      <c r="AC93" s="216"/>
      <c r="AD93" s="216"/>
      <c r="AE93" s="216"/>
      <c r="AF93" s="216"/>
      <c r="AG93" s="216"/>
      <c r="AH93" s="216"/>
      <c r="AI93" s="216"/>
      <c r="AJ93" s="216"/>
      <c r="AK93" s="217"/>
      <c r="AL93" s="129"/>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1"/>
      <c r="BI93" s="168"/>
      <c r="BJ93" s="169"/>
      <c r="BK93" s="169"/>
      <c r="BL93" s="169"/>
      <c r="BM93" s="169"/>
      <c r="BN93" s="169"/>
      <c r="BO93" s="209"/>
      <c r="BP93" s="209"/>
      <c r="BQ93" s="209"/>
      <c r="BR93" s="209"/>
      <c r="BS93" s="209"/>
      <c r="BT93" s="211"/>
      <c r="BU93" s="211"/>
      <c r="BV93" s="211"/>
      <c r="BW93" s="75"/>
      <c r="BX93" s="176"/>
      <c r="BY93" s="177"/>
      <c r="BZ93" s="177"/>
      <c r="CA93" s="177"/>
      <c r="CB93" s="178"/>
      <c r="CC93" s="180"/>
      <c r="CD93" s="177"/>
      <c r="CE93" s="177"/>
      <c r="CF93" s="177"/>
      <c r="CG93" s="177"/>
      <c r="CH93" s="182"/>
      <c r="CI93" s="182"/>
      <c r="CJ93" s="182"/>
      <c r="CK93" s="182"/>
      <c r="CL93" s="182"/>
      <c r="CM93" s="185"/>
      <c r="CN93" s="185"/>
      <c r="CO93" s="185"/>
      <c r="CP93" s="185"/>
      <c r="CQ93" s="185"/>
      <c r="CR93" s="185"/>
      <c r="CS93" s="185"/>
      <c r="CT93" s="185"/>
      <c r="CU93" s="185"/>
      <c r="CV93" s="185"/>
      <c r="CW93" s="185"/>
      <c r="CX93" s="185"/>
      <c r="CY93" s="185"/>
      <c r="CZ93" s="185"/>
      <c r="DA93" s="185"/>
      <c r="DB93" s="186"/>
    </row>
    <row r="94" spans="5:106" ht="6.95" customHeight="1">
      <c r="E94" s="277"/>
      <c r="F94" s="278"/>
      <c r="G94" s="220"/>
      <c r="H94" s="187"/>
      <c r="I94" s="187"/>
      <c r="J94" s="187"/>
      <c r="K94" s="187"/>
      <c r="L94" s="221"/>
      <c r="M94" s="76"/>
      <c r="N94" s="188"/>
      <c r="O94" s="188"/>
      <c r="P94" s="188"/>
      <c r="Q94" s="188"/>
      <c r="R94" s="188"/>
      <c r="S94" s="188"/>
      <c r="T94" s="230" t="s">
        <v>145</v>
      </c>
      <c r="U94" s="230"/>
      <c r="V94" s="230"/>
      <c r="W94" s="78"/>
      <c r="X94" s="215"/>
      <c r="Y94" s="216"/>
      <c r="Z94" s="216"/>
      <c r="AA94" s="216"/>
      <c r="AB94" s="216"/>
      <c r="AC94" s="216"/>
      <c r="AD94" s="216"/>
      <c r="AE94" s="216"/>
      <c r="AF94" s="216"/>
      <c r="AG94" s="216"/>
      <c r="AH94" s="216"/>
      <c r="AI94" s="216"/>
      <c r="AJ94" s="216"/>
      <c r="AK94" s="217"/>
      <c r="AL94" s="129"/>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1"/>
      <c r="BI94" s="82"/>
      <c r="BJ94" s="75"/>
      <c r="BK94" s="75"/>
      <c r="BL94" s="75"/>
      <c r="BM94" s="75"/>
      <c r="BN94" s="75"/>
      <c r="BO94" s="166"/>
      <c r="BP94" s="166"/>
      <c r="BQ94" s="166"/>
      <c r="BR94" s="166"/>
      <c r="BS94" s="166"/>
      <c r="BT94" s="75"/>
      <c r="BU94" s="75"/>
      <c r="BV94" s="75"/>
      <c r="BW94" s="75"/>
      <c r="BX94" s="176"/>
      <c r="BY94" s="177"/>
      <c r="BZ94" s="177"/>
      <c r="CA94" s="177"/>
      <c r="CB94" s="178"/>
      <c r="CC94" s="180"/>
      <c r="CD94" s="177"/>
      <c r="CE94" s="177"/>
      <c r="CF94" s="177"/>
      <c r="CG94" s="177"/>
      <c r="CH94" s="182"/>
      <c r="CI94" s="182"/>
      <c r="CJ94" s="182"/>
      <c r="CK94" s="182"/>
      <c r="CL94" s="182"/>
      <c r="CM94" s="185"/>
      <c r="CN94" s="185"/>
      <c r="CO94" s="185"/>
      <c r="CP94" s="185"/>
      <c r="CQ94" s="185"/>
      <c r="CR94" s="185"/>
      <c r="CS94" s="185"/>
      <c r="CT94" s="185"/>
      <c r="CU94" s="185"/>
      <c r="CV94" s="185"/>
      <c r="CW94" s="185"/>
      <c r="CX94" s="185"/>
      <c r="CY94" s="185"/>
      <c r="CZ94" s="185"/>
      <c r="DA94" s="185"/>
      <c r="DB94" s="186"/>
    </row>
    <row r="95" spans="5:106" ht="6.95" customHeight="1">
      <c r="E95" s="277"/>
      <c r="F95" s="278"/>
      <c r="G95" s="220"/>
      <c r="H95" s="187"/>
      <c r="I95" s="187"/>
      <c r="J95" s="187"/>
      <c r="K95" s="187"/>
      <c r="L95" s="221"/>
      <c r="M95" s="76"/>
      <c r="N95" s="189"/>
      <c r="O95" s="189"/>
      <c r="P95" s="189"/>
      <c r="Q95" s="189"/>
      <c r="R95" s="189"/>
      <c r="S95" s="189"/>
      <c r="T95" s="230"/>
      <c r="U95" s="230"/>
      <c r="V95" s="230"/>
      <c r="W95" s="78"/>
      <c r="X95" s="215"/>
      <c r="Y95" s="216"/>
      <c r="Z95" s="216"/>
      <c r="AA95" s="216"/>
      <c r="AB95" s="216"/>
      <c r="AC95" s="216"/>
      <c r="AD95" s="216"/>
      <c r="AE95" s="216"/>
      <c r="AF95" s="216"/>
      <c r="AG95" s="216"/>
      <c r="AH95" s="216"/>
      <c r="AI95" s="216"/>
      <c r="AJ95" s="216"/>
      <c r="AK95" s="217"/>
      <c r="AL95" s="129"/>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1"/>
      <c r="BI95" s="168" t="s">
        <v>28</v>
      </c>
      <c r="BJ95" s="169"/>
      <c r="BK95" s="169"/>
      <c r="BL95" s="169"/>
      <c r="BM95" s="169"/>
      <c r="BN95" s="169"/>
      <c r="BO95" s="170"/>
      <c r="BP95" s="170"/>
      <c r="BQ95" s="170"/>
      <c r="BR95" s="170"/>
      <c r="BS95" s="170"/>
      <c r="BT95" s="172" t="s">
        <v>36</v>
      </c>
      <c r="BU95" s="125"/>
      <c r="BV95" s="125"/>
      <c r="BW95" s="83"/>
      <c r="BX95" s="176"/>
      <c r="BY95" s="177"/>
      <c r="BZ95" s="177"/>
      <c r="CA95" s="177"/>
      <c r="CB95" s="178"/>
      <c r="CC95" s="180"/>
      <c r="CD95" s="177"/>
      <c r="CE95" s="177"/>
      <c r="CF95" s="177"/>
      <c r="CG95" s="177"/>
      <c r="CH95" s="182"/>
      <c r="CI95" s="182"/>
      <c r="CJ95" s="182"/>
      <c r="CK95" s="182"/>
      <c r="CL95" s="182"/>
      <c r="CM95" s="185"/>
      <c r="CN95" s="185"/>
      <c r="CO95" s="185"/>
      <c r="CP95" s="185"/>
      <c r="CQ95" s="185"/>
      <c r="CR95" s="185"/>
      <c r="CS95" s="185"/>
      <c r="CT95" s="185"/>
      <c r="CU95" s="185"/>
      <c r="CV95" s="185"/>
      <c r="CW95" s="185"/>
      <c r="CX95" s="185"/>
      <c r="CY95" s="185"/>
      <c r="CZ95" s="185"/>
      <c r="DA95" s="185"/>
      <c r="DB95" s="186"/>
    </row>
    <row r="96" spans="5:106" ht="6.95" customHeight="1">
      <c r="E96" s="277"/>
      <c r="F96" s="278"/>
      <c r="G96" s="220"/>
      <c r="H96" s="187"/>
      <c r="I96" s="187"/>
      <c r="J96" s="187"/>
      <c r="K96" s="187"/>
      <c r="L96" s="221"/>
      <c r="M96" s="76"/>
      <c r="N96" s="77"/>
      <c r="O96" s="77"/>
      <c r="P96" s="77"/>
      <c r="Q96" s="77"/>
      <c r="R96" s="77"/>
      <c r="S96" s="77"/>
      <c r="T96" s="77"/>
      <c r="U96" s="77"/>
      <c r="V96" s="77"/>
      <c r="W96" s="78"/>
      <c r="X96" s="215"/>
      <c r="Y96" s="216"/>
      <c r="Z96" s="216"/>
      <c r="AA96" s="216"/>
      <c r="AB96" s="216"/>
      <c r="AC96" s="216"/>
      <c r="AD96" s="216"/>
      <c r="AE96" s="216"/>
      <c r="AF96" s="216"/>
      <c r="AG96" s="216"/>
      <c r="AH96" s="216"/>
      <c r="AI96" s="216"/>
      <c r="AJ96" s="216"/>
      <c r="AK96" s="217"/>
      <c r="AL96" s="129"/>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1"/>
      <c r="BI96" s="168"/>
      <c r="BJ96" s="169"/>
      <c r="BK96" s="169"/>
      <c r="BL96" s="169"/>
      <c r="BM96" s="169"/>
      <c r="BN96" s="169"/>
      <c r="BO96" s="171"/>
      <c r="BP96" s="171"/>
      <c r="BQ96" s="171"/>
      <c r="BR96" s="171"/>
      <c r="BS96" s="171"/>
      <c r="BT96" s="125"/>
      <c r="BU96" s="125"/>
      <c r="BV96" s="125"/>
      <c r="BW96" s="83"/>
      <c r="BX96" s="176"/>
      <c r="BY96" s="177"/>
      <c r="BZ96" s="177"/>
      <c r="CA96" s="177"/>
      <c r="CB96" s="178"/>
      <c r="CC96" s="180"/>
      <c r="CD96" s="177"/>
      <c r="CE96" s="177"/>
      <c r="CF96" s="177"/>
      <c r="CG96" s="177"/>
      <c r="CH96" s="182"/>
      <c r="CI96" s="182"/>
      <c r="CJ96" s="182"/>
      <c r="CK96" s="182"/>
      <c r="CL96" s="182"/>
      <c r="CM96" s="185"/>
      <c r="CN96" s="185"/>
      <c r="CO96" s="185"/>
      <c r="CP96" s="185"/>
      <c r="CQ96" s="185"/>
      <c r="CR96" s="185"/>
      <c r="CS96" s="185"/>
      <c r="CT96" s="185"/>
      <c r="CU96" s="185"/>
      <c r="CV96" s="185"/>
      <c r="CW96" s="185"/>
      <c r="CX96" s="185"/>
      <c r="CY96" s="185"/>
      <c r="CZ96" s="185"/>
      <c r="DA96" s="185"/>
      <c r="DB96" s="186"/>
    </row>
    <row r="97" spans="5:106" ht="6.95" customHeight="1">
      <c r="E97" s="277"/>
      <c r="F97" s="278"/>
      <c r="G97" s="220"/>
      <c r="H97" s="187"/>
      <c r="I97" s="187"/>
      <c r="J97" s="187"/>
      <c r="K97" s="187"/>
      <c r="L97" s="221"/>
      <c r="M97" s="220" t="s">
        <v>122</v>
      </c>
      <c r="N97" s="187"/>
      <c r="O97" s="187"/>
      <c r="P97" s="187"/>
      <c r="Q97" s="187"/>
      <c r="R97" s="187"/>
      <c r="S97" s="187"/>
      <c r="T97" s="187"/>
      <c r="U97" s="187"/>
      <c r="V97" s="187"/>
      <c r="W97" s="221"/>
      <c r="X97" s="141"/>
      <c r="Y97" s="225"/>
      <c r="Z97" s="225"/>
      <c r="AA97" s="225"/>
      <c r="AB97" s="225"/>
      <c r="AC97" s="225"/>
      <c r="AD97" s="225"/>
      <c r="AE97" s="225"/>
      <c r="AF97" s="225"/>
      <c r="AG97" s="225"/>
      <c r="AH97" s="225"/>
      <c r="AI97" s="225"/>
      <c r="AJ97" s="225"/>
      <c r="AK97" s="226"/>
      <c r="AL97" s="129"/>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1"/>
      <c r="BI97" s="84"/>
      <c r="BJ97" s="85"/>
      <c r="BK97" s="85"/>
      <c r="BL97" s="85"/>
      <c r="BM97" s="85"/>
      <c r="BN97" s="85"/>
      <c r="BO97" s="192"/>
      <c r="BP97" s="192"/>
      <c r="BQ97" s="192"/>
      <c r="BR97" s="192"/>
      <c r="BS97" s="192"/>
      <c r="BT97" s="85"/>
      <c r="BU97" s="85"/>
      <c r="BV97" s="85"/>
      <c r="BW97" s="85"/>
      <c r="BX97" s="193"/>
      <c r="BY97" s="194"/>
      <c r="BZ97" s="194"/>
      <c r="CA97" s="194"/>
      <c r="CB97" s="195"/>
      <c r="CC97" s="219"/>
      <c r="CD97" s="194"/>
      <c r="CE97" s="194"/>
      <c r="CF97" s="194"/>
      <c r="CG97" s="194"/>
      <c r="CH97" s="113"/>
      <c r="CI97" s="113"/>
      <c r="CJ97" s="113"/>
      <c r="CK97" s="113"/>
      <c r="CL97" s="113"/>
      <c r="CM97" s="119"/>
      <c r="CN97" s="119"/>
      <c r="CO97" s="119"/>
      <c r="CP97" s="119"/>
      <c r="CQ97" s="119"/>
      <c r="CR97" s="119"/>
      <c r="CS97" s="119"/>
      <c r="CT97" s="119"/>
      <c r="CU97" s="119"/>
      <c r="CV97" s="119"/>
      <c r="CW97" s="119"/>
      <c r="CX97" s="119"/>
      <c r="CY97" s="119"/>
      <c r="CZ97" s="119"/>
      <c r="DA97" s="119"/>
      <c r="DB97" s="120"/>
    </row>
    <row r="98" spans="5:106" ht="6.95" customHeight="1">
      <c r="E98" s="277"/>
      <c r="F98" s="278"/>
      <c r="G98" s="220"/>
      <c r="H98" s="187"/>
      <c r="I98" s="187"/>
      <c r="J98" s="187"/>
      <c r="K98" s="187"/>
      <c r="L98" s="221"/>
      <c r="M98" s="220"/>
      <c r="N98" s="187"/>
      <c r="O98" s="187"/>
      <c r="P98" s="187"/>
      <c r="Q98" s="187"/>
      <c r="R98" s="187"/>
      <c r="S98" s="187"/>
      <c r="T98" s="187"/>
      <c r="U98" s="187"/>
      <c r="V98" s="187"/>
      <c r="W98" s="221"/>
      <c r="X98" s="212" t="s">
        <v>125</v>
      </c>
      <c r="Y98" s="213"/>
      <c r="Z98" s="213"/>
      <c r="AA98" s="213"/>
      <c r="AB98" s="213"/>
      <c r="AC98" s="213"/>
      <c r="AD98" s="213"/>
      <c r="AE98" s="213"/>
      <c r="AF98" s="213"/>
      <c r="AG98" s="213"/>
      <c r="AH98" s="213"/>
      <c r="AI98" s="213"/>
      <c r="AJ98" s="213"/>
      <c r="AK98" s="214"/>
      <c r="AL98" s="129"/>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1"/>
      <c r="BI98" s="37"/>
      <c r="BJ98" s="73"/>
      <c r="BK98" s="73"/>
      <c r="BL98" s="73"/>
      <c r="BM98" s="73"/>
      <c r="BN98" s="73"/>
      <c r="BO98" s="218"/>
      <c r="BP98" s="218"/>
      <c r="BQ98" s="218"/>
      <c r="BR98" s="218"/>
      <c r="BS98" s="218"/>
      <c r="BT98" s="73"/>
      <c r="BU98" s="73"/>
      <c r="BV98" s="73"/>
      <c r="BW98" s="74"/>
      <c r="BX98" s="173" t="str">
        <f>IF(BO99="","",IF(AND(CC98="",CH98=""),"○",""))</f>
        <v/>
      </c>
      <c r="BY98" s="174"/>
      <c r="BZ98" s="174"/>
      <c r="CA98" s="174"/>
      <c r="CB98" s="175"/>
      <c r="CC98" s="179" t="str">
        <f>IF(BO99="","",IF(AND(DK56="×",DL56="○"),"○",""))</f>
        <v/>
      </c>
      <c r="CD98" s="174"/>
      <c r="CE98" s="174"/>
      <c r="CF98" s="174"/>
      <c r="CG98" s="174"/>
      <c r="CH98" s="181" t="str">
        <f>IF(BO99="","",IF(OR(DI56="○",DJ56="○"),"○",""))</f>
        <v/>
      </c>
      <c r="CI98" s="181"/>
      <c r="CJ98" s="181"/>
      <c r="CK98" s="181"/>
      <c r="CL98" s="181"/>
      <c r="CM98" s="183" t="s">
        <v>126</v>
      </c>
      <c r="CN98" s="183"/>
      <c r="CO98" s="183"/>
      <c r="CP98" s="183"/>
      <c r="CQ98" s="183"/>
      <c r="CR98" s="183"/>
      <c r="CS98" s="183"/>
      <c r="CT98" s="183"/>
      <c r="CU98" s="183"/>
      <c r="CV98" s="183"/>
      <c r="CW98" s="183"/>
      <c r="CX98" s="183"/>
      <c r="CY98" s="183"/>
      <c r="CZ98" s="183"/>
      <c r="DA98" s="183"/>
      <c r="DB98" s="184"/>
    </row>
    <row r="99" spans="5:106" ht="6.95" customHeight="1">
      <c r="E99" s="277"/>
      <c r="F99" s="278"/>
      <c r="G99" s="220"/>
      <c r="H99" s="187"/>
      <c r="I99" s="187"/>
      <c r="J99" s="187"/>
      <c r="K99" s="187"/>
      <c r="L99" s="221"/>
      <c r="M99" s="76"/>
      <c r="N99" s="77"/>
      <c r="O99" s="77"/>
      <c r="P99" s="77"/>
      <c r="Q99" s="77"/>
      <c r="R99" s="77"/>
      <c r="S99" s="77"/>
      <c r="T99" s="77"/>
      <c r="U99" s="77"/>
      <c r="V99" s="77"/>
      <c r="W99" s="78"/>
      <c r="X99" s="215"/>
      <c r="Y99" s="216"/>
      <c r="Z99" s="216"/>
      <c r="AA99" s="216"/>
      <c r="AB99" s="216"/>
      <c r="AC99" s="216"/>
      <c r="AD99" s="216"/>
      <c r="AE99" s="216"/>
      <c r="AF99" s="216"/>
      <c r="AG99" s="216"/>
      <c r="AH99" s="216"/>
      <c r="AI99" s="216"/>
      <c r="AJ99" s="216"/>
      <c r="AK99" s="217"/>
      <c r="AL99" s="129"/>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1"/>
      <c r="BI99" s="168" t="s">
        <v>27</v>
      </c>
      <c r="BJ99" s="169"/>
      <c r="BK99" s="169"/>
      <c r="BL99" s="169"/>
      <c r="BM99" s="169"/>
      <c r="BN99" s="169"/>
      <c r="BO99" s="170"/>
      <c r="BP99" s="170"/>
      <c r="BQ99" s="170"/>
      <c r="BR99" s="170"/>
      <c r="BS99" s="170"/>
      <c r="BT99" s="125" t="s">
        <v>36</v>
      </c>
      <c r="BU99" s="125"/>
      <c r="BV99" s="125"/>
      <c r="BW99" s="75"/>
      <c r="BX99" s="176"/>
      <c r="BY99" s="177"/>
      <c r="BZ99" s="177"/>
      <c r="CA99" s="177"/>
      <c r="CB99" s="178"/>
      <c r="CC99" s="180"/>
      <c r="CD99" s="177"/>
      <c r="CE99" s="177"/>
      <c r="CF99" s="177"/>
      <c r="CG99" s="177"/>
      <c r="CH99" s="182"/>
      <c r="CI99" s="182"/>
      <c r="CJ99" s="182"/>
      <c r="CK99" s="182"/>
      <c r="CL99" s="182"/>
      <c r="CM99" s="185"/>
      <c r="CN99" s="185"/>
      <c r="CO99" s="185"/>
      <c r="CP99" s="185"/>
      <c r="CQ99" s="185"/>
      <c r="CR99" s="185"/>
      <c r="CS99" s="185"/>
      <c r="CT99" s="185"/>
      <c r="CU99" s="185"/>
      <c r="CV99" s="185"/>
      <c r="CW99" s="185"/>
      <c r="CX99" s="185"/>
      <c r="CY99" s="185"/>
      <c r="CZ99" s="185"/>
      <c r="DA99" s="185"/>
      <c r="DB99" s="186"/>
    </row>
    <row r="100" spans="5:106" ht="6.95" customHeight="1">
      <c r="E100" s="277"/>
      <c r="F100" s="278"/>
      <c r="G100" s="220"/>
      <c r="H100" s="187"/>
      <c r="I100" s="187"/>
      <c r="J100" s="187"/>
      <c r="K100" s="187"/>
      <c r="L100" s="221"/>
      <c r="M100" s="76"/>
      <c r="N100" s="188"/>
      <c r="O100" s="188"/>
      <c r="P100" s="188"/>
      <c r="Q100" s="188"/>
      <c r="R100" s="188"/>
      <c r="S100" s="188"/>
      <c r="T100" s="188"/>
      <c r="U100" s="188"/>
      <c r="V100" s="188"/>
      <c r="W100" s="78"/>
      <c r="X100" s="215"/>
      <c r="Y100" s="216"/>
      <c r="Z100" s="216"/>
      <c r="AA100" s="216"/>
      <c r="AB100" s="216"/>
      <c r="AC100" s="216"/>
      <c r="AD100" s="216"/>
      <c r="AE100" s="216"/>
      <c r="AF100" s="216"/>
      <c r="AG100" s="216"/>
      <c r="AH100" s="216"/>
      <c r="AI100" s="216"/>
      <c r="AJ100" s="216"/>
      <c r="AK100" s="217"/>
      <c r="AL100" s="129"/>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1"/>
      <c r="BI100" s="168"/>
      <c r="BJ100" s="169"/>
      <c r="BK100" s="169"/>
      <c r="BL100" s="169"/>
      <c r="BM100" s="169"/>
      <c r="BN100" s="169"/>
      <c r="BO100" s="171"/>
      <c r="BP100" s="171"/>
      <c r="BQ100" s="171"/>
      <c r="BR100" s="171"/>
      <c r="BS100" s="171"/>
      <c r="BT100" s="125"/>
      <c r="BU100" s="125"/>
      <c r="BV100" s="125"/>
      <c r="BW100" s="75"/>
      <c r="BX100" s="176"/>
      <c r="BY100" s="177"/>
      <c r="BZ100" s="177"/>
      <c r="CA100" s="177"/>
      <c r="CB100" s="178"/>
      <c r="CC100" s="180"/>
      <c r="CD100" s="177"/>
      <c r="CE100" s="177"/>
      <c r="CF100" s="177"/>
      <c r="CG100" s="177"/>
      <c r="CH100" s="182"/>
      <c r="CI100" s="182"/>
      <c r="CJ100" s="182"/>
      <c r="CK100" s="182"/>
      <c r="CL100" s="182"/>
      <c r="CM100" s="185"/>
      <c r="CN100" s="185"/>
      <c r="CO100" s="185"/>
      <c r="CP100" s="185"/>
      <c r="CQ100" s="185"/>
      <c r="CR100" s="185"/>
      <c r="CS100" s="185"/>
      <c r="CT100" s="185"/>
      <c r="CU100" s="185"/>
      <c r="CV100" s="185"/>
      <c r="CW100" s="185"/>
      <c r="CX100" s="185"/>
      <c r="CY100" s="185"/>
      <c r="CZ100" s="185"/>
      <c r="DA100" s="185"/>
      <c r="DB100" s="186"/>
    </row>
    <row r="101" spans="5:106" ht="6.95" customHeight="1">
      <c r="E101" s="277"/>
      <c r="F101" s="278"/>
      <c r="G101" s="220"/>
      <c r="H101" s="187"/>
      <c r="I101" s="187"/>
      <c r="J101" s="187"/>
      <c r="K101" s="187"/>
      <c r="L101" s="221"/>
      <c r="M101" s="76"/>
      <c r="N101" s="189"/>
      <c r="O101" s="189"/>
      <c r="P101" s="189"/>
      <c r="Q101" s="189"/>
      <c r="R101" s="189"/>
      <c r="S101" s="189"/>
      <c r="T101" s="189"/>
      <c r="U101" s="189"/>
      <c r="V101" s="189"/>
      <c r="W101" s="78"/>
      <c r="X101" s="215"/>
      <c r="Y101" s="216"/>
      <c r="Z101" s="216"/>
      <c r="AA101" s="216"/>
      <c r="AB101" s="216"/>
      <c r="AC101" s="216"/>
      <c r="AD101" s="216"/>
      <c r="AE101" s="216"/>
      <c r="AF101" s="216"/>
      <c r="AG101" s="216"/>
      <c r="AH101" s="216"/>
      <c r="AI101" s="216"/>
      <c r="AJ101" s="216"/>
      <c r="AK101" s="217"/>
      <c r="AL101" s="129"/>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1"/>
      <c r="BI101" s="79"/>
      <c r="BJ101" s="80"/>
      <c r="BK101" s="80"/>
      <c r="BL101" s="80"/>
      <c r="BM101" s="80"/>
      <c r="BN101" s="80"/>
      <c r="BO101" s="206"/>
      <c r="BP101" s="206"/>
      <c r="BQ101" s="206"/>
      <c r="BR101" s="206"/>
      <c r="BS101" s="206"/>
      <c r="BT101" s="80"/>
      <c r="BU101" s="80"/>
      <c r="BV101" s="80"/>
      <c r="BW101" s="75"/>
      <c r="BX101" s="176"/>
      <c r="BY101" s="177"/>
      <c r="BZ101" s="177"/>
      <c r="CA101" s="177"/>
      <c r="CB101" s="178"/>
      <c r="CC101" s="180"/>
      <c r="CD101" s="177"/>
      <c r="CE101" s="177"/>
      <c r="CF101" s="177"/>
      <c r="CG101" s="177"/>
      <c r="CH101" s="182"/>
      <c r="CI101" s="182"/>
      <c r="CJ101" s="182"/>
      <c r="CK101" s="182"/>
      <c r="CL101" s="182"/>
      <c r="CM101" s="185"/>
      <c r="CN101" s="185"/>
      <c r="CO101" s="185"/>
      <c r="CP101" s="185"/>
      <c r="CQ101" s="185"/>
      <c r="CR101" s="185"/>
      <c r="CS101" s="185"/>
      <c r="CT101" s="185"/>
      <c r="CU101" s="185"/>
      <c r="CV101" s="185"/>
      <c r="CW101" s="185"/>
      <c r="CX101" s="185"/>
      <c r="CY101" s="185"/>
      <c r="CZ101" s="185"/>
      <c r="DA101" s="185"/>
      <c r="DB101" s="186"/>
    </row>
    <row r="102" spans="5:106" ht="6.95" customHeight="1">
      <c r="E102" s="277"/>
      <c r="F102" s="278"/>
      <c r="G102" s="220"/>
      <c r="H102" s="187"/>
      <c r="I102" s="187"/>
      <c r="J102" s="187"/>
      <c r="K102" s="187"/>
      <c r="L102" s="221"/>
      <c r="M102" s="76"/>
      <c r="N102" s="77"/>
      <c r="O102" s="77"/>
      <c r="P102" s="77"/>
      <c r="Q102" s="77"/>
      <c r="R102" s="77"/>
      <c r="S102" s="77"/>
      <c r="T102" s="77"/>
      <c r="U102" s="77"/>
      <c r="V102" s="77"/>
      <c r="W102" s="78"/>
      <c r="X102" s="215"/>
      <c r="Y102" s="216"/>
      <c r="Z102" s="216"/>
      <c r="AA102" s="216"/>
      <c r="AB102" s="216"/>
      <c r="AC102" s="216"/>
      <c r="AD102" s="216"/>
      <c r="AE102" s="216"/>
      <c r="AF102" s="216"/>
      <c r="AG102" s="216"/>
      <c r="AH102" s="216"/>
      <c r="AI102" s="216"/>
      <c r="AJ102" s="216"/>
      <c r="AK102" s="217"/>
      <c r="AL102" s="129"/>
      <c r="AM102" s="130"/>
      <c r="AN102" s="130"/>
      <c r="AO102" s="130"/>
      <c r="AP102" s="130"/>
      <c r="AQ102" s="130"/>
      <c r="AR102" s="130"/>
      <c r="AS102" s="130"/>
      <c r="AT102" s="130"/>
      <c r="AU102" s="130"/>
      <c r="AV102" s="130"/>
      <c r="AW102" s="130"/>
      <c r="AX102" s="130"/>
      <c r="AY102" s="130"/>
      <c r="AZ102" s="130"/>
      <c r="BA102" s="130"/>
      <c r="BB102" s="130"/>
      <c r="BC102" s="130"/>
      <c r="BD102" s="130"/>
      <c r="BE102" s="130"/>
      <c r="BF102" s="130"/>
      <c r="BG102" s="130"/>
      <c r="BH102" s="131"/>
      <c r="BI102" s="168"/>
      <c r="BJ102" s="169"/>
      <c r="BK102" s="169"/>
      <c r="BL102" s="169"/>
      <c r="BM102" s="169"/>
      <c r="BN102" s="169"/>
      <c r="BO102" s="209"/>
      <c r="BP102" s="209"/>
      <c r="BQ102" s="209"/>
      <c r="BR102" s="209"/>
      <c r="BS102" s="209"/>
      <c r="BT102" s="210"/>
      <c r="BU102" s="211"/>
      <c r="BV102" s="211"/>
      <c r="BW102" s="75"/>
      <c r="BX102" s="176"/>
      <c r="BY102" s="177"/>
      <c r="BZ102" s="177"/>
      <c r="CA102" s="177"/>
      <c r="CB102" s="178"/>
      <c r="CC102" s="180"/>
      <c r="CD102" s="177"/>
      <c r="CE102" s="177"/>
      <c r="CF102" s="177"/>
      <c r="CG102" s="177"/>
      <c r="CH102" s="182"/>
      <c r="CI102" s="182"/>
      <c r="CJ102" s="182"/>
      <c r="CK102" s="182"/>
      <c r="CL102" s="182"/>
      <c r="CM102" s="185"/>
      <c r="CN102" s="185"/>
      <c r="CO102" s="185"/>
      <c r="CP102" s="185"/>
      <c r="CQ102" s="185"/>
      <c r="CR102" s="185"/>
      <c r="CS102" s="185"/>
      <c r="CT102" s="185"/>
      <c r="CU102" s="185"/>
      <c r="CV102" s="185"/>
      <c r="CW102" s="185"/>
      <c r="CX102" s="185"/>
      <c r="CY102" s="185"/>
      <c r="CZ102" s="185"/>
      <c r="DA102" s="185"/>
      <c r="DB102" s="186"/>
    </row>
    <row r="103" spans="5:106" ht="6.95" customHeight="1">
      <c r="E103" s="277"/>
      <c r="F103" s="278"/>
      <c r="G103" s="220"/>
      <c r="H103" s="187"/>
      <c r="I103" s="187"/>
      <c r="J103" s="187"/>
      <c r="K103" s="187"/>
      <c r="L103" s="221"/>
      <c r="M103" s="231" t="s">
        <v>123</v>
      </c>
      <c r="N103" s="232"/>
      <c r="O103" s="232"/>
      <c r="P103" s="232"/>
      <c r="Q103" s="232"/>
      <c r="R103" s="232"/>
      <c r="S103" s="232"/>
      <c r="T103" s="232"/>
      <c r="U103" s="232"/>
      <c r="V103" s="232"/>
      <c r="W103" s="233"/>
      <c r="X103" s="215"/>
      <c r="Y103" s="216"/>
      <c r="Z103" s="216"/>
      <c r="AA103" s="216"/>
      <c r="AB103" s="216"/>
      <c r="AC103" s="216"/>
      <c r="AD103" s="216"/>
      <c r="AE103" s="216"/>
      <c r="AF103" s="216"/>
      <c r="AG103" s="216"/>
      <c r="AH103" s="216"/>
      <c r="AI103" s="216"/>
      <c r="AJ103" s="216"/>
      <c r="AK103" s="217"/>
      <c r="AL103" s="129"/>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130"/>
      <c r="BH103" s="131"/>
      <c r="BI103" s="168"/>
      <c r="BJ103" s="169"/>
      <c r="BK103" s="169"/>
      <c r="BL103" s="169"/>
      <c r="BM103" s="169"/>
      <c r="BN103" s="169"/>
      <c r="BO103" s="209"/>
      <c r="BP103" s="209"/>
      <c r="BQ103" s="209"/>
      <c r="BR103" s="209"/>
      <c r="BS103" s="209"/>
      <c r="BT103" s="211"/>
      <c r="BU103" s="211"/>
      <c r="BV103" s="211"/>
      <c r="BW103" s="75"/>
      <c r="BX103" s="176"/>
      <c r="BY103" s="177"/>
      <c r="BZ103" s="177"/>
      <c r="CA103" s="177"/>
      <c r="CB103" s="178"/>
      <c r="CC103" s="180"/>
      <c r="CD103" s="177"/>
      <c r="CE103" s="177"/>
      <c r="CF103" s="177"/>
      <c r="CG103" s="177"/>
      <c r="CH103" s="182"/>
      <c r="CI103" s="182"/>
      <c r="CJ103" s="182"/>
      <c r="CK103" s="182"/>
      <c r="CL103" s="182"/>
      <c r="CM103" s="185"/>
      <c r="CN103" s="185"/>
      <c r="CO103" s="185"/>
      <c r="CP103" s="185"/>
      <c r="CQ103" s="185"/>
      <c r="CR103" s="185"/>
      <c r="CS103" s="185"/>
      <c r="CT103" s="185"/>
      <c r="CU103" s="185"/>
      <c r="CV103" s="185"/>
      <c r="CW103" s="185"/>
      <c r="CX103" s="185"/>
      <c r="CY103" s="185"/>
      <c r="CZ103" s="185"/>
      <c r="DA103" s="185"/>
      <c r="DB103" s="186"/>
    </row>
    <row r="104" spans="5:106" ht="6.95" customHeight="1">
      <c r="E104" s="277"/>
      <c r="F104" s="278"/>
      <c r="G104" s="220"/>
      <c r="H104" s="187"/>
      <c r="I104" s="187"/>
      <c r="J104" s="187"/>
      <c r="K104" s="187"/>
      <c r="L104" s="221"/>
      <c r="M104" s="231"/>
      <c r="N104" s="232"/>
      <c r="O104" s="232"/>
      <c r="P104" s="232"/>
      <c r="Q104" s="232"/>
      <c r="R104" s="232"/>
      <c r="S104" s="232"/>
      <c r="T104" s="232"/>
      <c r="U104" s="232"/>
      <c r="V104" s="232"/>
      <c r="W104" s="233"/>
      <c r="X104" s="215"/>
      <c r="Y104" s="216"/>
      <c r="Z104" s="216"/>
      <c r="AA104" s="216"/>
      <c r="AB104" s="216"/>
      <c r="AC104" s="216"/>
      <c r="AD104" s="216"/>
      <c r="AE104" s="216"/>
      <c r="AF104" s="216"/>
      <c r="AG104" s="216"/>
      <c r="AH104" s="216"/>
      <c r="AI104" s="216"/>
      <c r="AJ104" s="216"/>
      <c r="AK104" s="217"/>
      <c r="AL104" s="129"/>
      <c r="AM104" s="130"/>
      <c r="AN104" s="130"/>
      <c r="AO104" s="130"/>
      <c r="AP104" s="130"/>
      <c r="AQ104" s="130"/>
      <c r="AR104" s="130"/>
      <c r="AS104" s="130"/>
      <c r="AT104" s="130"/>
      <c r="AU104" s="130"/>
      <c r="AV104" s="130"/>
      <c r="AW104" s="130"/>
      <c r="AX104" s="130"/>
      <c r="AY104" s="130"/>
      <c r="AZ104" s="130"/>
      <c r="BA104" s="130"/>
      <c r="BB104" s="130"/>
      <c r="BC104" s="130"/>
      <c r="BD104" s="130"/>
      <c r="BE104" s="130"/>
      <c r="BF104" s="130"/>
      <c r="BG104" s="130"/>
      <c r="BH104" s="131"/>
      <c r="BI104" s="82"/>
      <c r="BJ104" s="75"/>
      <c r="BK104" s="75"/>
      <c r="BL104" s="75"/>
      <c r="BM104" s="75"/>
      <c r="BN104" s="75"/>
      <c r="BO104" s="166"/>
      <c r="BP104" s="166"/>
      <c r="BQ104" s="166"/>
      <c r="BR104" s="166"/>
      <c r="BS104" s="166"/>
      <c r="BT104" s="75"/>
      <c r="BU104" s="75"/>
      <c r="BV104" s="75"/>
      <c r="BW104" s="75"/>
      <c r="BX104" s="176"/>
      <c r="BY104" s="177"/>
      <c r="BZ104" s="177"/>
      <c r="CA104" s="177"/>
      <c r="CB104" s="178"/>
      <c r="CC104" s="180"/>
      <c r="CD104" s="177"/>
      <c r="CE104" s="177"/>
      <c r="CF104" s="177"/>
      <c r="CG104" s="177"/>
      <c r="CH104" s="182"/>
      <c r="CI104" s="182"/>
      <c r="CJ104" s="182"/>
      <c r="CK104" s="182"/>
      <c r="CL104" s="182"/>
      <c r="CM104" s="185"/>
      <c r="CN104" s="185"/>
      <c r="CO104" s="185"/>
      <c r="CP104" s="185"/>
      <c r="CQ104" s="185"/>
      <c r="CR104" s="185"/>
      <c r="CS104" s="185"/>
      <c r="CT104" s="185"/>
      <c r="CU104" s="185"/>
      <c r="CV104" s="185"/>
      <c r="CW104" s="185"/>
      <c r="CX104" s="185"/>
      <c r="CY104" s="185"/>
      <c r="CZ104" s="185"/>
      <c r="DA104" s="185"/>
      <c r="DB104" s="186"/>
    </row>
    <row r="105" spans="5:106" ht="6.95" customHeight="1">
      <c r="E105" s="277"/>
      <c r="F105" s="278"/>
      <c r="G105" s="220"/>
      <c r="H105" s="187"/>
      <c r="I105" s="187"/>
      <c r="J105" s="187"/>
      <c r="K105" s="187"/>
      <c r="L105" s="221"/>
      <c r="M105" s="76"/>
      <c r="N105" s="77"/>
      <c r="O105" s="77"/>
      <c r="P105" s="77"/>
      <c r="Q105" s="77"/>
      <c r="R105" s="77"/>
      <c r="S105" s="77"/>
      <c r="T105" s="77"/>
      <c r="U105" s="77"/>
      <c r="V105" s="77"/>
      <c r="W105" s="78"/>
      <c r="X105" s="215"/>
      <c r="Y105" s="216"/>
      <c r="Z105" s="216"/>
      <c r="AA105" s="216"/>
      <c r="AB105" s="216"/>
      <c r="AC105" s="216"/>
      <c r="AD105" s="216"/>
      <c r="AE105" s="216"/>
      <c r="AF105" s="216"/>
      <c r="AG105" s="216"/>
      <c r="AH105" s="216"/>
      <c r="AI105" s="216"/>
      <c r="AJ105" s="216"/>
      <c r="AK105" s="217"/>
      <c r="AL105" s="129"/>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1"/>
      <c r="BI105" s="168" t="s">
        <v>28</v>
      </c>
      <c r="BJ105" s="169"/>
      <c r="BK105" s="169"/>
      <c r="BL105" s="169"/>
      <c r="BM105" s="169"/>
      <c r="BN105" s="169"/>
      <c r="BO105" s="170"/>
      <c r="BP105" s="170"/>
      <c r="BQ105" s="170"/>
      <c r="BR105" s="170"/>
      <c r="BS105" s="170"/>
      <c r="BT105" s="172" t="s">
        <v>36</v>
      </c>
      <c r="BU105" s="125"/>
      <c r="BV105" s="125"/>
      <c r="BW105" s="83"/>
      <c r="BX105" s="176"/>
      <c r="BY105" s="177"/>
      <c r="BZ105" s="177"/>
      <c r="CA105" s="177"/>
      <c r="CB105" s="178"/>
      <c r="CC105" s="180"/>
      <c r="CD105" s="177"/>
      <c r="CE105" s="177"/>
      <c r="CF105" s="177"/>
      <c r="CG105" s="177"/>
      <c r="CH105" s="182"/>
      <c r="CI105" s="182"/>
      <c r="CJ105" s="182"/>
      <c r="CK105" s="182"/>
      <c r="CL105" s="182"/>
      <c r="CM105" s="185"/>
      <c r="CN105" s="185"/>
      <c r="CO105" s="185"/>
      <c r="CP105" s="185"/>
      <c r="CQ105" s="185"/>
      <c r="CR105" s="185"/>
      <c r="CS105" s="185"/>
      <c r="CT105" s="185"/>
      <c r="CU105" s="185"/>
      <c r="CV105" s="185"/>
      <c r="CW105" s="185"/>
      <c r="CX105" s="185"/>
      <c r="CY105" s="185"/>
      <c r="CZ105" s="185"/>
      <c r="DA105" s="185"/>
      <c r="DB105" s="186"/>
    </row>
    <row r="106" spans="5:106" ht="6.95" customHeight="1">
      <c r="E106" s="277"/>
      <c r="F106" s="278"/>
      <c r="G106" s="220"/>
      <c r="H106" s="187"/>
      <c r="I106" s="187"/>
      <c r="J106" s="187"/>
      <c r="K106" s="187"/>
      <c r="L106" s="221"/>
      <c r="M106" s="234"/>
      <c r="N106" s="188"/>
      <c r="O106" s="188"/>
      <c r="P106" s="188"/>
      <c r="Q106" s="187" t="s">
        <v>124</v>
      </c>
      <c r="R106" s="188"/>
      <c r="S106" s="188"/>
      <c r="T106" s="188"/>
      <c r="U106" s="188"/>
      <c r="V106" s="190" t="s">
        <v>36</v>
      </c>
      <c r="W106" s="191"/>
      <c r="X106" s="215"/>
      <c r="Y106" s="216"/>
      <c r="Z106" s="216"/>
      <c r="AA106" s="216"/>
      <c r="AB106" s="216"/>
      <c r="AC106" s="216"/>
      <c r="AD106" s="216"/>
      <c r="AE106" s="216"/>
      <c r="AF106" s="216"/>
      <c r="AG106" s="216"/>
      <c r="AH106" s="216"/>
      <c r="AI106" s="216"/>
      <c r="AJ106" s="216"/>
      <c r="AK106" s="217"/>
      <c r="AL106" s="129"/>
      <c r="AM106" s="130"/>
      <c r="AN106" s="130"/>
      <c r="AO106" s="130"/>
      <c r="AP106" s="130"/>
      <c r="AQ106" s="130"/>
      <c r="AR106" s="130"/>
      <c r="AS106" s="130"/>
      <c r="AT106" s="130"/>
      <c r="AU106" s="130"/>
      <c r="AV106" s="130"/>
      <c r="AW106" s="130"/>
      <c r="AX106" s="130"/>
      <c r="AY106" s="130"/>
      <c r="AZ106" s="130"/>
      <c r="BA106" s="130"/>
      <c r="BB106" s="130"/>
      <c r="BC106" s="130"/>
      <c r="BD106" s="130"/>
      <c r="BE106" s="130"/>
      <c r="BF106" s="130"/>
      <c r="BG106" s="130"/>
      <c r="BH106" s="131"/>
      <c r="BI106" s="168"/>
      <c r="BJ106" s="169"/>
      <c r="BK106" s="169"/>
      <c r="BL106" s="169"/>
      <c r="BM106" s="169"/>
      <c r="BN106" s="169"/>
      <c r="BO106" s="171"/>
      <c r="BP106" s="171"/>
      <c r="BQ106" s="171"/>
      <c r="BR106" s="171"/>
      <c r="BS106" s="171"/>
      <c r="BT106" s="125"/>
      <c r="BU106" s="125"/>
      <c r="BV106" s="125"/>
      <c r="BW106" s="83"/>
      <c r="BX106" s="176"/>
      <c r="BY106" s="177"/>
      <c r="BZ106" s="177"/>
      <c r="CA106" s="177"/>
      <c r="CB106" s="178"/>
      <c r="CC106" s="180"/>
      <c r="CD106" s="177"/>
      <c r="CE106" s="177"/>
      <c r="CF106" s="177"/>
      <c r="CG106" s="177"/>
      <c r="CH106" s="182"/>
      <c r="CI106" s="182"/>
      <c r="CJ106" s="182"/>
      <c r="CK106" s="182"/>
      <c r="CL106" s="182"/>
      <c r="CM106" s="185"/>
      <c r="CN106" s="185"/>
      <c r="CO106" s="185"/>
      <c r="CP106" s="185"/>
      <c r="CQ106" s="185"/>
      <c r="CR106" s="185"/>
      <c r="CS106" s="185"/>
      <c r="CT106" s="185"/>
      <c r="CU106" s="185"/>
      <c r="CV106" s="185"/>
      <c r="CW106" s="185"/>
      <c r="CX106" s="185"/>
      <c r="CY106" s="185"/>
      <c r="CZ106" s="185"/>
      <c r="DA106" s="185"/>
      <c r="DB106" s="186"/>
    </row>
    <row r="107" spans="5:106" ht="6.95" customHeight="1">
      <c r="E107" s="277"/>
      <c r="F107" s="278"/>
      <c r="G107" s="220"/>
      <c r="H107" s="187"/>
      <c r="I107" s="187"/>
      <c r="J107" s="187"/>
      <c r="K107" s="187"/>
      <c r="L107" s="221"/>
      <c r="M107" s="235"/>
      <c r="N107" s="189"/>
      <c r="O107" s="189"/>
      <c r="P107" s="189"/>
      <c r="Q107" s="187"/>
      <c r="R107" s="189"/>
      <c r="S107" s="189"/>
      <c r="T107" s="189"/>
      <c r="U107" s="189"/>
      <c r="V107" s="190"/>
      <c r="W107" s="191"/>
      <c r="X107" s="141"/>
      <c r="Y107" s="225"/>
      <c r="Z107" s="225"/>
      <c r="AA107" s="225"/>
      <c r="AB107" s="225"/>
      <c r="AC107" s="225"/>
      <c r="AD107" s="225"/>
      <c r="AE107" s="225"/>
      <c r="AF107" s="225"/>
      <c r="AG107" s="225"/>
      <c r="AH107" s="225"/>
      <c r="AI107" s="225"/>
      <c r="AJ107" s="225"/>
      <c r="AK107" s="226"/>
      <c r="AL107" s="129"/>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1"/>
      <c r="BI107" s="84"/>
      <c r="BJ107" s="85"/>
      <c r="BK107" s="85"/>
      <c r="BL107" s="85"/>
      <c r="BM107" s="85"/>
      <c r="BN107" s="85"/>
      <c r="BO107" s="192"/>
      <c r="BP107" s="192"/>
      <c r="BQ107" s="192"/>
      <c r="BR107" s="192"/>
      <c r="BS107" s="192"/>
      <c r="BT107" s="85"/>
      <c r="BU107" s="85"/>
      <c r="BV107" s="85"/>
      <c r="BW107" s="86"/>
      <c r="BX107" s="193"/>
      <c r="BY107" s="194"/>
      <c r="BZ107" s="194"/>
      <c r="CA107" s="194"/>
      <c r="CB107" s="195"/>
      <c r="CC107" s="219"/>
      <c r="CD107" s="194"/>
      <c r="CE107" s="194"/>
      <c r="CF107" s="194"/>
      <c r="CG107" s="194"/>
      <c r="CH107" s="113"/>
      <c r="CI107" s="113"/>
      <c r="CJ107" s="113"/>
      <c r="CK107" s="113"/>
      <c r="CL107" s="113"/>
      <c r="CM107" s="119"/>
      <c r="CN107" s="119"/>
      <c r="CO107" s="119"/>
      <c r="CP107" s="119"/>
      <c r="CQ107" s="119"/>
      <c r="CR107" s="119"/>
      <c r="CS107" s="119"/>
      <c r="CT107" s="119"/>
      <c r="CU107" s="119"/>
      <c r="CV107" s="119"/>
      <c r="CW107" s="119"/>
      <c r="CX107" s="119"/>
      <c r="CY107" s="119"/>
      <c r="CZ107" s="119"/>
      <c r="DA107" s="119"/>
      <c r="DB107" s="120"/>
    </row>
    <row r="108" spans="5:106" ht="6.95" customHeight="1">
      <c r="E108" s="277"/>
      <c r="F108" s="278"/>
      <c r="G108" s="220"/>
      <c r="H108" s="187"/>
      <c r="I108" s="187"/>
      <c r="J108" s="187"/>
      <c r="K108" s="187"/>
      <c r="L108" s="221"/>
      <c r="M108" s="87"/>
      <c r="N108" s="75"/>
      <c r="O108" s="75"/>
      <c r="P108" s="75"/>
      <c r="Q108" s="75"/>
      <c r="R108" s="75"/>
      <c r="S108" s="75"/>
      <c r="T108" s="75"/>
      <c r="U108" s="75"/>
      <c r="V108" s="75"/>
      <c r="W108" s="88"/>
      <c r="X108" s="212" t="s">
        <v>125</v>
      </c>
      <c r="Y108" s="213"/>
      <c r="Z108" s="213"/>
      <c r="AA108" s="213"/>
      <c r="AB108" s="213"/>
      <c r="AC108" s="213"/>
      <c r="AD108" s="213"/>
      <c r="AE108" s="213"/>
      <c r="AF108" s="213"/>
      <c r="AG108" s="213"/>
      <c r="AH108" s="213"/>
      <c r="AI108" s="213"/>
      <c r="AJ108" s="213"/>
      <c r="AK108" s="214"/>
      <c r="AL108" s="129"/>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1"/>
      <c r="BI108" s="37"/>
      <c r="BJ108" s="73"/>
      <c r="BK108" s="73"/>
      <c r="BL108" s="73"/>
      <c r="BM108" s="73"/>
      <c r="BN108" s="73"/>
      <c r="BO108" s="218"/>
      <c r="BP108" s="218"/>
      <c r="BQ108" s="218"/>
      <c r="BR108" s="218"/>
      <c r="BS108" s="218"/>
      <c r="BT108" s="73"/>
      <c r="BU108" s="73"/>
      <c r="BV108" s="73"/>
      <c r="BW108" s="74"/>
      <c r="BX108" s="173" t="str">
        <f>IF(BO109="","",IF(AND(CC108="",CH108=""),"○",""))</f>
        <v/>
      </c>
      <c r="BY108" s="174"/>
      <c r="BZ108" s="174"/>
      <c r="CA108" s="174"/>
      <c r="CB108" s="175"/>
      <c r="CC108" s="179" t="str">
        <f>IF(BO109="","",IF(AND(DK57="×",DL57="○"),"○",""))</f>
        <v/>
      </c>
      <c r="CD108" s="174"/>
      <c r="CE108" s="174"/>
      <c r="CF108" s="174"/>
      <c r="CG108" s="174"/>
      <c r="CH108" s="181" t="str">
        <f>IF(BO109="","",IF(OR(DI57="○",DJ57="○"),"○",""))</f>
        <v/>
      </c>
      <c r="CI108" s="181"/>
      <c r="CJ108" s="181"/>
      <c r="CK108" s="181"/>
      <c r="CL108" s="181"/>
      <c r="CM108" s="183" t="s">
        <v>126</v>
      </c>
      <c r="CN108" s="183"/>
      <c r="CO108" s="183"/>
      <c r="CP108" s="183"/>
      <c r="CQ108" s="183"/>
      <c r="CR108" s="183"/>
      <c r="CS108" s="183"/>
      <c r="CT108" s="183"/>
      <c r="CU108" s="183"/>
      <c r="CV108" s="183"/>
      <c r="CW108" s="183"/>
      <c r="CX108" s="183"/>
      <c r="CY108" s="183"/>
      <c r="CZ108" s="183"/>
      <c r="DA108" s="183"/>
      <c r="DB108" s="184"/>
    </row>
    <row r="109" spans="5:106" ht="6.95" customHeight="1">
      <c r="E109" s="277"/>
      <c r="F109" s="278"/>
      <c r="G109" s="220"/>
      <c r="H109" s="187"/>
      <c r="I109" s="187"/>
      <c r="J109" s="187"/>
      <c r="K109" s="187"/>
      <c r="L109" s="221"/>
      <c r="M109" s="203" t="s">
        <v>182</v>
      </c>
      <c r="N109" s="204"/>
      <c r="O109" s="204"/>
      <c r="P109" s="204"/>
      <c r="Q109" s="204"/>
      <c r="R109" s="204"/>
      <c r="S109" s="204"/>
      <c r="T109" s="204"/>
      <c r="U109" s="204"/>
      <c r="V109" s="204"/>
      <c r="W109" s="205"/>
      <c r="X109" s="215"/>
      <c r="Y109" s="216"/>
      <c r="Z109" s="216"/>
      <c r="AA109" s="216"/>
      <c r="AB109" s="216"/>
      <c r="AC109" s="216"/>
      <c r="AD109" s="216"/>
      <c r="AE109" s="216"/>
      <c r="AF109" s="216"/>
      <c r="AG109" s="216"/>
      <c r="AH109" s="216"/>
      <c r="AI109" s="216"/>
      <c r="AJ109" s="216"/>
      <c r="AK109" s="217"/>
      <c r="AL109" s="129"/>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1"/>
      <c r="BI109" s="168" t="s">
        <v>27</v>
      </c>
      <c r="BJ109" s="169"/>
      <c r="BK109" s="169"/>
      <c r="BL109" s="169"/>
      <c r="BM109" s="169"/>
      <c r="BN109" s="169"/>
      <c r="BO109" s="170"/>
      <c r="BP109" s="170"/>
      <c r="BQ109" s="170"/>
      <c r="BR109" s="170"/>
      <c r="BS109" s="170"/>
      <c r="BT109" s="125" t="s">
        <v>36</v>
      </c>
      <c r="BU109" s="125"/>
      <c r="BV109" s="125"/>
      <c r="BW109" s="75"/>
      <c r="BX109" s="176"/>
      <c r="BY109" s="177"/>
      <c r="BZ109" s="177"/>
      <c r="CA109" s="177"/>
      <c r="CB109" s="178"/>
      <c r="CC109" s="180"/>
      <c r="CD109" s="177"/>
      <c r="CE109" s="177"/>
      <c r="CF109" s="177"/>
      <c r="CG109" s="177"/>
      <c r="CH109" s="182"/>
      <c r="CI109" s="182"/>
      <c r="CJ109" s="182"/>
      <c r="CK109" s="182"/>
      <c r="CL109" s="182"/>
      <c r="CM109" s="185"/>
      <c r="CN109" s="185"/>
      <c r="CO109" s="185"/>
      <c r="CP109" s="185"/>
      <c r="CQ109" s="185"/>
      <c r="CR109" s="185"/>
      <c r="CS109" s="185"/>
      <c r="CT109" s="185"/>
      <c r="CU109" s="185"/>
      <c r="CV109" s="185"/>
      <c r="CW109" s="185"/>
      <c r="CX109" s="185"/>
      <c r="CY109" s="185"/>
      <c r="CZ109" s="185"/>
      <c r="DA109" s="185"/>
      <c r="DB109" s="186"/>
    </row>
    <row r="110" spans="5:106" ht="6.95" customHeight="1">
      <c r="E110" s="277"/>
      <c r="F110" s="278"/>
      <c r="G110" s="220"/>
      <c r="H110" s="187"/>
      <c r="I110" s="187"/>
      <c r="J110" s="187"/>
      <c r="K110" s="187"/>
      <c r="L110" s="221"/>
      <c r="M110" s="203"/>
      <c r="N110" s="204"/>
      <c r="O110" s="204"/>
      <c r="P110" s="204"/>
      <c r="Q110" s="204"/>
      <c r="R110" s="204"/>
      <c r="S110" s="204"/>
      <c r="T110" s="204"/>
      <c r="U110" s="204"/>
      <c r="V110" s="204"/>
      <c r="W110" s="205"/>
      <c r="X110" s="215"/>
      <c r="Y110" s="216"/>
      <c r="Z110" s="216"/>
      <c r="AA110" s="216"/>
      <c r="AB110" s="216"/>
      <c r="AC110" s="216"/>
      <c r="AD110" s="216"/>
      <c r="AE110" s="216"/>
      <c r="AF110" s="216"/>
      <c r="AG110" s="216"/>
      <c r="AH110" s="216"/>
      <c r="AI110" s="216"/>
      <c r="AJ110" s="216"/>
      <c r="AK110" s="217"/>
      <c r="AL110" s="129"/>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1"/>
      <c r="BI110" s="168"/>
      <c r="BJ110" s="169"/>
      <c r="BK110" s="169"/>
      <c r="BL110" s="169"/>
      <c r="BM110" s="169"/>
      <c r="BN110" s="169"/>
      <c r="BO110" s="171"/>
      <c r="BP110" s="171"/>
      <c r="BQ110" s="171"/>
      <c r="BR110" s="171"/>
      <c r="BS110" s="171"/>
      <c r="BT110" s="125"/>
      <c r="BU110" s="125"/>
      <c r="BV110" s="125"/>
      <c r="BW110" s="75"/>
      <c r="BX110" s="176"/>
      <c r="BY110" s="177"/>
      <c r="BZ110" s="177"/>
      <c r="CA110" s="177"/>
      <c r="CB110" s="178"/>
      <c r="CC110" s="180"/>
      <c r="CD110" s="177"/>
      <c r="CE110" s="177"/>
      <c r="CF110" s="177"/>
      <c r="CG110" s="177"/>
      <c r="CH110" s="182"/>
      <c r="CI110" s="182"/>
      <c r="CJ110" s="182"/>
      <c r="CK110" s="182"/>
      <c r="CL110" s="182"/>
      <c r="CM110" s="185"/>
      <c r="CN110" s="185"/>
      <c r="CO110" s="185"/>
      <c r="CP110" s="185"/>
      <c r="CQ110" s="185"/>
      <c r="CR110" s="185"/>
      <c r="CS110" s="185"/>
      <c r="CT110" s="185"/>
      <c r="CU110" s="185"/>
      <c r="CV110" s="185"/>
      <c r="CW110" s="185"/>
      <c r="CX110" s="185"/>
      <c r="CY110" s="185"/>
      <c r="CZ110" s="185"/>
      <c r="DA110" s="185"/>
      <c r="DB110" s="186"/>
    </row>
    <row r="111" spans="5:106" ht="6.95" customHeight="1">
      <c r="E111" s="277"/>
      <c r="F111" s="278"/>
      <c r="G111" s="220"/>
      <c r="H111" s="187"/>
      <c r="I111" s="187"/>
      <c r="J111" s="187"/>
      <c r="K111" s="187"/>
      <c r="L111" s="221"/>
      <c r="M111" s="87"/>
      <c r="N111" s="75" t="s">
        <v>42</v>
      </c>
      <c r="O111" s="75"/>
      <c r="P111" s="75"/>
      <c r="Q111" s="75"/>
      <c r="R111" s="75"/>
      <c r="S111" s="75"/>
      <c r="T111" s="75"/>
      <c r="U111" s="75"/>
      <c r="V111" s="75"/>
      <c r="W111" s="88"/>
      <c r="X111" s="215"/>
      <c r="Y111" s="216"/>
      <c r="Z111" s="216"/>
      <c r="AA111" s="216"/>
      <c r="AB111" s="216"/>
      <c r="AC111" s="216"/>
      <c r="AD111" s="216"/>
      <c r="AE111" s="216"/>
      <c r="AF111" s="216"/>
      <c r="AG111" s="216"/>
      <c r="AH111" s="216"/>
      <c r="AI111" s="216"/>
      <c r="AJ111" s="216"/>
      <c r="AK111" s="217"/>
      <c r="AL111" s="129"/>
      <c r="AM111" s="130"/>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1"/>
      <c r="BI111" s="79"/>
      <c r="BJ111" s="80"/>
      <c r="BK111" s="80"/>
      <c r="BL111" s="80"/>
      <c r="BM111" s="80"/>
      <c r="BN111" s="80"/>
      <c r="BO111" s="206"/>
      <c r="BP111" s="206"/>
      <c r="BQ111" s="206"/>
      <c r="BR111" s="206"/>
      <c r="BS111" s="206"/>
      <c r="BT111" s="80"/>
      <c r="BU111" s="80"/>
      <c r="BV111" s="80"/>
      <c r="BW111" s="75"/>
      <c r="BX111" s="176"/>
      <c r="BY111" s="177"/>
      <c r="BZ111" s="177"/>
      <c r="CA111" s="177"/>
      <c r="CB111" s="178"/>
      <c r="CC111" s="180"/>
      <c r="CD111" s="177"/>
      <c r="CE111" s="177"/>
      <c r="CF111" s="177"/>
      <c r="CG111" s="177"/>
      <c r="CH111" s="182"/>
      <c r="CI111" s="182"/>
      <c r="CJ111" s="182"/>
      <c r="CK111" s="182"/>
      <c r="CL111" s="182"/>
      <c r="CM111" s="185"/>
      <c r="CN111" s="185"/>
      <c r="CO111" s="185"/>
      <c r="CP111" s="185"/>
      <c r="CQ111" s="185"/>
      <c r="CR111" s="185"/>
      <c r="CS111" s="185"/>
      <c r="CT111" s="185"/>
      <c r="CU111" s="185"/>
      <c r="CV111" s="185"/>
      <c r="CW111" s="185"/>
      <c r="CX111" s="185"/>
      <c r="CY111" s="185"/>
      <c r="CZ111" s="185"/>
      <c r="DA111" s="185"/>
      <c r="DB111" s="186"/>
    </row>
    <row r="112" spans="5:106" ht="6.95" customHeight="1">
      <c r="E112" s="277"/>
      <c r="F112" s="278"/>
      <c r="G112" s="220"/>
      <c r="H112" s="187"/>
      <c r="I112" s="187"/>
      <c r="J112" s="187"/>
      <c r="K112" s="187"/>
      <c r="L112" s="221"/>
      <c r="M112" s="87"/>
      <c r="N112" s="189"/>
      <c r="O112" s="189"/>
      <c r="P112" s="189"/>
      <c r="Q112" s="189"/>
      <c r="R112" s="189"/>
      <c r="S112" s="189"/>
      <c r="T112" s="189"/>
      <c r="U112" s="189"/>
      <c r="V112" s="207" t="s">
        <v>36</v>
      </c>
      <c r="W112" s="208"/>
      <c r="X112" s="215"/>
      <c r="Y112" s="216"/>
      <c r="Z112" s="216"/>
      <c r="AA112" s="216"/>
      <c r="AB112" s="216"/>
      <c r="AC112" s="216"/>
      <c r="AD112" s="216"/>
      <c r="AE112" s="216"/>
      <c r="AF112" s="216"/>
      <c r="AG112" s="216"/>
      <c r="AH112" s="216"/>
      <c r="AI112" s="216"/>
      <c r="AJ112" s="216"/>
      <c r="AK112" s="217"/>
      <c r="AL112" s="129"/>
      <c r="AM112" s="130"/>
      <c r="AN112" s="130"/>
      <c r="AO112" s="130"/>
      <c r="AP112" s="130"/>
      <c r="AQ112" s="130"/>
      <c r="AR112" s="130"/>
      <c r="AS112" s="130"/>
      <c r="AT112" s="130"/>
      <c r="AU112" s="130"/>
      <c r="AV112" s="130"/>
      <c r="AW112" s="130"/>
      <c r="AX112" s="130"/>
      <c r="AY112" s="130"/>
      <c r="AZ112" s="130"/>
      <c r="BA112" s="130"/>
      <c r="BB112" s="130"/>
      <c r="BC112" s="130"/>
      <c r="BD112" s="130"/>
      <c r="BE112" s="130"/>
      <c r="BF112" s="130"/>
      <c r="BG112" s="130"/>
      <c r="BH112" s="131"/>
      <c r="BI112" s="168"/>
      <c r="BJ112" s="169"/>
      <c r="BK112" s="169"/>
      <c r="BL112" s="169"/>
      <c r="BM112" s="169"/>
      <c r="BN112" s="169"/>
      <c r="BO112" s="209"/>
      <c r="BP112" s="209"/>
      <c r="BQ112" s="209"/>
      <c r="BR112" s="209"/>
      <c r="BS112" s="209"/>
      <c r="BT112" s="210"/>
      <c r="BU112" s="211"/>
      <c r="BV112" s="211"/>
      <c r="BW112" s="75"/>
      <c r="BX112" s="176"/>
      <c r="BY112" s="177"/>
      <c r="BZ112" s="177"/>
      <c r="CA112" s="177"/>
      <c r="CB112" s="178"/>
      <c r="CC112" s="180"/>
      <c r="CD112" s="177"/>
      <c r="CE112" s="177"/>
      <c r="CF112" s="177"/>
      <c r="CG112" s="177"/>
      <c r="CH112" s="182"/>
      <c r="CI112" s="182"/>
      <c r="CJ112" s="182"/>
      <c r="CK112" s="182"/>
      <c r="CL112" s="182"/>
      <c r="CM112" s="185"/>
      <c r="CN112" s="185"/>
      <c r="CO112" s="185"/>
      <c r="CP112" s="185"/>
      <c r="CQ112" s="185"/>
      <c r="CR112" s="185"/>
      <c r="CS112" s="185"/>
      <c r="CT112" s="185"/>
      <c r="CU112" s="185"/>
      <c r="CV112" s="185"/>
      <c r="CW112" s="185"/>
      <c r="CX112" s="185"/>
      <c r="CY112" s="185"/>
      <c r="CZ112" s="185"/>
      <c r="DA112" s="185"/>
      <c r="DB112" s="186"/>
    </row>
    <row r="113" spans="5:123" ht="6.95" customHeight="1">
      <c r="E113" s="277"/>
      <c r="F113" s="278"/>
      <c r="G113" s="220"/>
      <c r="H113" s="187"/>
      <c r="I113" s="187"/>
      <c r="J113" s="187"/>
      <c r="K113" s="187"/>
      <c r="L113" s="221"/>
      <c r="M113" s="87"/>
      <c r="N113" s="189"/>
      <c r="O113" s="189"/>
      <c r="P113" s="189"/>
      <c r="Q113" s="189"/>
      <c r="R113" s="189"/>
      <c r="S113" s="189"/>
      <c r="T113" s="189"/>
      <c r="U113" s="189"/>
      <c r="V113" s="207"/>
      <c r="W113" s="208"/>
      <c r="X113" s="215"/>
      <c r="Y113" s="216"/>
      <c r="Z113" s="216"/>
      <c r="AA113" s="216"/>
      <c r="AB113" s="216"/>
      <c r="AC113" s="216"/>
      <c r="AD113" s="216"/>
      <c r="AE113" s="216"/>
      <c r="AF113" s="216"/>
      <c r="AG113" s="216"/>
      <c r="AH113" s="216"/>
      <c r="AI113" s="216"/>
      <c r="AJ113" s="216"/>
      <c r="AK113" s="217"/>
      <c r="AL113" s="129"/>
      <c r="AM113" s="130"/>
      <c r="AN113" s="130"/>
      <c r="AO113" s="130"/>
      <c r="AP113" s="130"/>
      <c r="AQ113" s="130"/>
      <c r="AR113" s="130"/>
      <c r="AS113" s="130"/>
      <c r="AT113" s="130"/>
      <c r="AU113" s="130"/>
      <c r="AV113" s="130"/>
      <c r="AW113" s="130"/>
      <c r="AX113" s="130"/>
      <c r="AY113" s="130"/>
      <c r="AZ113" s="130"/>
      <c r="BA113" s="130"/>
      <c r="BB113" s="130"/>
      <c r="BC113" s="130"/>
      <c r="BD113" s="130"/>
      <c r="BE113" s="130"/>
      <c r="BF113" s="130"/>
      <c r="BG113" s="130"/>
      <c r="BH113" s="131"/>
      <c r="BI113" s="168"/>
      <c r="BJ113" s="169"/>
      <c r="BK113" s="169"/>
      <c r="BL113" s="169"/>
      <c r="BM113" s="169"/>
      <c r="BN113" s="169"/>
      <c r="BO113" s="209"/>
      <c r="BP113" s="209"/>
      <c r="BQ113" s="209"/>
      <c r="BR113" s="209"/>
      <c r="BS113" s="209"/>
      <c r="BT113" s="211"/>
      <c r="BU113" s="211"/>
      <c r="BV113" s="211"/>
      <c r="BW113" s="75"/>
      <c r="BX113" s="176"/>
      <c r="BY113" s="177"/>
      <c r="BZ113" s="177"/>
      <c r="CA113" s="177"/>
      <c r="CB113" s="178"/>
      <c r="CC113" s="180"/>
      <c r="CD113" s="177"/>
      <c r="CE113" s="177"/>
      <c r="CF113" s="177"/>
      <c r="CG113" s="177"/>
      <c r="CH113" s="182"/>
      <c r="CI113" s="182"/>
      <c r="CJ113" s="182"/>
      <c r="CK113" s="182"/>
      <c r="CL113" s="182"/>
      <c r="CM113" s="185"/>
      <c r="CN113" s="185"/>
      <c r="CO113" s="185"/>
      <c r="CP113" s="185"/>
      <c r="CQ113" s="185"/>
      <c r="CR113" s="185"/>
      <c r="CS113" s="185"/>
      <c r="CT113" s="185"/>
      <c r="CU113" s="185"/>
      <c r="CV113" s="185"/>
      <c r="CW113" s="185"/>
      <c r="CX113" s="185"/>
      <c r="CY113" s="185"/>
      <c r="CZ113" s="185"/>
      <c r="DA113" s="185"/>
      <c r="DB113" s="186"/>
    </row>
    <row r="114" spans="5:123" ht="6.95" customHeight="1">
      <c r="E114" s="277"/>
      <c r="F114" s="278"/>
      <c r="G114" s="220"/>
      <c r="H114" s="187"/>
      <c r="I114" s="187"/>
      <c r="J114" s="187"/>
      <c r="K114" s="187"/>
      <c r="L114" s="221"/>
      <c r="M114" s="41"/>
      <c r="W114" s="42"/>
      <c r="X114" s="215"/>
      <c r="Y114" s="216"/>
      <c r="Z114" s="216"/>
      <c r="AA114" s="216"/>
      <c r="AB114" s="216"/>
      <c r="AC114" s="216"/>
      <c r="AD114" s="216"/>
      <c r="AE114" s="216"/>
      <c r="AF114" s="216"/>
      <c r="AG114" s="216"/>
      <c r="AH114" s="216"/>
      <c r="AI114" s="216"/>
      <c r="AJ114" s="216"/>
      <c r="AK114" s="217"/>
      <c r="AL114" s="129"/>
      <c r="AM114" s="130"/>
      <c r="AN114" s="130"/>
      <c r="AO114" s="130"/>
      <c r="AP114" s="130"/>
      <c r="AQ114" s="130"/>
      <c r="AR114" s="130"/>
      <c r="AS114" s="130"/>
      <c r="AT114" s="130"/>
      <c r="AU114" s="130"/>
      <c r="AV114" s="130"/>
      <c r="AW114" s="130"/>
      <c r="AX114" s="130"/>
      <c r="AY114" s="130"/>
      <c r="AZ114" s="130"/>
      <c r="BA114" s="130"/>
      <c r="BB114" s="130"/>
      <c r="BC114" s="130"/>
      <c r="BD114" s="130"/>
      <c r="BE114" s="130"/>
      <c r="BF114" s="130"/>
      <c r="BG114" s="130"/>
      <c r="BH114" s="131"/>
      <c r="BI114" s="82"/>
      <c r="BJ114" s="75"/>
      <c r="BK114" s="75"/>
      <c r="BL114" s="75"/>
      <c r="BM114" s="75"/>
      <c r="BN114" s="75"/>
      <c r="BO114" s="166"/>
      <c r="BP114" s="166"/>
      <c r="BQ114" s="166"/>
      <c r="BR114" s="166"/>
      <c r="BS114" s="166"/>
      <c r="BT114" s="75"/>
      <c r="BU114" s="75"/>
      <c r="BV114" s="75"/>
      <c r="BW114" s="75"/>
      <c r="BX114" s="176"/>
      <c r="BY114" s="177"/>
      <c r="BZ114" s="177"/>
      <c r="CA114" s="177"/>
      <c r="CB114" s="178"/>
      <c r="CC114" s="180"/>
      <c r="CD114" s="177"/>
      <c r="CE114" s="177"/>
      <c r="CF114" s="177"/>
      <c r="CG114" s="177"/>
      <c r="CH114" s="182"/>
      <c r="CI114" s="182"/>
      <c r="CJ114" s="182"/>
      <c r="CK114" s="182"/>
      <c r="CL114" s="182"/>
      <c r="CM114" s="185"/>
      <c r="CN114" s="185"/>
      <c r="CO114" s="185"/>
      <c r="CP114" s="185"/>
      <c r="CQ114" s="185"/>
      <c r="CR114" s="185"/>
      <c r="CS114" s="185"/>
      <c r="CT114" s="185"/>
      <c r="CU114" s="185"/>
      <c r="CV114" s="185"/>
      <c r="CW114" s="185"/>
      <c r="CX114" s="185"/>
      <c r="CY114" s="185"/>
      <c r="CZ114" s="185"/>
      <c r="DA114" s="185"/>
      <c r="DB114" s="186"/>
    </row>
    <row r="115" spans="5:123" ht="6.95" customHeight="1">
      <c r="E115" s="277"/>
      <c r="F115" s="278"/>
      <c r="G115" s="220"/>
      <c r="H115" s="187"/>
      <c r="I115" s="187"/>
      <c r="J115" s="187"/>
      <c r="K115" s="187"/>
      <c r="L115" s="221"/>
      <c r="M115" s="165"/>
      <c r="N115" s="166"/>
      <c r="O115" s="166"/>
      <c r="P115" s="166"/>
      <c r="Q115" s="166"/>
      <c r="R115" s="166"/>
      <c r="S115" s="166"/>
      <c r="T115" s="166"/>
      <c r="U115" s="166"/>
      <c r="V115" s="166"/>
      <c r="W115" s="167"/>
      <c r="X115" s="215"/>
      <c r="Y115" s="216"/>
      <c r="Z115" s="216"/>
      <c r="AA115" s="216"/>
      <c r="AB115" s="216"/>
      <c r="AC115" s="216"/>
      <c r="AD115" s="216"/>
      <c r="AE115" s="216"/>
      <c r="AF115" s="216"/>
      <c r="AG115" s="216"/>
      <c r="AH115" s="216"/>
      <c r="AI115" s="216"/>
      <c r="AJ115" s="216"/>
      <c r="AK115" s="217"/>
      <c r="AL115" s="129"/>
      <c r="AM115" s="130"/>
      <c r="AN115" s="130"/>
      <c r="AO115" s="130"/>
      <c r="AP115" s="130"/>
      <c r="AQ115" s="130"/>
      <c r="AR115" s="130"/>
      <c r="AS115" s="130"/>
      <c r="AT115" s="130"/>
      <c r="AU115" s="130"/>
      <c r="AV115" s="130"/>
      <c r="AW115" s="130"/>
      <c r="AX115" s="130"/>
      <c r="AY115" s="130"/>
      <c r="AZ115" s="130"/>
      <c r="BA115" s="130"/>
      <c r="BB115" s="130"/>
      <c r="BC115" s="130"/>
      <c r="BD115" s="130"/>
      <c r="BE115" s="130"/>
      <c r="BF115" s="130"/>
      <c r="BG115" s="130"/>
      <c r="BH115" s="131"/>
      <c r="BI115" s="168" t="s">
        <v>28</v>
      </c>
      <c r="BJ115" s="169"/>
      <c r="BK115" s="169"/>
      <c r="BL115" s="169"/>
      <c r="BM115" s="169"/>
      <c r="BN115" s="169"/>
      <c r="BO115" s="170"/>
      <c r="BP115" s="170"/>
      <c r="BQ115" s="170"/>
      <c r="BR115" s="170"/>
      <c r="BS115" s="170"/>
      <c r="BT115" s="172" t="s">
        <v>36</v>
      </c>
      <c r="BU115" s="125"/>
      <c r="BV115" s="125"/>
      <c r="BW115" s="83"/>
      <c r="BX115" s="176"/>
      <c r="BY115" s="177"/>
      <c r="BZ115" s="177"/>
      <c r="CA115" s="177"/>
      <c r="CB115" s="178"/>
      <c r="CC115" s="180"/>
      <c r="CD115" s="177"/>
      <c r="CE115" s="177"/>
      <c r="CF115" s="177"/>
      <c r="CG115" s="177"/>
      <c r="CH115" s="182"/>
      <c r="CI115" s="182"/>
      <c r="CJ115" s="182"/>
      <c r="CK115" s="182"/>
      <c r="CL115" s="182"/>
      <c r="CM115" s="185"/>
      <c r="CN115" s="185"/>
      <c r="CO115" s="185"/>
      <c r="CP115" s="185"/>
      <c r="CQ115" s="185"/>
      <c r="CR115" s="185"/>
      <c r="CS115" s="185"/>
      <c r="CT115" s="185"/>
      <c r="CU115" s="185"/>
      <c r="CV115" s="185"/>
      <c r="CW115" s="185"/>
      <c r="CX115" s="185"/>
      <c r="CY115" s="185"/>
      <c r="CZ115" s="185"/>
      <c r="DA115" s="185"/>
      <c r="DB115" s="186"/>
    </row>
    <row r="116" spans="5:123" ht="6.95" customHeight="1">
      <c r="E116" s="277"/>
      <c r="F116" s="278"/>
      <c r="G116" s="220"/>
      <c r="H116" s="187"/>
      <c r="I116" s="187"/>
      <c r="J116" s="187"/>
      <c r="K116" s="187"/>
      <c r="L116" s="221"/>
      <c r="M116" s="165"/>
      <c r="N116" s="166"/>
      <c r="O116" s="166"/>
      <c r="P116" s="166"/>
      <c r="Q116" s="166"/>
      <c r="R116" s="166"/>
      <c r="S116" s="166"/>
      <c r="T116" s="166"/>
      <c r="U116" s="166"/>
      <c r="V116" s="166"/>
      <c r="W116" s="167"/>
      <c r="X116" s="215"/>
      <c r="Y116" s="216"/>
      <c r="Z116" s="216"/>
      <c r="AA116" s="216"/>
      <c r="AB116" s="216"/>
      <c r="AC116" s="216"/>
      <c r="AD116" s="216"/>
      <c r="AE116" s="216"/>
      <c r="AF116" s="216"/>
      <c r="AG116" s="216"/>
      <c r="AH116" s="216"/>
      <c r="AI116" s="216"/>
      <c r="AJ116" s="216"/>
      <c r="AK116" s="217"/>
      <c r="AL116" s="129"/>
      <c r="AM116" s="130"/>
      <c r="AN116" s="130"/>
      <c r="AO116" s="130"/>
      <c r="AP116" s="130"/>
      <c r="AQ116" s="130"/>
      <c r="AR116" s="130"/>
      <c r="AS116" s="130"/>
      <c r="AT116" s="130"/>
      <c r="AU116" s="130"/>
      <c r="AV116" s="130"/>
      <c r="AW116" s="130"/>
      <c r="AX116" s="130"/>
      <c r="AY116" s="130"/>
      <c r="AZ116" s="130"/>
      <c r="BA116" s="130"/>
      <c r="BB116" s="130"/>
      <c r="BC116" s="130"/>
      <c r="BD116" s="130"/>
      <c r="BE116" s="130"/>
      <c r="BF116" s="130"/>
      <c r="BG116" s="130"/>
      <c r="BH116" s="131"/>
      <c r="BI116" s="168"/>
      <c r="BJ116" s="169"/>
      <c r="BK116" s="169"/>
      <c r="BL116" s="169"/>
      <c r="BM116" s="169"/>
      <c r="BN116" s="169"/>
      <c r="BO116" s="171"/>
      <c r="BP116" s="171"/>
      <c r="BQ116" s="171"/>
      <c r="BR116" s="171"/>
      <c r="BS116" s="171"/>
      <c r="BT116" s="125"/>
      <c r="BU116" s="125"/>
      <c r="BV116" s="125"/>
      <c r="BW116" s="83"/>
      <c r="BX116" s="176"/>
      <c r="BY116" s="177"/>
      <c r="BZ116" s="177"/>
      <c r="CA116" s="177"/>
      <c r="CB116" s="178"/>
      <c r="CC116" s="180"/>
      <c r="CD116" s="177"/>
      <c r="CE116" s="177"/>
      <c r="CF116" s="177"/>
      <c r="CG116" s="177"/>
      <c r="CH116" s="182"/>
      <c r="CI116" s="182"/>
      <c r="CJ116" s="182"/>
      <c r="CK116" s="182"/>
      <c r="CL116" s="182"/>
      <c r="CM116" s="185"/>
      <c r="CN116" s="185"/>
      <c r="CO116" s="185"/>
      <c r="CP116" s="185"/>
      <c r="CQ116" s="185"/>
      <c r="CR116" s="185"/>
      <c r="CS116" s="185"/>
      <c r="CT116" s="185"/>
      <c r="CU116" s="185"/>
      <c r="CV116" s="185"/>
      <c r="CW116" s="185"/>
      <c r="CX116" s="185"/>
      <c r="CY116" s="185"/>
      <c r="CZ116" s="185"/>
      <c r="DA116" s="185"/>
      <c r="DB116" s="186"/>
      <c r="DO116" s="7"/>
      <c r="DP116" s="7"/>
      <c r="DQ116" s="8"/>
    </row>
    <row r="117" spans="5:123" ht="6.95" customHeight="1">
      <c r="E117" s="277"/>
      <c r="F117" s="278"/>
      <c r="G117" s="220"/>
      <c r="H117" s="187"/>
      <c r="I117" s="187"/>
      <c r="J117" s="187"/>
      <c r="K117" s="187"/>
      <c r="L117" s="221"/>
      <c r="M117" s="165"/>
      <c r="N117" s="166"/>
      <c r="O117" s="166"/>
      <c r="P117" s="166"/>
      <c r="Q117" s="166"/>
      <c r="R117" s="166"/>
      <c r="S117" s="166"/>
      <c r="T117" s="166"/>
      <c r="U117" s="166"/>
      <c r="V117" s="166"/>
      <c r="W117" s="167"/>
      <c r="X117" s="215"/>
      <c r="Y117" s="216"/>
      <c r="Z117" s="216"/>
      <c r="AA117" s="216"/>
      <c r="AB117" s="216"/>
      <c r="AC117" s="216"/>
      <c r="AD117" s="216"/>
      <c r="AE117" s="216"/>
      <c r="AF117" s="216"/>
      <c r="AG117" s="216"/>
      <c r="AH117" s="216"/>
      <c r="AI117" s="216"/>
      <c r="AJ117" s="216"/>
      <c r="AK117" s="217"/>
      <c r="AL117" s="129"/>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1"/>
      <c r="BI117" s="82"/>
      <c r="BJ117" s="75"/>
      <c r="BK117" s="75"/>
      <c r="BL117" s="75"/>
      <c r="BM117" s="75"/>
      <c r="BN117" s="75"/>
      <c r="BO117" s="166"/>
      <c r="BP117" s="166"/>
      <c r="BQ117" s="166"/>
      <c r="BR117" s="166"/>
      <c r="BS117" s="166"/>
      <c r="BT117" s="75"/>
      <c r="BU117" s="75"/>
      <c r="BV117" s="75"/>
      <c r="BW117" s="75"/>
      <c r="BX117" s="176"/>
      <c r="BY117" s="177"/>
      <c r="BZ117" s="177"/>
      <c r="CA117" s="177"/>
      <c r="CB117" s="178"/>
      <c r="CC117" s="180"/>
      <c r="CD117" s="177"/>
      <c r="CE117" s="177"/>
      <c r="CF117" s="177"/>
      <c r="CG117" s="177"/>
      <c r="CH117" s="182"/>
      <c r="CI117" s="182"/>
      <c r="CJ117" s="182"/>
      <c r="CK117" s="182"/>
      <c r="CL117" s="182"/>
      <c r="CM117" s="185"/>
      <c r="CN117" s="185"/>
      <c r="CO117" s="185"/>
      <c r="CP117" s="185"/>
      <c r="CQ117" s="185"/>
      <c r="CR117" s="185"/>
      <c r="CS117" s="185"/>
      <c r="CT117" s="185"/>
      <c r="CU117" s="185"/>
      <c r="CV117" s="185"/>
      <c r="CW117" s="185"/>
      <c r="CX117" s="185"/>
      <c r="CY117" s="185"/>
      <c r="CZ117" s="185"/>
      <c r="DA117" s="185"/>
      <c r="DB117" s="186"/>
      <c r="DS117" s="8"/>
    </row>
    <row r="118" spans="5:123" ht="6.95" customHeight="1">
      <c r="E118" s="196" t="s">
        <v>127</v>
      </c>
      <c r="F118" s="197"/>
      <c r="G118" s="198" t="s">
        <v>129</v>
      </c>
      <c r="H118" s="199"/>
      <c r="I118" s="199"/>
      <c r="J118" s="199"/>
      <c r="K118" s="199"/>
      <c r="L118" s="200"/>
      <c r="M118" s="199" t="s">
        <v>131</v>
      </c>
      <c r="N118" s="199"/>
      <c r="O118" s="199"/>
      <c r="P118" s="199"/>
      <c r="Q118" s="199"/>
      <c r="R118" s="199"/>
      <c r="S118" s="199"/>
      <c r="T118" s="199"/>
      <c r="U118" s="199"/>
      <c r="V118" s="199"/>
      <c r="W118" s="199"/>
      <c r="X118" s="201" t="s">
        <v>133</v>
      </c>
      <c r="Y118" s="201"/>
      <c r="Z118" s="201"/>
      <c r="AA118" s="201"/>
      <c r="AB118" s="201"/>
      <c r="AC118" s="201"/>
      <c r="AD118" s="201"/>
      <c r="AE118" s="201"/>
      <c r="AF118" s="201"/>
      <c r="AG118" s="201"/>
      <c r="AH118" s="201"/>
      <c r="AI118" s="201"/>
      <c r="AJ118" s="201"/>
      <c r="AK118" s="201"/>
      <c r="AL118" s="202" t="s">
        <v>132</v>
      </c>
      <c r="AM118" s="202"/>
      <c r="AN118" s="202"/>
      <c r="AO118" s="202"/>
      <c r="AP118" s="202"/>
      <c r="AQ118" s="202"/>
      <c r="AR118" s="202"/>
      <c r="AS118" s="202"/>
      <c r="AT118" s="202"/>
      <c r="AU118" s="202"/>
      <c r="AV118" s="202"/>
      <c r="AW118" s="202"/>
      <c r="AX118" s="202"/>
      <c r="AY118" s="202"/>
      <c r="AZ118" s="202"/>
      <c r="BA118" s="202"/>
      <c r="BB118" s="202"/>
      <c r="BC118" s="202"/>
      <c r="BD118" s="202"/>
      <c r="BE118" s="202"/>
      <c r="BF118" s="202"/>
      <c r="BG118" s="202"/>
      <c r="BH118" s="202"/>
      <c r="BI118" s="89"/>
      <c r="BJ118" s="90"/>
      <c r="BK118" s="90"/>
      <c r="BL118" s="90"/>
      <c r="BM118" s="90"/>
      <c r="BN118" s="90"/>
      <c r="BO118" s="90"/>
      <c r="BP118" s="90"/>
      <c r="BQ118" s="90"/>
      <c r="BR118" s="90"/>
      <c r="BS118" s="90"/>
      <c r="BT118" s="90"/>
      <c r="BU118" s="90"/>
      <c r="BV118" s="90"/>
      <c r="BW118" s="91"/>
      <c r="BX118" s="159" t="str">
        <f>IF(BK120="","",IF(BK120&lt;=25,"○",""))</f>
        <v/>
      </c>
      <c r="BY118" s="159"/>
      <c r="BZ118" s="159"/>
      <c r="CA118" s="159"/>
      <c r="CB118" s="160"/>
      <c r="CC118" s="161" t="s">
        <v>50</v>
      </c>
      <c r="CD118" s="162"/>
      <c r="CE118" s="162"/>
      <c r="CF118" s="162"/>
      <c r="CG118" s="162"/>
      <c r="CH118" s="118" t="str">
        <f>IF(BK120="","",IF(BK120&gt;25,"○",""))</f>
        <v/>
      </c>
      <c r="CI118" s="118"/>
      <c r="CJ118" s="118"/>
      <c r="CK118" s="118"/>
      <c r="CL118" s="118"/>
      <c r="CM118" s="121" t="s">
        <v>135</v>
      </c>
      <c r="CN118" s="121"/>
      <c r="CO118" s="121"/>
      <c r="CP118" s="121"/>
      <c r="CQ118" s="121"/>
      <c r="CR118" s="121"/>
      <c r="CS118" s="121"/>
      <c r="CT118" s="121"/>
      <c r="CU118" s="121"/>
      <c r="CV118" s="121"/>
      <c r="CW118" s="121"/>
      <c r="CX118" s="121"/>
      <c r="CY118" s="121"/>
      <c r="CZ118" s="121"/>
      <c r="DA118" s="121"/>
      <c r="DB118" s="122"/>
    </row>
    <row r="119" spans="5:123" ht="6.95" customHeight="1">
      <c r="E119" s="137"/>
      <c r="F119" s="138"/>
      <c r="G119" s="147"/>
      <c r="H119" s="145"/>
      <c r="I119" s="145"/>
      <c r="J119" s="145"/>
      <c r="K119" s="145"/>
      <c r="L119" s="146"/>
      <c r="M119" s="145"/>
      <c r="N119" s="145"/>
      <c r="O119" s="145"/>
      <c r="P119" s="145"/>
      <c r="Q119" s="145"/>
      <c r="R119" s="145"/>
      <c r="S119" s="145"/>
      <c r="T119" s="145"/>
      <c r="U119" s="145"/>
      <c r="V119" s="145"/>
      <c r="W119" s="145"/>
      <c r="X119" s="152"/>
      <c r="Y119" s="152"/>
      <c r="Z119" s="152"/>
      <c r="AA119" s="152"/>
      <c r="AB119" s="152"/>
      <c r="AC119" s="152"/>
      <c r="AD119" s="152"/>
      <c r="AE119" s="152"/>
      <c r="AF119" s="152"/>
      <c r="AG119" s="152"/>
      <c r="AH119" s="152"/>
      <c r="AI119" s="152"/>
      <c r="AJ119" s="152"/>
      <c r="AK119" s="152"/>
      <c r="AL119" s="155"/>
      <c r="AM119" s="155"/>
      <c r="AN119" s="155"/>
      <c r="AO119" s="155"/>
      <c r="AP119" s="155"/>
      <c r="AQ119" s="155"/>
      <c r="AR119" s="155"/>
      <c r="AS119" s="155"/>
      <c r="AT119" s="155"/>
      <c r="AU119" s="155"/>
      <c r="AV119" s="155"/>
      <c r="AW119" s="155"/>
      <c r="AX119" s="155"/>
      <c r="AY119" s="155"/>
      <c r="AZ119" s="155"/>
      <c r="BA119" s="155"/>
      <c r="BB119" s="155"/>
      <c r="BC119" s="155"/>
      <c r="BD119" s="155"/>
      <c r="BE119" s="155"/>
      <c r="BF119" s="155"/>
      <c r="BG119" s="155"/>
      <c r="BH119" s="155"/>
      <c r="BI119" s="92"/>
      <c r="BJ119" s="97"/>
      <c r="BK119" s="97"/>
      <c r="BL119" s="97"/>
      <c r="BM119" s="97"/>
      <c r="BN119" s="97"/>
      <c r="BO119" s="97"/>
      <c r="BP119" s="97"/>
      <c r="BQ119" s="97"/>
      <c r="BR119" s="97"/>
      <c r="BS119" s="97"/>
      <c r="BT119" s="97"/>
      <c r="BU119" s="97"/>
      <c r="BV119" s="97"/>
      <c r="BW119" s="93"/>
      <c r="BX119" s="159"/>
      <c r="BY119" s="159"/>
      <c r="BZ119" s="159"/>
      <c r="CA119" s="159"/>
      <c r="CB119" s="160"/>
      <c r="CC119" s="115"/>
      <c r="CD119" s="115"/>
      <c r="CE119" s="115"/>
      <c r="CF119" s="115"/>
      <c r="CG119" s="115"/>
      <c r="CH119" s="118"/>
      <c r="CI119" s="118"/>
      <c r="CJ119" s="118"/>
      <c r="CK119" s="118"/>
      <c r="CL119" s="118"/>
      <c r="CM119" s="121"/>
      <c r="CN119" s="121"/>
      <c r="CO119" s="121"/>
      <c r="CP119" s="121"/>
      <c r="CQ119" s="121"/>
      <c r="CR119" s="121"/>
      <c r="CS119" s="121"/>
      <c r="CT119" s="121"/>
      <c r="CU119" s="121"/>
      <c r="CV119" s="121"/>
      <c r="CW119" s="121"/>
      <c r="CX119" s="121"/>
      <c r="CY119" s="121"/>
      <c r="CZ119" s="121"/>
      <c r="DA119" s="121"/>
      <c r="DB119" s="122"/>
    </row>
    <row r="120" spans="5:123" ht="6.95" customHeight="1">
      <c r="E120" s="137"/>
      <c r="F120" s="138"/>
      <c r="G120" s="147"/>
      <c r="H120" s="145"/>
      <c r="I120" s="145"/>
      <c r="J120" s="145"/>
      <c r="K120" s="145"/>
      <c r="L120" s="146"/>
      <c r="M120" s="145"/>
      <c r="N120" s="145"/>
      <c r="O120" s="145"/>
      <c r="P120" s="145"/>
      <c r="Q120" s="145"/>
      <c r="R120" s="145"/>
      <c r="S120" s="145"/>
      <c r="T120" s="145"/>
      <c r="U120" s="145"/>
      <c r="V120" s="145"/>
      <c r="W120" s="145"/>
      <c r="X120" s="152"/>
      <c r="Y120" s="152"/>
      <c r="Z120" s="152"/>
      <c r="AA120" s="152"/>
      <c r="AB120" s="152"/>
      <c r="AC120" s="152"/>
      <c r="AD120" s="152"/>
      <c r="AE120" s="152"/>
      <c r="AF120" s="152"/>
      <c r="AG120" s="152"/>
      <c r="AH120" s="152"/>
      <c r="AI120" s="152"/>
      <c r="AJ120" s="152"/>
      <c r="AK120" s="152"/>
      <c r="AL120" s="155"/>
      <c r="AM120" s="155"/>
      <c r="AN120" s="155"/>
      <c r="AO120" s="155"/>
      <c r="AP120" s="155"/>
      <c r="AQ120" s="155"/>
      <c r="AR120" s="155"/>
      <c r="AS120" s="155"/>
      <c r="AT120" s="155"/>
      <c r="AU120" s="155"/>
      <c r="AV120" s="155"/>
      <c r="AW120" s="155"/>
      <c r="AX120" s="155"/>
      <c r="AY120" s="155"/>
      <c r="AZ120" s="155"/>
      <c r="BA120" s="155"/>
      <c r="BB120" s="155"/>
      <c r="BC120" s="155"/>
      <c r="BD120" s="155"/>
      <c r="BE120" s="155"/>
      <c r="BF120" s="155"/>
      <c r="BG120" s="155"/>
      <c r="BH120" s="155"/>
      <c r="BI120" s="92"/>
      <c r="BJ120" s="97"/>
      <c r="BK120" s="163"/>
      <c r="BL120" s="163"/>
      <c r="BM120" s="163"/>
      <c r="BN120" s="163"/>
      <c r="BO120" s="163"/>
      <c r="BP120" s="163"/>
      <c r="BQ120" s="163"/>
      <c r="BR120" s="163"/>
      <c r="BS120" s="164" t="s">
        <v>36</v>
      </c>
      <c r="BT120" s="164"/>
      <c r="BU120" s="164"/>
      <c r="BV120" s="97"/>
      <c r="BW120" s="93"/>
      <c r="BX120" s="159"/>
      <c r="BY120" s="159"/>
      <c r="BZ120" s="159"/>
      <c r="CA120" s="159"/>
      <c r="CB120" s="160"/>
      <c r="CC120" s="115"/>
      <c r="CD120" s="115"/>
      <c r="CE120" s="115"/>
      <c r="CF120" s="115"/>
      <c r="CG120" s="115"/>
      <c r="CH120" s="118"/>
      <c r="CI120" s="118"/>
      <c r="CJ120" s="118"/>
      <c r="CK120" s="118"/>
      <c r="CL120" s="118"/>
      <c r="CM120" s="121"/>
      <c r="CN120" s="121"/>
      <c r="CO120" s="121"/>
      <c r="CP120" s="121"/>
      <c r="CQ120" s="121"/>
      <c r="CR120" s="121"/>
      <c r="CS120" s="121"/>
      <c r="CT120" s="121"/>
      <c r="CU120" s="121"/>
      <c r="CV120" s="121"/>
      <c r="CW120" s="121"/>
      <c r="CX120" s="121"/>
      <c r="CY120" s="121"/>
      <c r="CZ120" s="121"/>
      <c r="DA120" s="121"/>
      <c r="DB120" s="122"/>
    </row>
    <row r="121" spans="5:123" ht="6.95" customHeight="1">
      <c r="E121" s="137"/>
      <c r="F121" s="138"/>
      <c r="G121" s="147"/>
      <c r="H121" s="145"/>
      <c r="I121" s="145"/>
      <c r="J121" s="145"/>
      <c r="K121" s="145"/>
      <c r="L121" s="146"/>
      <c r="M121" s="145"/>
      <c r="N121" s="145"/>
      <c r="O121" s="145"/>
      <c r="P121" s="145"/>
      <c r="Q121" s="145"/>
      <c r="R121" s="145"/>
      <c r="S121" s="145"/>
      <c r="T121" s="145"/>
      <c r="U121" s="145"/>
      <c r="V121" s="145"/>
      <c r="W121" s="145"/>
      <c r="X121" s="152"/>
      <c r="Y121" s="152"/>
      <c r="Z121" s="152"/>
      <c r="AA121" s="152"/>
      <c r="AB121" s="152"/>
      <c r="AC121" s="152"/>
      <c r="AD121" s="152"/>
      <c r="AE121" s="152"/>
      <c r="AF121" s="152"/>
      <c r="AG121" s="152"/>
      <c r="AH121" s="152"/>
      <c r="AI121" s="152"/>
      <c r="AJ121" s="152"/>
      <c r="AK121" s="152"/>
      <c r="AL121" s="155"/>
      <c r="AM121" s="155"/>
      <c r="AN121" s="155"/>
      <c r="AO121" s="155"/>
      <c r="AP121" s="155"/>
      <c r="AQ121" s="155"/>
      <c r="AR121" s="155"/>
      <c r="AS121" s="155"/>
      <c r="AT121" s="155"/>
      <c r="AU121" s="155"/>
      <c r="AV121" s="155"/>
      <c r="AW121" s="155"/>
      <c r="AX121" s="155"/>
      <c r="AY121" s="155"/>
      <c r="AZ121" s="155"/>
      <c r="BA121" s="155"/>
      <c r="BB121" s="155"/>
      <c r="BC121" s="155"/>
      <c r="BD121" s="155"/>
      <c r="BE121" s="155"/>
      <c r="BF121" s="155"/>
      <c r="BG121" s="155"/>
      <c r="BH121" s="155"/>
      <c r="BI121" s="92"/>
      <c r="BJ121" s="97"/>
      <c r="BK121" s="124"/>
      <c r="BL121" s="124"/>
      <c r="BM121" s="124"/>
      <c r="BN121" s="124"/>
      <c r="BO121" s="124"/>
      <c r="BP121" s="124"/>
      <c r="BQ121" s="124"/>
      <c r="BR121" s="124"/>
      <c r="BS121" s="164"/>
      <c r="BT121" s="164"/>
      <c r="BU121" s="164"/>
      <c r="BV121" s="97"/>
      <c r="BW121" s="93"/>
      <c r="BX121" s="159"/>
      <c r="BY121" s="159"/>
      <c r="BZ121" s="159"/>
      <c r="CA121" s="159"/>
      <c r="CB121" s="160"/>
      <c r="CC121" s="115"/>
      <c r="CD121" s="115"/>
      <c r="CE121" s="115"/>
      <c r="CF121" s="115"/>
      <c r="CG121" s="115"/>
      <c r="CH121" s="118"/>
      <c r="CI121" s="118"/>
      <c r="CJ121" s="118"/>
      <c r="CK121" s="118"/>
      <c r="CL121" s="118"/>
      <c r="CM121" s="121"/>
      <c r="CN121" s="121"/>
      <c r="CO121" s="121"/>
      <c r="CP121" s="121"/>
      <c r="CQ121" s="121"/>
      <c r="CR121" s="121"/>
      <c r="CS121" s="121"/>
      <c r="CT121" s="121"/>
      <c r="CU121" s="121"/>
      <c r="CV121" s="121"/>
      <c r="CW121" s="121"/>
      <c r="CX121" s="121"/>
      <c r="CY121" s="121"/>
      <c r="CZ121" s="121"/>
      <c r="DA121" s="121"/>
      <c r="DB121" s="122"/>
    </row>
    <row r="122" spans="5:123" ht="6.95" customHeight="1">
      <c r="E122" s="139"/>
      <c r="F122" s="140"/>
      <c r="G122" s="148"/>
      <c r="H122" s="149"/>
      <c r="I122" s="149"/>
      <c r="J122" s="149"/>
      <c r="K122" s="149"/>
      <c r="L122" s="150"/>
      <c r="M122" s="149"/>
      <c r="N122" s="149"/>
      <c r="O122" s="149"/>
      <c r="P122" s="149"/>
      <c r="Q122" s="149"/>
      <c r="R122" s="149"/>
      <c r="S122" s="149"/>
      <c r="T122" s="149"/>
      <c r="U122" s="149"/>
      <c r="V122" s="149"/>
      <c r="W122" s="149"/>
      <c r="X122" s="153"/>
      <c r="Y122" s="153"/>
      <c r="Z122" s="153"/>
      <c r="AA122" s="153"/>
      <c r="AB122" s="153"/>
      <c r="AC122" s="153"/>
      <c r="AD122" s="153"/>
      <c r="AE122" s="153"/>
      <c r="AF122" s="153"/>
      <c r="AG122" s="153"/>
      <c r="AH122" s="153"/>
      <c r="AI122" s="153"/>
      <c r="AJ122" s="153"/>
      <c r="AK122" s="153"/>
      <c r="AL122" s="156"/>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6"/>
      <c r="BI122" s="94"/>
      <c r="BJ122" s="95"/>
      <c r="BK122" s="95"/>
      <c r="BL122" s="95"/>
      <c r="BM122" s="95"/>
      <c r="BN122" s="95"/>
      <c r="BO122" s="95"/>
      <c r="BP122" s="95"/>
      <c r="BQ122" s="95"/>
      <c r="BR122" s="95"/>
      <c r="BS122" s="95"/>
      <c r="BT122" s="95"/>
      <c r="BU122" s="95"/>
      <c r="BV122" s="95"/>
      <c r="BW122" s="96"/>
      <c r="BX122" s="159"/>
      <c r="BY122" s="159"/>
      <c r="BZ122" s="159"/>
      <c r="CA122" s="159"/>
      <c r="CB122" s="160"/>
      <c r="CC122" s="116"/>
      <c r="CD122" s="116"/>
      <c r="CE122" s="116"/>
      <c r="CF122" s="116"/>
      <c r="CG122" s="116"/>
      <c r="CH122" s="118"/>
      <c r="CI122" s="118"/>
      <c r="CJ122" s="118"/>
      <c r="CK122" s="118"/>
      <c r="CL122" s="118"/>
      <c r="CM122" s="121"/>
      <c r="CN122" s="121"/>
      <c r="CO122" s="121"/>
      <c r="CP122" s="121"/>
      <c r="CQ122" s="121"/>
      <c r="CR122" s="121"/>
      <c r="CS122" s="121"/>
      <c r="CT122" s="121"/>
      <c r="CU122" s="121"/>
      <c r="CV122" s="121"/>
      <c r="CW122" s="121"/>
      <c r="CX122" s="121"/>
      <c r="CY122" s="121"/>
      <c r="CZ122" s="121"/>
      <c r="DA122" s="121"/>
      <c r="DB122" s="122"/>
    </row>
    <row r="123" spans="5:123" ht="6.95" customHeight="1">
      <c r="E123" s="135" t="s">
        <v>128</v>
      </c>
      <c r="F123" s="136"/>
      <c r="G123" s="141" t="s">
        <v>130</v>
      </c>
      <c r="H123" s="142"/>
      <c r="I123" s="142"/>
      <c r="J123" s="142"/>
      <c r="K123" s="142"/>
      <c r="L123" s="143"/>
      <c r="M123" s="142" t="s">
        <v>131</v>
      </c>
      <c r="N123" s="142"/>
      <c r="O123" s="142"/>
      <c r="P123" s="142"/>
      <c r="Q123" s="142"/>
      <c r="R123" s="142"/>
      <c r="S123" s="142"/>
      <c r="T123" s="142"/>
      <c r="U123" s="142"/>
      <c r="V123" s="142"/>
      <c r="W123" s="142"/>
      <c r="X123" s="151" t="s">
        <v>134</v>
      </c>
      <c r="Y123" s="151"/>
      <c r="Z123" s="151"/>
      <c r="AA123" s="151"/>
      <c r="AB123" s="151"/>
      <c r="AC123" s="151"/>
      <c r="AD123" s="151"/>
      <c r="AE123" s="151"/>
      <c r="AF123" s="151"/>
      <c r="AG123" s="151"/>
      <c r="AH123" s="151"/>
      <c r="AI123" s="151"/>
      <c r="AJ123" s="151"/>
      <c r="AK123" s="151"/>
      <c r="AL123" s="154" t="s">
        <v>132</v>
      </c>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154"/>
      <c r="BH123" s="154"/>
      <c r="BI123" s="92"/>
      <c r="BJ123" s="97"/>
      <c r="BK123" s="97"/>
      <c r="BL123" s="97"/>
      <c r="BM123" s="97"/>
      <c r="BN123" s="97"/>
      <c r="BO123" s="97"/>
      <c r="BP123" s="97"/>
      <c r="BQ123" s="97"/>
      <c r="BR123" s="97"/>
      <c r="BS123" s="97"/>
      <c r="BT123" s="97"/>
      <c r="BU123" s="97"/>
      <c r="BV123" s="97"/>
      <c r="BW123" s="93"/>
      <c r="BX123" s="157" t="str">
        <f>IF(BK125="","",IF(BK125&lt;=25,"○",""))</f>
        <v/>
      </c>
      <c r="BY123" s="157"/>
      <c r="BZ123" s="157"/>
      <c r="CA123" s="157"/>
      <c r="CB123" s="158"/>
      <c r="CC123" s="113" t="s">
        <v>50</v>
      </c>
      <c r="CD123" s="114"/>
      <c r="CE123" s="114"/>
      <c r="CF123" s="114"/>
      <c r="CG123" s="114"/>
      <c r="CH123" s="117" t="str">
        <f>IF(BK125="","",IF(BK125&gt;25,"○",""))</f>
        <v/>
      </c>
      <c r="CI123" s="117"/>
      <c r="CJ123" s="117"/>
      <c r="CK123" s="117"/>
      <c r="CL123" s="117"/>
      <c r="CM123" s="119" t="s">
        <v>135</v>
      </c>
      <c r="CN123" s="119"/>
      <c r="CO123" s="119"/>
      <c r="CP123" s="119"/>
      <c r="CQ123" s="119"/>
      <c r="CR123" s="119"/>
      <c r="CS123" s="119"/>
      <c r="CT123" s="119"/>
      <c r="CU123" s="119"/>
      <c r="CV123" s="119"/>
      <c r="CW123" s="119"/>
      <c r="CX123" s="119"/>
      <c r="CY123" s="119"/>
      <c r="CZ123" s="119"/>
      <c r="DA123" s="119"/>
      <c r="DB123" s="120"/>
    </row>
    <row r="124" spans="5:123" ht="6.95" customHeight="1">
      <c r="E124" s="137"/>
      <c r="F124" s="138"/>
      <c r="G124" s="144"/>
      <c r="H124" s="145"/>
      <c r="I124" s="145"/>
      <c r="J124" s="145"/>
      <c r="K124" s="145"/>
      <c r="L124" s="146"/>
      <c r="M124" s="145"/>
      <c r="N124" s="145"/>
      <c r="O124" s="145"/>
      <c r="P124" s="145"/>
      <c r="Q124" s="145"/>
      <c r="R124" s="145"/>
      <c r="S124" s="145"/>
      <c r="T124" s="145"/>
      <c r="U124" s="145"/>
      <c r="V124" s="145"/>
      <c r="W124" s="145"/>
      <c r="X124" s="152"/>
      <c r="Y124" s="152"/>
      <c r="Z124" s="152"/>
      <c r="AA124" s="152"/>
      <c r="AB124" s="152"/>
      <c r="AC124" s="152"/>
      <c r="AD124" s="152"/>
      <c r="AE124" s="152"/>
      <c r="AF124" s="152"/>
      <c r="AG124" s="152"/>
      <c r="AH124" s="152"/>
      <c r="AI124" s="152"/>
      <c r="AJ124" s="152"/>
      <c r="AK124" s="152"/>
      <c r="AL124" s="155"/>
      <c r="AM124" s="155"/>
      <c r="AN124" s="155"/>
      <c r="AO124" s="155"/>
      <c r="AP124" s="155"/>
      <c r="AQ124" s="155"/>
      <c r="AR124" s="155"/>
      <c r="AS124" s="155"/>
      <c r="AT124" s="155"/>
      <c r="AU124" s="155"/>
      <c r="AV124" s="155"/>
      <c r="AW124" s="155"/>
      <c r="AX124" s="155"/>
      <c r="AY124" s="155"/>
      <c r="AZ124" s="155"/>
      <c r="BA124" s="155"/>
      <c r="BB124" s="155"/>
      <c r="BC124" s="155"/>
      <c r="BD124" s="155"/>
      <c r="BE124" s="155"/>
      <c r="BF124" s="155"/>
      <c r="BG124" s="155"/>
      <c r="BH124" s="155"/>
      <c r="BI124" s="92"/>
      <c r="BJ124" s="24"/>
      <c r="BK124" s="24"/>
      <c r="BL124" s="24"/>
      <c r="BM124" s="24"/>
      <c r="BN124" s="24"/>
      <c r="BO124" s="24"/>
      <c r="BP124" s="24"/>
      <c r="BQ124" s="24"/>
      <c r="BR124" s="24"/>
      <c r="BS124" s="24"/>
      <c r="BT124" s="24"/>
      <c r="BU124" s="24"/>
      <c r="BV124" s="24"/>
      <c r="BW124" s="93"/>
      <c r="BX124" s="159"/>
      <c r="BY124" s="159"/>
      <c r="BZ124" s="159"/>
      <c r="CA124" s="159"/>
      <c r="CB124" s="160"/>
      <c r="CC124" s="115"/>
      <c r="CD124" s="115"/>
      <c r="CE124" s="115"/>
      <c r="CF124" s="115"/>
      <c r="CG124" s="115"/>
      <c r="CH124" s="118"/>
      <c r="CI124" s="118"/>
      <c r="CJ124" s="118"/>
      <c r="CK124" s="118"/>
      <c r="CL124" s="118"/>
      <c r="CM124" s="121"/>
      <c r="CN124" s="121"/>
      <c r="CO124" s="121"/>
      <c r="CP124" s="121"/>
      <c r="CQ124" s="121"/>
      <c r="CR124" s="121"/>
      <c r="CS124" s="121"/>
      <c r="CT124" s="121"/>
      <c r="CU124" s="121"/>
      <c r="CV124" s="121"/>
      <c r="CW124" s="121"/>
      <c r="CX124" s="121"/>
      <c r="CY124" s="121"/>
      <c r="CZ124" s="121"/>
      <c r="DA124" s="121"/>
      <c r="DB124" s="122"/>
    </row>
    <row r="125" spans="5:123" ht="6.95" customHeight="1">
      <c r="E125" s="137"/>
      <c r="F125" s="138"/>
      <c r="G125" s="147"/>
      <c r="H125" s="145"/>
      <c r="I125" s="145"/>
      <c r="J125" s="145"/>
      <c r="K125" s="145"/>
      <c r="L125" s="146"/>
      <c r="M125" s="145"/>
      <c r="N125" s="145"/>
      <c r="O125" s="145"/>
      <c r="P125" s="145"/>
      <c r="Q125" s="145"/>
      <c r="R125" s="145"/>
      <c r="S125" s="145"/>
      <c r="T125" s="145"/>
      <c r="U125" s="145"/>
      <c r="V125" s="145"/>
      <c r="W125" s="145"/>
      <c r="X125" s="152"/>
      <c r="Y125" s="152"/>
      <c r="Z125" s="152"/>
      <c r="AA125" s="152"/>
      <c r="AB125" s="152"/>
      <c r="AC125" s="152"/>
      <c r="AD125" s="152"/>
      <c r="AE125" s="152"/>
      <c r="AF125" s="152"/>
      <c r="AG125" s="152"/>
      <c r="AH125" s="152"/>
      <c r="AI125" s="152"/>
      <c r="AJ125" s="152"/>
      <c r="AK125" s="152"/>
      <c r="AL125" s="155"/>
      <c r="AM125" s="155"/>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92"/>
      <c r="BJ125" s="24"/>
      <c r="BK125" s="123"/>
      <c r="BL125" s="123"/>
      <c r="BM125" s="123"/>
      <c r="BN125" s="123"/>
      <c r="BO125" s="123"/>
      <c r="BP125" s="123"/>
      <c r="BQ125" s="123"/>
      <c r="BR125" s="123"/>
      <c r="BS125" s="125" t="s">
        <v>36</v>
      </c>
      <c r="BT125" s="125"/>
      <c r="BU125" s="125"/>
      <c r="BV125" s="24"/>
      <c r="BW125" s="93"/>
      <c r="BX125" s="159"/>
      <c r="BY125" s="159"/>
      <c r="BZ125" s="159"/>
      <c r="CA125" s="159"/>
      <c r="CB125" s="160"/>
      <c r="CC125" s="115"/>
      <c r="CD125" s="115"/>
      <c r="CE125" s="115"/>
      <c r="CF125" s="115"/>
      <c r="CG125" s="115"/>
      <c r="CH125" s="118"/>
      <c r="CI125" s="118"/>
      <c r="CJ125" s="118"/>
      <c r="CK125" s="118"/>
      <c r="CL125" s="118"/>
      <c r="CM125" s="121"/>
      <c r="CN125" s="121"/>
      <c r="CO125" s="121"/>
      <c r="CP125" s="121"/>
      <c r="CQ125" s="121"/>
      <c r="CR125" s="121"/>
      <c r="CS125" s="121"/>
      <c r="CT125" s="121"/>
      <c r="CU125" s="121"/>
      <c r="CV125" s="121"/>
      <c r="CW125" s="121"/>
      <c r="CX125" s="121"/>
      <c r="CY125" s="121"/>
      <c r="CZ125" s="121"/>
      <c r="DA125" s="121"/>
      <c r="DB125" s="122"/>
    </row>
    <row r="126" spans="5:123" ht="6.95" customHeight="1">
      <c r="E126" s="137"/>
      <c r="F126" s="138"/>
      <c r="G126" s="147"/>
      <c r="H126" s="145"/>
      <c r="I126" s="145"/>
      <c r="J126" s="145"/>
      <c r="K126" s="145"/>
      <c r="L126" s="146"/>
      <c r="M126" s="145"/>
      <c r="N126" s="145"/>
      <c r="O126" s="145"/>
      <c r="P126" s="145"/>
      <c r="Q126" s="145"/>
      <c r="R126" s="145"/>
      <c r="S126" s="145"/>
      <c r="T126" s="145"/>
      <c r="U126" s="145"/>
      <c r="V126" s="145"/>
      <c r="W126" s="145"/>
      <c r="X126" s="152"/>
      <c r="Y126" s="152"/>
      <c r="Z126" s="152"/>
      <c r="AA126" s="152"/>
      <c r="AB126" s="152"/>
      <c r="AC126" s="152"/>
      <c r="AD126" s="152"/>
      <c r="AE126" s="152"/>
      <c r="AF126" s="152"/>
      <c r="AG126" s="152"/>
      <c r="AH126" s="152"/>
      <c r="AI126" s="152"/>
      <c r="AJ126" s="152"/>
      <c r="AK126" s="152"/>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92"/>
      <c r="BJ126" s="24"/>
      <c r="BK126" s="124"/>
      <c r="BL126" s="124"/>
      <c r="BM126" s="124"/>
      <c r="BN126" s="124"/>
      <c r="BO126" s="124"/>
      <c r="BP126" s="124"/>
      <c r="BQ126" s="124"/>
      <c r="BR126" s="124"/>
      <c r="BS126" s="125"/>
      <c r="BT126" s="125"/>
      <c r="BU126" s="125"/>
      <c r="BV126" s="24"/>
      <c r="BW126" s="93"/>
      <c r="BX126" s="159"/>
      <c r="BY126" s="159"/>
      <c r="BZ126" s="159"/>
      <c r="CA126" s="159"/>
      <c r="CB126" s="160"/>
      <c r="CC126" s="115"/>
      <c r="CD126" s="115"/>
      <c r="CE126" s="115"/>
      <c r="CF126" s="115"/>
      <c r="CG126" s="115"/>
      <c r="CH126" s="118"/>
      <c r="CI126" s="118"/>
      <c r="CJ126" s="118"/>
      <c r="CK126" s="118"/>
      <c r="CL126" s="118"/>
      <c r="CM126" s="121"/>
      <c r="CN126" s="121"/>
      <c r="CO126" s="121"/>
      <c r="CP126" s="121"/>
      <c r="CQ126" s="121"/>
      <c r="CR126" s="121"/>
      <c r="CS126" s="121"/>
      <c r="CT126" s="121"/>
      <c r="CU126" s="121"/>
      <c r="CV126" s="121"/>
      <c r="CW126" s="121"/>
      <c r="CX126" s="121"/>
      <c r="CY126" s="121"/>
      <c r="CZ126" s="121"/>
      <c r="DA126" s="121"/>
      <c r="DB126" s="122"/>
    </row>
    <row r="127" spans="5:123" ht="6.95" customHeight="1">
      <c r="E127" s="139"/>
      <c r="F127" s="140"/>
      <c r="G127" s="148"/>
      <c r="H127" s="149"/>
      <c r="I127" s="149"/>
      <c r="J127" s="149"/>
      <c r="K127" s="149"/>
      <c r="L127" s="150"/>
      <c r="M127" s="149"/>
      <c r="N127" s="149"/>
      <c r="O127" s="149"/>
      <c r="P127" s="149"/>
      <c r="Q127" s="149"/>
      <c r="R127" s="149"/>
      <c r="S127" s="149"/>
      <c r="T127" s="149"/>
      <c r="U127" s="149"/>
      <c r="V127" s="149"/>
      <c r="W127" s="149"/>
      <c r="X127" s="153"/>
      <c r="Y127" s="153"/>
      <c r="Z127" s="153"/>
      <c r="AA127" s="153"/>
      <c r="AB127" s="153"/>
      <c r="AC127" s="153"/>
      <c r="AD127" s="153"/>
      <c r="AE127" s="153"/>
      <c r="AF127" s="153"/>
      <c r="AG127" s="153"/>
      <c r="AH127" s="153"/>
      <c r="AI127" s="153"/>
      <c r="AJ127" s="153"/>
      <c r="AK127" s="153"/>
      <c r="AL127" s="156"/>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94"/>
      <c r="BJ127" s="95"/>
      <c r="BK127" s="95"/>
      <c r="BL127" s="95"/>
      <c r="BM127" s="95"/>
      <c r="BN127" s="95"/>
      <c r="BO127" s="95"/>
      <c r="BP127" s="95"/>
      <c r="BQ127" s="95"/>
      <c r="BR127" s="95"/>
      <c r="BS127" s="95"/>
      <c r="BT127" s="95"/>
      <c r="BU127" s="95"/>
      <c r="BV127" s="95"/>
      <c r="BW127" s="96"/>
      <c r="BX127" s="159"/>
      <c r="BY127" s="159"/>
      <c r="BZ127" s="159"/>
      <c r="CA127" s="159"/>
      <c r="CB127" s="160"/>
      <c r="CC127" s="116"/>
      <c r="CD127" s="116"/>
      <c r="CE127" s="116"/>
      <c r="CF127" s="116"/>
      <c r="CG127" s="116"/>
      <c r="CH127" s="118"/>
      <c r="CI127" s="118"/>
      <c r="CJ127" s="118"/>
      <c r="CK127" s="118"/>
      <c r="CL127" s="118"/>
      <c r="CM127" s="121"/>
      <c r="CN127" s="121"/>
      <c r="CO127" s="121"/>
      <c r="CP127" s="121"/>
      <c r="CQ127" s="121"/>
      <c r="CR127" s="121"/>
      <c r="CS127" s="121"/>
      <c r="CT127" s="121"/>
      <c r="CU127" s="121"/>
      <c r="CV127" s="121"/>
      <c r="CW127" s="121"/>
      <c r="CX127" s="121"/>
      <c r="CY127" s="121"/>
      <c r="CZ127" s="121"/>
      <c r="DA127" s="121"/>
      <c r="DB127" s="122"/>
    </row>
    <row r="128" spans="5:123" ht="6.6" customHeight="1">
      <c r="E128" s="126" t="s">
        <v>191</v>
      </c>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c r="AZ128" s="127"/>
      <c r="BA128" s="127"/>
      <c r="BB128" s="127"/>
      <c r="BC128" s="127"/>
      <c r="BD128" s="127"/>
      <c r="BE128" s="127"/>
      <c r="BF128" s="127"/>
      <c r="BG128" s="127"/>
      <c r="BH128" s="127"/>
      <c r="BI128" s="127"/>
      <c r="BJ128" s="127"/>
      <c r="BK128" s="127"/>
      <c r="BL128" s="127"/>
      <c r="BM128" s="127"/>
      <c r="BN128" s="127"/>
      <c r="BO128" s="127"/>
      <c r="BP128" s="127"/>
      <c r="BQ128" s="127"/>
      <c r="BR128" s="127"/>
      <c r="BS128" s="127"/>
      <c r="BT128" s="127"/>
      <c r="BU128" s="127"/>
      <c r="BV128" s="127"/>
      <c r="BW128" s="127"/>
      <c r="BX128" s="127"/>
      <c r="BY128" s="127"/>
      <c r="BZ128" s="127"/>
      <c r="CA128" s="127"/>
      <c r="CB128" s="127"/>
      <c r="CC128" s="127"/>
      <c r="CD128" s="127"/>
      <c r="CE128" s="127"/>
      <c r="CF128" s="127"/>
      <c r="CG128" s="127"/>
      <c r="CH128" s="127"/>
      <c r="CI128" s="127"/>
      <c r="CJ128" s="127"/>
      <c r="CK128" s="127"/>
      <c r="CL128" s="128"/>
      <c r="CM128" s="41"/>
      <c r="CN128" s="35"/>
      <c r="CO128" s="35"/>
      <c r="CP128" s="35"/>
      <c r="CQ128" s="35"/>
      <c r="CR128" s="35"/>
      <c r="CS128" s="35"/>
      <c r="CT128" s="35"/>
      <c r="CU128" s="35"/>
      <c r="CV128" s="35"/>
      <c r="CW128" s="35"/>
      <c r="CX128" s="35"/>
      <c r="CY128" s="35"/>
      <c r="CZ128" s="35"/>
      <c r="DA128" s="35"/>
      <c r="DB128" s="35"/>
    </row>
    <row r="129" spans="5:117" ht="6.6" customHeight="1">
      <c r="E129" s="129"/>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130"/>
      <c r="BF129" s="130"/>
      <c r="BG129" s="130"/>
      <c r="BH129" s="130"/>
      <c r="BI129" s="130"/>
      <c r="BJ129" s="130"/>
      <c r="BK129" s="130"/>
      <c r="BL129" s="130"/>
      <c r="BM129" s="130"/>
      <c r="BN129" s="130"/>
      <c r="BO129" s="130"/>
      <c r="BP129" s="130"/>
      <c r="BQ129" s="130"/>
      <c r="BR129" s="130"/>
      <c r="BS129" s="130"/>
      <c r="BT129" s="130"/>
      <c r="BU129" s="130"/>
      <c r="BV129" s="130"/>
      <c r="BW129" s="130"/>
      <c r="BX129" s="130"/>
      <c r="BY129" s="130"/>
      <c r="BZ129" s="130"/>
      <c r="CA129" s="130"/>
      <c r="CB129" s="130"/>
      <c r="CC129" s="130"/>
      <c r="CD129" s="130"/>
      <c r="CE129" s="130"/>
      <c r="CF129" s="130"/>
      <c r="CG129" s="130"/>
      <c r="CH129" s="130"/>
      <c r="CI129" s="130"/>
      <c r="CJ129" s="130"/>
      <c r="CK129" s="130"/>
      <c r="CL129" s="131"/>
      <c r="CM129" s="41"/>
      <c r="CN129" s="35"/>
      <c r="CO129" s="35"/>
      <c r="CP129" s="35"/>
      <c r="CQ129" s="35"/>
      <c r="CR129" s="35"/>
      <c r="CS129" s="35"/>
      <c r="CT129" s="35"/>
      <c r="CU129" s="35"/>
      <c r="CV129" s="35"/>
      <c r="CW129" s="35"/>
      <c r="CX129" s="35"/>
      <c r="CY129" s="35"/>
      <c r="CZ129" s="35"/>
      <c r="DA129" s="35"/>
      <c r="DB129" s="35"/>
    </row>
    <row r="130" spans="5:117" ht="6.6" customHeight="1">
      <c r="E130" s="129"/>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0"/>
      <c r="BE130" s="130"/>
      <c r="BF130" s="130"/>
      <c r="BG130" s="130"/>
      <c r="BH130" s="130"/>
      <c r="BI130" s="130"/>
      <c r="BJ130" s="130"/>
      <c r="BK130" s="130"/>
      <c r="BL130" s="130"/>
      <c r="BM130" s="130"/>
      <c r="BN130" s="130"/>
      <c r="BO130" s="130"/>
      <c r="BP130" s="130"/>
      <c r="BQ130" s="130"/>
      <c r="BR130" s="130"/>
      <c r="BS130" s="130"/>
      <c r="BT130" s="130"/>
      <c r="BU130" s="130"/>
      <c r="BV130" s="130"/>
      <c r="BW130" s="130"/>
      <c r="BX130" s="130"/>
      <c r="BY130" s="130"/>
      <c r="BZ130" s="130"/>
      <c r="CA130" s="130"/>
      <c r="CB130" s="130"/>
      <c r="CC130" s="130"/>
      <c r="CD130" s="130"/>
      <c r="CE130" s="130"/>
      <c r="CF130" s="130"/>
      <c r="CG130" s="130"/>
      <c r="CH130" s="130"/>
      <c r="CI130" s="130"/>
      <c r="CJ130" s="130"/>
      <c r="CK130" s="130"/>
      <c r="CL130" s="131"/>
    </row>
    <row r="131" spans="5:117" ht="6.6" customHeight="1">
      <c r="E131" s="132"/>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c r="BC131" s="133"/>
      <c r="BD131" s="133"/>
      <c r="BE131" s="133"/>
      <c r="BF131" s="133"/>
      <c r="BG131" s="133"/>
      <c r="BH131" s="133"/>
      <c r="BI131" s="133"/>
      <c r="BJ131" s="133"/>
      <c r="BK131" s="133"/>
      <c r="BL131" s="133"/>
      <c r="BM131" s="133"/>
      <c r="BN131" s="133"/>
      <c r="BO131" s="133"/>
      <c r="BP131" s="133"/>
      <c r="BQ131" s="133"/>
      <c r="BR131" s="133"/>
      <c r="BS131" s="133"/>
      <c r="BT131" s="133"/>
      <c r="BU131" s="133"/>
      <c r="BV131" s="133"/>
      <c r="BW131" s="133"/>
      <c r="BX131" s="133"/>
      <c r="BY131" s="133"/>
      <c r="BZ131" s="133"/>
      <c r="CA131" s="133"/>
      <c r="CB131" s="133"/>
      <c r="CC131" s="133"/>
      <c r="CD131" s="133"/>
      <c r="CE131" s="133"/>
      <c r="CF131" s="133"/>
      <c r="CG131" s="133"/>
      <c r="CH131" s="133"/>
      <c r="CI131" s="133"/>
      <c r="CJ131" s="133"/>
      <c r="CK131" s="133"/>
      <c r="CL131" s="134"/>
    </row>
    <row r="132" spans="5:117" ht="6.95" customHeight="1">
      <c r="E132" s="109" t="s">
        <v>21</v>
      </c>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09"/>
      <c r="BQ132" s="109"/>
      <c r="BR132" s="109"/>
      <c r="BS132" s="109"/>
      <c r="BT132" s="109"/>
      <c r="BU132" s="109"/>
      <c r="BV132" s="109"/>
      <c r="BW132" s="109"/>
      <c r="BX132" s="109"/>
      <c r="BY132" s="109"/>
      <c r="BZ132" s="109"/>
      <c r="CA132" s="109"/>
      <c r="CB132" s="109"/>
      <c r="CC132" s="109"/>
      <c r="CD132" s="109"/>
      <c r="CE132" s="109"/>
      <c r="CF132" s="109"/>
      <c r="CG132" s="109"/>
      <c r="CH132" s="109"/>
      <c r="CI132" s="109"/>
      <c r="CJ132" s="109"/>
      <c r="CK132" s="109"/>
      <c r="CL132" s="109"/>
    </row>
    <row r="133" spans="5:117" ht="6.95" customHeight="1">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c r="BW133" s="110"/>
      <c r="BX133" s="110"/>
      <c r="BY133" s="110"/>
      <c r="BZ133" s="110"/>
      <c r="CA133" s="110"/>
      <c r="CB133" s="110"/>
      <c r="CC133" s="110"/>
      <c r="CD133" s="110"/>
      <c r="CE133" s="110"/>
      <c r="CF133" s="110"/>
      <c r="CG133" s="110"/>
      <c r="CH133" s="110"/>
      <c r="CI133" s="110"/>
      <c r="CJ133" s="110"/>
      <c r="CK133" s="110"/>
      <c r="CL133" s="110"/>
    </row>
    <row r="134" spans="5:117" ht="8.1" customHeight="1">
      <c r="E134" s="111" t="s">
        <v>22</v>
      </c>
      <c r="F134" s="111"/>
      <c r="G134" s="111"/>
      <c r="H134" s="111"/>
      <c r="I134" s="111" t="s">
        <v>0</v>
      </c>
      <c r="J134" s="111"/>
      <c r="K134" s="111"/>
      <c r="L134" s="111"/>
      <c r="M134" s="111"/>
      <c r="N134" s="111"/>
      <c r="O134" s="111"/>
      <c r="P134" s="111"/>
      <c r="Q134" s="111"/>
      <c r="R134" s="111"/>
      <c r="S134" s="111"/>
      <c r="T134" s="111"/>
      <c r="U134" s="111"/>
      <c r="V134" s="111"/>
      <c r="W134" s="111"/>
      <c r="X134" s="111" t="s">
        <v>1</v>
      </c>
      <c r="Y134" s="111"/>
      <c r="Z134" s="111"/>
      <c r="AA134" s="111"/>
      <c r="AB134" s="111"/>
      <c r="AC134" s="111"/>
      <c r="AD134" s="111"/>
      <c r="AE134" s="111"/>
      <c r="AF134" s="111"/>
      <c r="AG134" s="111"/>
      <c r="AH134" s="111"/>
      <c r="AI134" s="111"/>
      <c r="AJ134" s="111"/>
      <c r="AK134" s="111"/>
      <c r="AL134" s="111" t="s">
        <v>23</v>
      </c>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t="s">
        <v>24</v>
      </c>
      <c r="BJ134" s="111"/>
      <c r="BK134" s="111"/>
      <c r="BL134" s="111"/>
      <c r="BM134" s="111"/>
      <c r="BN134" s="111"/>
      <c r="BO134" s="111"/>
      <c r="BP134" s="111"/>
      <c r="BQ134" s="111"/>
      <c r="BR134" s="111"/>
      <c r="BS134" s="111"/>
      <c r="BT134" s="111"/>
      <c r="BU134" s="111"/>
      <c r="BV134" s="111"/>
      <c r="BW134" s="111"/>
      <c r="BX134" s="111"/>
      <c r="BY134" s="111"/>
      <c r="BZ134" s="111"/>
      <c r="CA134" s="111"/>
      <c r="CB134" s="111"/>
      <c r="CC134" s="112" t="s">
        <v>25</v>
      </c>
      <c r="CD134" s="112"/>
      <c r="CE134" s="112"/>
      <c r="CF134" s="112"/>
      <c r="CG134" s="112"/>
      <c r="CH134" s="112"/>
      <c r="CI134" s="112"/>
      <c r="CJ134" s="112"/>
      <c r="CK134" s="112"/>
      <c r="CL134" s="112"/>
    </row>
    <row r="135" spans="5:117" ht="8.1" customHeight="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c r="CA135" s="111"/>
      <c r="CB135" s="111"/>
      <c r="CC135" s="112"/>
      <c r="CD135" s="112"/>
      <c r="CE135" s="112"/>
      <c r="CF135" s="112"/>
      <c r="CG135" s="112"/>
      <c r="CH135" s="112"/>
      <c r="CI135" s="112"/>
      <c r="CJ135" s="112"/>
      <c r="CK135" s="112"/>
      <c r="CL135" s="112"/>
    </row>
    <row r="136" spans="5:117" ht="8.1" customHeight="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2"/>
      <c r="CD136" s="112"/>
      <c r="CE136" s="112"/>
      <c r="CF136" s="112"/>
      <c r="CG136" s="112"/>
      <c r="CH136" s="112"/>
      <c r="CI136" s="112"/>
      <c r="CJ136" s="112"/>
      <c r="CK136" s="112"/>
      <c r="CL136" s="112"/>
      <c r="DG136" s="9" t="s">
        <v>146</v>
      </c>
      <c r="DH136" s="10" t="s">
        <v>147</v>
      </c>
      <c r="DI136" s="4" t="s">
        <v>148</v>
      </c>
      <c r="DJ136" s="4" t="s">
        <v>149</v>
      </c>
      <c r="DK136" s="4" t="s">
        <v>150</v>
      </c>
      <c r="DL136" s="4" t="s">
        <v>151</v>
      </c>
      <c r="DM136" s="4" t="s">
        <v>152</v>
      </c>
    </row>
    <row r="137" spans="5:117" ht="6.95" customHeight="1">
      <c r="E137" s="105"/>
      <c r="F137" s="105"/>
      <c r="G137" s="105"/>
      <c r="H137" s="105"/>
      <c r="I137" s="106" t="str">
        <f>(IF(OR($E137="■番号■",$E137=""),"",VLOOKUP($E137,$DH137:$DI145,2,FALSE)))</f>
        <v/>
      </c>
      <c r="J137" s="106"/>
      <c r="K137" s="106"/>
      <c r="L137" s="106"/>
      <c r="M137" s="106"/>
      <c r="N137" s="106"/>
      <c r="O137" s="106"/>
      <c r="P137" s="106"/>
      <c r="Q137" s="106"/>
      <c r="R137" s="106"/>
      <c r="S137" s="106"/>
      <c r="T137" s="106"/>
      <c r="U137" s="106"/>
      <c r="V137" s="106"/>
      <c r="W137" s="106"/>
      <c r="X137" s="107"/>
      <c r="Y137" s="108"/>
      <c r="Z137" s="108"/>
      <c r="AA137" s="108"/>
      <c r="AB137" s="108"/>
      <c r="AC137" s="108"/>
      <c r="AD137" s="108"/>
      <c r="AE137" s="108"/>
      <c r="AF137" s="108"/>
      <c r="AG137" s="108"/>
      <c r="AH137" s="108"/>
      <c r="AI137" s="108"/>
      <c r="AJ137" s="108"/>
      <c r="AK137" s="108"/>
      <c r="AL137" s="107"/>
      <c r="AM137" s="107"/>
      <c r="AN137" s="107"/>
      <c r="AO137" s="107"/>
      <c r="AP137" s="107"/>
      <c r="AQ137" s="107"/>
      <c r="AR137" s="107"/>
      <c r="AS137" s="107"/>
      <c r="AT137" s="107"/>
      <c r="AU137" s="107"/>
      <c r="AV137" s="107"/>
      <c r="AW137" s="107"/>
      <c r="AX137" s="107"/>
      <c r="AY137" s="107"/>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c r="BZ137" s="107"/>
      <c r="CA137" s="107"/>
      <c r="CB137" s="107"/>
      <c r="CC137" s="107"/>
      <c r="CD137" s="107"/>
      <c r="CE137" s="107"/>
      <c r="CF137" s="107"/>
      <c r="CG137" s="107"/>
      <c r="CH137" s="107"/>
      <c r="CI137" s="107"/>
      <c r="CJ137" s="107"/>
      <c r="CK137" s="107"/>
      <c r="CL137" s="107"/>
      <c r="DG137" s="103">
        <v>1</v>
      </c>
      <c r="DH137" s="11"/>
      <c r="DI137" s="12"/>
      <c r="DJ137" s="12"/>
      <c r="DK137" s="12"/>
      <c r="DL137" s="12"/>
      <c r="DM137" s="12"/>
    </row>
    <row r="138" spans="5:117" ht="6.95" customHeight="1">
      <c r="E138" s="105"/>
      <c r="F138" s="105"/>
      <c r="G138" s="105"/>
      <c r="H138" s="105"/>
      <c r="I138" s="106"/>
      <c r="J138" s="106"/>
      <c r="K138" s="106"/>
      <c r="L138" s="106"/>
      <c r="M138" s="106"/>
      <c r="N138" s="106"/>
      <c r="O138" s="106"/>
      <c r="P138" s="106"/>
      <c r="Q138" s="106"/>
      <c r="R138" s="106"/>
      <c r="S138" s="106"/>
      <c r="T138" s="106"/>
      <c r="U138" s="106"/>
      <c r="V138" s="106"/>
      <c r="W138" s="106"/>
      <c r="X138" s="107"/>
      <c r="Y138" s="108"/>
      <c r="Z138" s="108"/>
      <c r="AA138" s="108"/>
      <c r="AB138" s="108"/>
      <c r="AC138" s="108"/>
      <c r="AD138" s="108"/>
      <c r="AE138" s="108"/>
      <c r="AF138" s="108"/>
      <c r="AG138" s="108"/>
      <c r="AH138" s="108"/>
      <c r="AI138" s="108"/>
      <c r="AJ138" s="108"/>
      <c r="AK138" s="108"/>
      <c r="AL138" s="107"/>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c r="BG138" s="107"/>
      <c r="BH138" s="107"/>
      <c r="BI138" s="107"/>
      <c r="BJ138" s="107"/>
      <c r="BK138" s="107"/>
      <c r="BL138" s="107"/>
      <c r="BM138" s="107"/>
      <c r="BN138" s="107"/>
      <c r="BO138" s="107"/>
      <c r="BP138" s="107"/>
      <c r="BQ138" s="107"/>
      <c r="BR138" s="107"/>
      <c r="BS138" s="107"/>
      <c r="BT138" s="107"/>
      <c r="BU138" s="107"/>
      <c r="BV138" s="107"/>
      <c r="BW138" s="107"/>
      <c r="BX138" s="107"/>
      <c r="BY138" s="107"/>
      <c r="BZ138" s="107"/>
      <c r="CA138" s="107"/>
      <c r="CB138" s="107"/>
      <c r="CC138" s="107"/>
      <c r="CD138" s="107"/>
      <c r="CE138" s="107"/>
      <c r="CF138" s="107"/>
      <c r="CG138" s="107"/>
      <c r="CH138" s="107"/>
      <c r="CI138" s="107"/>
      <c r="CJ138" s="107"/>
      <c r="CK138" s="107"/>
      <c r="CL138" s="107"/>
      <c r="DG138" s="103"/>
      <c r="DH138" s="13" t="s">
        <v>34</v>
      </c>
      <c r="DI138" s="12" t="s">
        <v>179</v>
      </c>
      <c r="DJ138" s="12" t="s">
        <v>159</v>
      </c>
      <c r="DK138" s="12" t="s">
        <v>86</v>
      </c>
      <c r="DL138" s="12" t="s">
        <v>153</v>
      </c>
      <c r="DM138" s="12" t="s">
        <v>153</v>
      </c>
    </row>
    <row r="139" spans="5:117" ht="6.95" customHeight="1">
      <c r="E139" s="105"/>
      <c r="F139" s="105"/>
      <c r="G139" s="105"/>
      <c r="H139" s="105"/>
      <c r="I139" s="106"/>
      <c r="J139" s="106"/>
      <c r="K139" s="106"/>
      <c r="L139" s="106"/>
      <c r="M139" s="106"/>
      <c r="N139" s="106"/>
      <c r="O139" s="106"/>
      <c r="P139" s="106"/>
      <c r="Q139" s="106"/>
      <c r="R139" s="106"/>
      <c r="S139" s="106"/>
      <c r="T139" s="106"/>
      <c r="U139" s="106"/>
      <c r="V139" s="106"/>
      <c r="W139" s="106"/>
      <c r="X139" s="107"/>
      <c r="Y139" s="108"/>
      <c r="Z139" s="108"/>
      <c r="AA139" s="108"/>
      <c r="AB139" s="108"/>
      <c r="AC139" s="108"/>
      <c r="AD139" s="108"/>
      <c r="AE139" s="108"/>
      <c r="AF139" s="108"/>
      <c r="AG139" s="108"/>
      <c r="AH139" s="108"/>
      <c r="AI139" s="108"/>
      <c r="AJ139" s="108"/>
      <c r="AK139" s="108"/>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107"/>
      <c r="BL139" s="107"/>
      <c r="BM139" s="107"/>
      <c r="BN139" s="107"/>
      <c r="BO139" s="107"/>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K139" s="107"/>
      <c r="CL139" s="107"/>
      <c r="DG139" s="103"/>
      <c r="DH139" s="13" t="s">
        <v>19</v>
      </c>
      <c r="DI139" s="12" t="s">
        <v>154</v>
      </c>
      <c r="DJ139" s="12" t="s">
        <v>155</v>
      </c>
      <c r="DK139" s="12" t="s">
        <v>156</v>
      </c>
      <c r="DL139" s="12" t="s">
        <v>153</v>
      </c>
      <c r="DM139" s="12" t="s">
        <v>153</v>
      </c>
    </row>
    <row r="140" spans="5:117" ht="6.95" customHeight="1">
      <c r="E140" s="105"/>
      <c r="F140" s="105"/>
      <c r="G140" s="105"/>
      <c r="H140" s="105"/>
      <c r="I140" s="106"/>
      <c r="J140" s="106"/>
      <c r="K140" s="106"/>
      <c r="L140" s="106"/>
      <c r="M140" s="106"/>
      <c r="N140" s="106"/>
      <c r="O140" s="106"/>
      <c r="P140" s="106"/>
      <c r="Q140" s="106"/>
      <c r="R140" s="106"/>
      <c r="S140" s="106"/>
      <c r="T140" s="106"/>
      <c r="U140" s="106"/>
      <c r="V140" s="106"/>
      <c r="W140" s="106"/>
      <c r="X140" s="108"/>
      <c r="Y140" s="108"/>
      <c r="Z140" s="108"/>
      <c r="AA140" s="108"/>
      <c r="AB140" s="108"/>
      <c r="AC140" s="108"/>
      <c r="AD140" s="108"/>
      <c r="AE140" s="108"/>
      <c r="AF140" s="108"/>
      <c r="AG140" s="108"/>
      <c r="AH140" s="108"/>
      <c r="AI140" s="108"/>
      <c r="AJ140" s="108"/>
      <c r="AK140" s="108"/>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BH140" s="107"/>
      <c r="BI140" s="107"/>
      <c r="BJ140" s="107"/>
      <c r="BK140" s="107"/>
      <c r="BL140" s="107"/>
      <c r="BM140" s="107"/>
      <c r="BN140" s="107"/>
      <c r="BO140" s="107"/>
      <c r="BP140" s="107"/>
      <c r="BQ140" s="107"/>
      <c r="BR140" s="107"/>
      <c r="BS140" s="107"/>
      <c r="BT140" s="107"/>
      <c r="BU140" s="107"/>
      <c r="BV140" s="107"/>
      <c r="BW140" s="107"/>
      <c r="BX140" s="107"/>
      <c r="BY140" s="107"/>
      <c r="BZ140" s="107"/>
      <c r="CA140" s="107"/>
      <c r="CB140" s="107"/>
      <c r="CC140" s="107"/>
      <c r="CD140" s="107"/>
      <c r="CE140" s="107"/>
      <c r="CF140" s="107"/>
      <c r="CG140" s="107"/>
      <c r="CH140" s="107"/>
      <c r="CI140" s="107"/>
      <c r="CJ140" s="107"/>
      <c r="CK140" s="107"/>
      <c r="CL140" s="107"/>
      <c r="DG140" s="103"/>
      <c r="DH140" s="13" t="s">
        <v>157</v>
      </c>
      <c r="DI140" s="12" t="s">
        <v>158</v>
      </c>
      <c r="DJ140" s="12" t="s">
        <v>155</v>
      </c>
      <c r="DK140" s="12" t="s">
        <v>159</v>
      </c>
      <c r="DL140" s="12" t="s">
        <v>153</v>
      </c>
      <c r="DM140" s="12" t="s">
        <v>153</v>
      </c>
    </row>
    <row r="141" spans="5:117" ht="6.95" customHeight="1">
      <c r="E141" s="105"/>
      <c r="F141" s="105"/>
      <c r="G141" s="105"/>
      <c r="H141" s="105"/>
      <c r="I141" s="106" t="str">
        <f>(IF(OR($E141="■番号■",$E141=""),"",VLOOKUP($E141,$DH137:$DI145,2,FALSE)))</f>
        <v/>
      </c>
      <c r="J141" s="106"/>
      <c r="K141" s="106"/>
      <c r="L141" s="106"/>
      <c r="M141" s="106"/>
      <c r="N141" s="106"/>
      <c r="O141" s="106"/>
      <c r="P141" s="106"/>
      <c r="Q141" s="106"/>
      <c r="R141" s="106"/>
      <c r="S141" s="106"/>
      <c r="T141" s="106"/>
      <c r="U141" s="106"/>
      <c r="V141" s="106"/>
      <c r="W141" s="106"/>
      <c r="X141" s="107"/>
      <c r="Y141" s="108"/>
      <c r="Z141" s="108"/>
      <c r="AA141" s="108"/>
      <c r="AB141" s="108"/>
      <c r="AC141" s="108"/>
      <c r="AD141" s="108"/>
      <c r="AE141" s="108"/>
      <c r="AF141" s="108"/>
      <c r="AG141" s="108"/>
      <c r="AH141" s="108"/>
      <c r="AI141" s="108"/>
      <c r="AJ141" s="108"/>
      <c r="AK141" s="108"/>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7"/>
      <c r="BU141" s="107"/>
      <c r="BV141" s="107"/>
      <c r="BW141" s="107"/>
      <c r="BX141" s="107"/>
      <c r="BY141" s="107"/>
      <c r="BZ141" s="107"/>
      <c r="CA141" s="107"/>
      <c r="CB141" s="107"/>
      <c r="CC141" s="107"/>
      <c r="CD141" s="107"/>
      <c r="CE141" s="107"/>
      <c r="CF141" s="107"/>
      <c r="CG141" s="107"/>
      <c r="CH141" s="107"/>
      <c r="CI141" s="107"/>
      <c r="CJ141" s="107"/>
      <c r="CK141" s="107"/>
      <c r="CL141" s="107"/>
      <c r="DG141" s="104">
        <v>2</v>
      </c>
      <c r="DH141" s="13" t="s">
        <v>160</v>
      </c>
      <c r="DI141" s="12" t="s">
        <v>161</v>
      </c>
      <c r="DJ141" s="12" t="s">
        <v>162</v>
      </c>
      <c r="DK141" s="12" t="s">
        <v>163</v>
      </c>
      <c r="DL141" s="12" t="s">
        <v>153</v>
      </c>
      <c r="DM141" s="12" t="s">
        <v>153</v>
      </c>
    </row>
    <row r="142" spans="5:117" ht="6.95" customHeight="1">
      <c r="E142" s="105"/>
      <c r="F142" s="105"/>
      <c r="G142" s="105"/>
      <c r="H142" s="105"/>
      <c r="I142" s="106"/>
      <c r="J142" s="106"/>
      <c r="K142" s="106"/>
      <c r="L142" s="106"/>
      <c r="M142" s="106"/>
      <c r="N142" s="106"/>
      <c r="O142" s="106"/>
      <c r="P142" s="106"/>
      <c r="Q142" s="106"/>
      <c r="R142" s="106"/>
      <c r="S142" s="106"/>
      <c r="T142" s="106"/>
      <c r="U142" s="106"/>
      <c r="V142" s="106"/>
      <c r="W142" s="106"/>
      <c r="X142" s="107"/>
      <c r="Y142" s="108"/>
      <c r="Z142" s="108"/>
      <c r="AA142" s="108"/>
      <c r="AB142" s="108"/>
      <c r="AC142" s="108"/>
      <c r="AD142" s="108"/>
      <c r="AE142" s="108"/>
      <c r="AF142" s="108"/>
      <c r="AG142" s="108"/>
      <c r="AH142" s="108"/>
      <c r="AI142" s="108"/>
      <c r="AJ142" s="108"/>
      <c r="AK142" s="108"/>
      <c r="AL142" s="107"/>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7"/>
      <c r="CA142" s="107"/>
      <c r="CB142" s="107"/>
      <c r="CC142" s="107"/>
      <c r="CD142" s="107"/>
      <c r="CE142" s="107"/>
      <c r="CF142" s="107"/>
      <c r="CG142" s="107"/>
      <c r="CH142" s="107"/>
      <c r="CI142" s="107"/>
      <c r="CJ142" s="107"/>
      <c r="CK142" s="107"/>
      <c r="CL142" s="107"/>
      <c r="DG142" s="104"/>
      <c r="DH142" s="13" t="s">
        <v>117</v>
      </c>
      <c r="DI142" s="12" t="s">
        <v>164</v>
      </c>
      <c r="DJ142" s="12" t="s">
        <v>180</v>
      </c>
      <c r="DK142" s="12" t="s">
        <v>181</v>
      </c>
      <c r="DL142" s="12" t="s">
        <v>116</v>
      </c>
      <c r="DM142" s="12" t="s">
        <v>153</v>
      </c>
    </row>
    <row r="143" spans="5:117" ht="6.95" customHeight="1">
      <c r="E143" s="105"/>
      <c r="F143" s="105"/>
      <c r="G143" s="105"/>
      <c r="H143" s="105"/>
      <c r="I143" s="106"/>
      <c r="J143" s="106"/>
      <c r="K143" s="106"/>
      <c r="L143" s="106"/>
      <c r="M143" s="106"/>
      <c r="N143" s="106"/>
      <c r="O143" s="106"/>
      <c r="P143" s="106"/>
      <c r="Q143" s="106"/>
      <c r="R143" s="106"/>
      <c r="S143" s="106"/>
      <c r="T143" s="106"/>
      <c r="U143" s="106"/>
      <c r="V143" s="106"/>
      <c r="W143" s="106"/>
      <c r="X143" s="107"/>
      <c r="Y143" s="108"/>
      <c r="Z143" s="108"/>
      <c r="AA143" s="108"/>
      <c r="AB143" s="108"/>
      <c r="AC143" s="108"/>
      <c r="AD143" s="108"/>
      <c r="AE143" s="108"/>
      <c r="AF143" s="108"/>
      <c r="AG143" s="108"/>
      <c r="AH143" s="108"/>
      <c r="AI143" s="108"/>
      <c r="AJ143" s="108"/>
      <c r="AK143" s="108"/>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c r="BZ143" s="107"/>
      <c r="CA143" s="107"/>
      <c r="CB143" s="107"/>
      <c r="CC143" s="107"/>
      <c r="CD143" s="107"/>
      <c r="CE143" s="107"/>
      <c r="CF143" s="107"/>
      <c r="CG143" s="107"/>
      <c r="CH143" s="107"/>
      <c r="CI143" s="107"/>
      <c r="CJ143" s="107"/>
      <c r="CK143" s="107"/>
      <c r="CL143" s="107"/>
      <c r="DG143" s="104"/>
      <c r="DH143" s="13" t="s">
        <v>165</v>
      </c>
      <c r="DI143" s="12" t="s">
        <v>97</v>
      </c>
      <c r="DJ143" s="12" t="s">
        <v>166</v>
      </c>
      <c r="DK143" s="12" t="s">
        <v>88</v>
      </c>
      <c r="DL143" s="12" t="s">
        <v>167</v>
      </c>
      <c r="DM143" s="12" t="s">
        <v>168</v>
      </c>
    </row>
    <row r="144" spans="5:117" ht="6.95" customHeight="1">
      <c r="E144" s="105"/>
      <c r="F144" s="105"/>
      <c r="G144" s="105"/>
      <c r="H144" s="105"/>
      <c r="I144" s="106"/>
      <c r="J144" s="106"/>
      <c r="K144" s="106"/>
      <c r="L144" s="106"/>
      <c r="M144" s="106"/>
      <c r="N144" s="106"/>
      <c r="O144" s="106"/>
      <c r="P144" s="106"/>
      <c r="Q144" s="106"/>
      <c r="R144" s="106"/>
      <c r="S144" s="106"/>
      <c r="T144" s="106"/>
      <c r="U144" s="106"/>
      <c r="V144" s="106"/>
      <c r="W144" s="106"/>
      <c r="X144" s="108"/>
      <c r="Y144" s="108"/>
      <c r="Z144" s="108"/>
      <c r="AA144" s="108"/>
      <c r="AB144" s="108"/>
      <c r="AC144" s="108"/>
      <c r="AD144" s="108"/>
      <c r="AE144" s="108"/>
      <c r="AF144" s="108"/>
      <c r="AG144" s="108"/>
      <c r="AH144" s="108"/>
      <c r="AI144" s="108"/>
      <c r="AJ144" s="108"/>
      <c r="AK144" s="108"/>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7"/>
      <c r="BQ144" s="107"/>
      <c r="BR144" s="107"/>
      <c r="BS144" s="107"/>
      <c r="BT144" s="107"/>
      <c r="BU144" s="107"/>
      <c r="BV144" s="107"/>
      <c r="BW144" s="107"/>
      <c r="BX144" s="107"/>
      <c r="BY144" s="107"/>
      <c r="BZ144" s="107"/>
      <c r="CA144" s="107"/>
      <c r="CB144" s="107"/>
      <c r="CC144" s="107"/>
      <c r="CD144" s="107"/>
      <c r="CE144" s="107"/>
      <c r="CF144" s="107"/>
      <c r="CG144" s="107"/>
      <c r="CH144" s="107"/>
      <c r="CI144" s="107"/>
      <c r="CJ144" s="107"/>
      <c r="CK144" s="107"/>
      <c r="CL144" s="107"/>
      <c r="DG144" s="104"/>
      <c r="DH144" s="13" t="s">
        <v>169</v>
      </c>
      <c r="DI144" s="12" t="s">
        <v>170</v>
      </c>
      <c r="DJ144" s="12" t="s">
        <v>131</v>
      </c>
      <c r="DK144" s="12" t="s">
        <v>153</v>
      </c>
      <c r="DL144" s="12" t="s">
        <v>153</v>
      </c>
      <c r="DM144" s="12" t="s">
        <v>153</v>
      </c>
    </row>
    <row r="145" spans="5:117" ht="8.1" hidden="1" customHeight="1">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c r="CB145" s="35"/>
      <c r="CC145" s="35"/>
      <c r="CD145" s="35"/>
      <c r="CE145" s="35"/>
      <c r="CF145" s="35"/>
      <c r="CG145" s="35"/>
      <c r="CH145" s="35"/>
      <c r="CI145" s="35"/>
      <c r="CJ145" s="35"/>
      <c r="CK145" s="35"/>
      <c r="CL145" s="35"/>
      <c r="DG145" s="103"/>
      <c r="DH145" s="13" t="s">
        <v>171</v>
      </c>
      <c r="DI145" s="12" t="s">
        <v>172</v>
      </c>
      <c r="DJ145" s="12" t="s">
        <v>131</v>
      </c>
      <c r="DK145" s="12" t="s">
        <v>153</v>
      </c>
      <c r="DL145" s="12" t="s">
        <v>153</v>
      </c>
      <c r="DM145" s="12" t="s">
        <v>153</v>
      </c>
    </row>
    <row r="146" spans="5:117" ht="8.1" hidden="1" customHeight="1">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c r="CA146" s="35"/>
      <c r="CB146" s="35"/>
      <c r="CC146" s="35"/>
      <c r="CD146" s="35"/>
      <c r="CE146" s="35"/>
      <c r="CF146" s="35"/>
      <c r="CG146" s="35"/>
      <c r="CH146" s="35"/>
      <c r="CI146" s="35"/>
      <c r="CJ146" s="35"/>
      <c r="CK146" s="35"/>
      <c r="CL146" s="35"/>
      <c r="DG146" s="103"/>
      <c r="DH146" s="14"/>
      <c r="DI146" s="4" t="s">
        <v>173</v>
      </c>
      <c r="DJ146" s="4" t="s">
        <v>174</v>
      </c>
      <c r="DK146" s="4" t="s">
        <v>175</v>
      </c>
      <c r="DL146" s="4"/>
    </row>
    <row r="147" spans="5:117" ht="8.1" hidden="1" customHeight="1">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c r="CB147" s="35"/>
      <c r="CC147" s="35"/>
      <c r="CD147" s="35"/>
      <c r="CE147" s="35"/>
      <c r="CF147" s="35"/>
      <c r="CG147" s="35"/>
      <c r="CH147" s="35"/>
      <c r="CI147" s="35"/>
      <c r="CJ147" s="35"/>
      <c r="CK147" s="35"/>
      <c r="CL147" s="35"/>
      <c r="DG147" s="103"/>
      <c r="DH147" s="14"/>
      <c r="DI147" s="4"/>
      <c r="DJ147" s="4"/>
      <c r="DK147" s="4"/>
      <c r="DL147" s="4"/>
    </row>
    <row r="148" spans="5:117" ht="7.5" hidden="1" customHeight="1">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c r="BW148" s="35"/>
      <c r="BX148" s="35"/>
      <c r="BY148" s="35"/>
      <c r="BZ148" s="35"/>
      <c r="CA148" s="35"/>
      <c r="CB148" s="35"/>
      <c r="CC148" s="35"/>
      <c r="CD148" s="35"/>
      <c r="CE148" s="35"/>
      <c r="CF148" s="35"/>
      <c r="CG148" s="35"/>
      <c r="CH148" s="35"/>
      <c r="CI148" s="35"/>
      <c r="CJ148" s="35"/>
      <c r="CK148" s="35"/>
      <c r="CL148" s="35"/>
      <c r="DG148" s="103"/>
      <c r="DH148" s="14"/>
      <c r="DI148" s="4" t="str">
        <f>IFERROR(IF(VLOOKUP($E137,DH137:DM145,3,0)="なし","",VLOOKUP($E137,DH137:DM145,3,0)),"")</f>
        <v/>
      </c>
      <c r="DJ148" s="4" t="str">
        <f>IFERROR(IF(VLOOKUP($E141,DH137:DM145,3,0)="なし","",VLOOKUP($E141,DH137:DM145,3,0)),"")</f>
        <v/>
      </c>
      <c r="DK148" s="4" t="str">
        <f>IFERROR(IF(VLOOKUP($E145,DH137:DM145,3,0)="なし","",VLOOKUP($E145,DH137:DM145,3,0)),"")</f>
        <v/>
      </c>
      <c r="DL148" s="4"/>
    </row>
    <row r="149" spans="5:117" ht="8.1" hidden="1" customHeight="1">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c r="CB149" s="35"/>
      <c r="CC149" s="35"/>
      <c r="CD149" s="35"/>
      <c r="CE149" s="35"/>
      <c r="CF149" s="35"/>
      <c r="CG149" s="35"/>
      <c r="CH149" s="35"/>
      <c r="CI149" s="35"/>
      <c r="CJ149" s="35"/>
      <c r="CK149" s="35"/>
      <c r="CL149" s="35"/>
      <c r="DH149" s="14"/>
      <c r="DI149" s="4" t="str">
        <f>IFERROR(IF(VLOOKUP($E137,DH137:DM145,4,0)="なし","",VLOOKUP($E137,DH137:DM145,4,0)),"")</f>
        <v/>
      </c>
      <c r="DJ149" s="4" t="str">
        <f>IFERROR(IF(VLOOKUP($E141,DH137:DM145,4,0)="なし","",VLOOKUP($E141,DH137:DM145,4,0)),"")</f>
        <v/>
      </c>
      <c r="DK149" s="4" t="str">
        <f>IFERROR(IF(VLOOKUP($E145,DH137:DM145,4,0)="なし","",VLOOKUP($E145,DH137:DM145,4,0)),"")</f>
        <v/>
      </c>
      <c r="DL149" s="4"/>
    </row>
    <row r="150" spans="5:117" ht="8.1" hidden="1" customHeight="1">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c r="BW150" s="35"/>
      <c r="BX150" s="35"/>
      <c r="BY150" s="35"/>
      <c r="BZ150" s="35"/>
      <c r="CA150" s="35"/>
      <c r="CB150" s="35"/>
      <c r="CC150" s="35"/>
      <c r="CD150" s="35"/>
      <c r="CE150" s="35"/>
      <c r="CF150" s="35"/>
      <c r="CG150" s="35"/>
      <c r="CH150" s="35"/>
      <c r="CI150" s="35"/>
      <c r="CJ150" s="35"/>
      <c r="CK150" s="35"/>
      <c r="CL150" s="35"/>
      <c r="DH150" s="14"/>
      <c r="DI150" s="4" t="str">
        <f>IFERROR(IF(VLOOKUP($E137,DH137:DM145,5,0)="なし","",VLOOKUP($E137,DH137:DM145,5,0)),"")</f>
        <v/>
      </c>
      <c r="DJ150" s="4" t="str">
        <f>IFERROR(IF(VLOOKUP($E141,DH137:DM145,5,0)="なし","",VLOOKUP($E141,DH137:DM145,5,0)),"")</f>
        <v/>
      </c>
      <c r="DK150" s="4" t="str">
        <f>IFERROR(IF(VLOOKUP($E145,DH137:DM145,5,0)="なし","",VLOOKUP($E145,DH137:DM145,5,0)),"")</f>
        <v/>
      </c>
      <c r="DL150" s="4"/>
      <c r="DM150" s="15"/>
    </row>
    <row r="151" spans="5:117" ht="8.1" hidden="1" customHeight="1">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c r="CB151" s="35"/>
      <c r="CC151" s="35"/>
      <c r="CD151" s="35"/>
      <c r="CE151" s="35"/>
      <c r="CF151" s="35"/>
      <c r="CG151" s="35"/>
      <c r="CH151" s="35"/>
      <c r="CI151" s="35"/>
      <c r="CJ151" s="35"/>
      <c r="CK151" s="35"/>
      <c r="CL151" s="35"/>
      <c r="DG151" s="14"/>
      <c r="DH151" s="14"/>
      <c r="DI151" s="4" t="str">
        <f>IFERROR(IF(VLOOKUP($E137,DH137:DM145,6,0)="なし","",VLOOKUP($E137,DH137:DM145,6,0)),"")</f>
        <v/>
      </c>
      <c r="DJ151" s="4" t="str">
        <f>IFERROR(IF(VLOOKUP($E141,DH137:DM145,6,0)="なし","",VLOOKUP($E141,DH137:DM145,6,0)),"")</f>
        <v/>
      </c>
      <c r="DK151" s="4" t="str">
        <f>IFERROR(IF(VLOOKUP($E145,DH137:DM145,6,0)="なし","",VLOOKUP($E145,DH137:DM145,6,0)),"")</f>
        <v/>
      </c>
      <c r="DL151" s="4"/>
      <c r="DM151" s="15"/>
    </row>
    <row r="152" spans="5:117" ht="8.1" hidden="1" customHeight="1">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c r="BW152" s="35"/>
      <c r="BX152" s="35"/>
      <c r="BY152" s="35"/>
      <c r="BZ152" s="35"/>
      <c r="CA152" s="35"/>
      <c r="CB152" s="35"/>
      <c r="CC152" s="35"/>
      <c r="CD152" s="35"/>
      <c r="CE152" s="35"/>
      <c r="CF152" s="35"/>
      <c r="CG152" s="35"/>
      <c r="CH152" s="35"/>
      <c r="CI152" s="35"/>
      <c r="CJ152" s="35"/>
      <c r="CK152" s="35"/>
      <c r="CL152" s="35"/>
    </row>
    <row r="153" spans="5:117" ht="8.1" hidden="1" customHeight="1">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c r="BW153" s="35"/>
      <c r="BX153" s="35"/>
      <c r="BY153" s="35"/>
      <c r="BZ153" s="35"/>
      <c r="CA153" s="35"/>
      <c r="CB153" s="35"/>
      <c r="CC153" s="35"/>
      <c r="CD153" s="35"/>
      <c r="CE153" s="35"/>
      <c r="CF153" s="35"/>
      <c r="CG153" s="35"/>
      <c r="CH153" s="35"/>
      <c r="CI153" s="35"/>
      <c r="CJ153" s="35"/>
      <c r="CK153" s="35"/>
      <c r="CL153" s="35"/>
    </row>
    <row r="154" spans="5:117" ht="8.1" hidden="1" customHeight="1">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c r="CB154" s="35"/>
      <c r="CC154" s="35"/>
      <c r="CD154" s="35"/>
      <c r="CE154" s="35"/>
      <c r="CF154" s="35"/>
      <c r="CG154" s="35"/>
      <c r="CH154" s="35"/>
      <c r="CI154" s="35"/>
      <c r="CJ154" s="35"/>
      <c r="CK154" s="35"/>
      <c r="CL154" s="35"/>
    </row>
    <row r="155" spans="5:117" ht="8.1" hidden="1" customHeight="1">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c r="BW155" s="35"/>
      <c r="BX155" s="35"/>
      <c r="BY155" s="35"/>
      <c r="BZ155" s="35"/>
      <c r="CA155" s="35"/>
      <c r="CB155" s="35"/>
      <c r="CC155" s="35"/>
      <c r="CD155" s="35"/>
      <c r="CE155" s="35"/>
      <c r="CF155" s="35"/>
      <c r="CG155" s="35"/>
      <c r="CH155" s="35"/>
      <c r="CI155" s="35"/>
      <c r="CJ155" s="35"/>
      <c r="CK155" s="35"/>
      <c r="CL155" s="35"/>
    </row>
    <row r="156" spans="5:117" ht="8.1" hidden="1" customHeight="1">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c r="BW156" s="35"/>
      <c r="BX156" s="35"/>
      <c r="BY156" s="35"/>
      <c r="BZ156" s="35"/>
      <c r="CA156" s="35"/>
      <c r="CB156" s="35"/>
      <c r="CC156" s="35"/>
      <c r="CD156" s="35"/>
      <c r="CE156" s="35"/>
      <c r="CF156" s="35"/>
      <c r="CG156" s="35"/>
      <c r="CH156" s="35"/>
      <c r="CI156" s="35"/>
      <c r="CJ156" s="35"/>
      <c r="CK156" s="35"/>
      <c r="CL156" s="35"/>
    </row>
    <row r="157" spans="5:117" ht="8.1" hidden="1" customHeight="1">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c r="BW157" s="35"/>
      <c r="BX157" s="35"/>
      <c r="BY157" s="35"/>
      <c r="BZ157" s="35"/>
      <c r="CA157" s="35"/>
      <c r="CB157" s="35"/>
      <c r="CC157" s="35"/>
      <c r="CD157" s="35"/>
      <c r="CE157" s="35"/>
      <c r="CF157" s="35"/>
      <c r="CG157" s="35"/>
      <c r="CH157" s="35"/>
      <c r="CI157" s="35"/>
      <c r="CJ157" s="35"/>
      <c r="CK157" s="35"/>
      <c r="CL157" s="35"/>
    </row>
    <row r="158" spans="5:117" ht="8.1" hidden="1" customHeight="1">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c r="BZ158" s="35"/>
      <c r="CA158" s="35"/>
      <c r="CB158" s="35"/>
      <c r="CC158" s="35"/>
      <c r="CD158" s="35"/>
      <c r="CE158" s="35"/>
      <c r="CF158" s="35"/>
      <c r="CG158" s="35"/>
      <c r="CH158" s="35"/>
      <c r="CI158" s="35"/>
      <c r="CJ158" s="35"/>
      <c r="CK158" s="35"/>
      <c r="CL158" s="35"/>
    </row>
    <row r="159" spans="5:117" ht="8.1" hidden="1" customHeight="1">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c r="CB159" s="35"/>
      <c r="CC159" s="35"/>
      <c r="CD159" s="35"/>
      <c r="CE159" s="35"/>
      <c r="CF159" s="35"/>
      <c r="CG159" s="35"/>
      <c r="CH159" s="35"/>
      <c r="CI159" s="35"/>
      <c r="CJ159" s="35"/>
      <c r="CK159" s="35"/>
      <c r="CL159" s="35"/>
    </row>
    <row r="160" spans="5:117" ht="8.1" hidden="1" customHeight="1">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c r="BW160" s="35"/>
      <c r="BX160" s="35"/>
      <c r="BY160" s="35"/>
      <c r="BZ160" s="35"/>
      <c r="CA160" s="35"/>
      <c r="CB160" s="35"/>
      <c r="CC160" s="35"/>
      <c r="CD160" s="35"/>
      <c r="CE160" s="35"/>
      <c r="CF160" s="35"/>
      <c r="CG160" s="35"/>
      <c r="CH160" s="35"/>
      <c r="CI160" s="35"/>
      <c r="CJ160" s="35"/>
      <c r="CK160" s="35"/>
      <c r="CL160" s="35"/>
    </row>
    <row r="161" spans="5:90" ht="8.1" hidden="1" customHeight="1">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c r="BW161" s="35"/>
      <c r="BX161" s="35"/>
      <c r="BY161" s="35"/>
      <c r="BZ161" s="35"/>
      <c r="CA161" s="35"/>
      <c r="CB161" s="35"/>
      <c r="CC161" s="35"/>
      <c r="CD161" s="35"/>
      <c r="CE161" s="35"/>
      <c r="CF161" s="35"/>
      <c r="CG161" s="35"/>
      <c r="CH161" s="35"/>
      <c r="CI161" s="35"/>
      <c r="CJ161" s="35"/>
      <c r="CK161" s="35"/>
      <c r="CL161" s="35"/>
    </row>
    <row r="162" spans="5:90" ht="8.1" hidden="1" customHeight="1">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c r="CB162" s="35"/>
      <c r="CC162" s="35"/>
      <c r="CD162" s="35"/>
      <c r="CE162" s="35"/>
      <c r="CF162" s="35"/>
      <c r="CG162" s="35"/>
      <c r="CH162" s="35"/>
      <c r="CI162" s="35"/>
      <c r="CJ162" s="35"/>
      <c r="CK162" s="35"/>
      <c r="CL162" s="35"/>
    </row>
    <row r="163" spans="5:90" ht="8.1" hidden="1" customHeight="1">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c r="CB163" s="35"/>
      <c r="CC163" s="35"/>
      <c r="CD163" s="35"/>
      <c r="CE163" s="35"/>
      <c r="CF163" s="35"/>
      <c r="CG163" s="35"/>
      <c r="CH163" s="35"/>
      <c r="CI163" s="35"/>
      <c r="CJ163" s="35"/>
      <c r="CK163" s="35"/>
      <c r="CL163" s="35"/>
    </row>
    <row r="164" spans="5:90" ht="8.1" hidden="1" customHeight="1">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c r="CB164" s="35"/>
      <c r="CC164" s="35"/>
      <c r="CD164" s="35"/>
      <c r="CE164" s="35"/>
      <c r="CF164" s="35"/>
      <c r="CG164" s="35"/>
      <c r="CH164" s="35"/>
      <c r="CI164" s="35"/>
      <c r="CJ164" s="35"/>
      <c r="CK164" s="35"/>
      <c r="CL164" s="35"/>
    </row>
    <row r="165" spans="5:90" ht="8.1" hidden="1" customHeight="1">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c r="CB165" s="35"/>
      <c r="CC165" s="35"/>
      <c r="CD165" s="35"/>
      <c r="CE165" s="35"/>
      <c r="CF165" s="35"/>
      <c r="CG165" s="35"/>
      <c r="CH165" s="35"/>
      <c r="CI165" s="35"/>
      <c r="CJ165" s="35"/>
      <c r="CK165" s="35"/>
      <c r="CL165" s="35"/>
    </row>
    <row r="166" spans="5:90" ht="8.1" hidden="1" customHeight="1">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c r="BQ166" s="35"/>
      <c r="BR166" s="35"/>
      <c r="BS166" s="35"/>
      <c r="BT166" s="35"/>
      <c r="BU166" s="35"/>
      <c r="BV166" s="35"/>
      <c r="BW166" s="35"/>
      <c r="BX166" s="35"/>
      <c r="BY166" s="35"/>
      <c r="BZ166" s="35"/>
      <c r="CA166" s="35"/>
      <c r="CB166" s="35"/>
      <c r="CC166" s="35"/>
      <c r="CD166" s="35"/>
      <c r="CE166" s="35"/>
      <c r="CF166" s="35"/>
      <c r="CG166" s="35"/>
      <c r="CH166" s="35"/>
      <c r="CI166" s="35"/>
      <c r="CJ166" s="35"/>
      <c r="CK166" s="35"/>
      <c r="CL166" s="35"/>
    </row>
    <row r="167" spans="5:90" ht="8.1" hidden="1" customHeight="1">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c r="BQ167" s="35"/>
      <c r="BR167" s="35"/>
      <c r="BS167" s="35"/>
      <c r="BT167" s="35"/>
      <c r="BU167" s="35"/>
      <c r="BV167" s="35"/>
      <c r="BW167" s="35"/>
      <c r="BX167" s="35"/>
      <c r="BY167" s="35"/>
      <c r="BZ167" s="35"/>
      <c r="CA167" s="35"/>
      <c r="CB167" s="35"/>
      <c r="CC167" s="35"/>
      <c r="CD167" s="35"/>
      <c r="CE167" s="35"/>
      <c r="CF167" s="35"/>
      <c r="CG167" s="35"/>
      <c r="CH167" s="35"/>
      <c r="CI167" s="35"/>
      <c r="CJ167" s="35"/>
      <c r="CK167" s="35"/>
      <c r="CL167" s="35"/>
    </row>
    <row r="168" spans="5:90" ht="8.1" hidden="1" customHeight="1">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c r="BS168" s="35"/>
      <c r="BT168" s="35"/>
      <c r="BU168" s="35"/>
      <c r="BV168" s="35"/>
      <c r="BW168" s="35"/>
      <c r="BX168" s="35"/>
      <c r="BY168" s="35"/>
      <c r="BZ168" s="35"/>
      <c r="CA168" s="35"/>
      <c r="CB168" s="35"/>
      <c r="CC168" s="35"/>
      <c r="CD168" s="35"/>
      <c r="CE168" s="35"/>
      <c r="CF168" s="35"/>
      <c r="CG168" s="35"/>
      <c r="CH168" s="35"/>
      <c r="CI168" s="35"/>
      <c r="CJ168" s="35"/>
      <c r="CK168" s="35"/>
      <c r="CL168" s="35"/>
    </row>
    <row r="169" spans="5:90" ht="8.1" hidden="1" customHeight="1">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c r="CB169" s="35"/>
      <c r="CC169" s="35"/>
      <c r="CD169" s="35"/>
      <c r="CE169" s="35"/>
      <c r="CF169" s="35"/>
      <c r="CG169" s="35"/>
      <c r="CH169" s="35"/>
      <c r="CI169" s="35"/>
      <c r="CJ169" s="35"/>
      <c r="CK169" s="35"/>
      <c r="CL169" s="35"/>
    </row>
    <row r="170" spans="5:90" ht="8.1" hidden="1" customHeight="1">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35"/>
      <c r="BT170" s="35"/>
      <c r="BU170" s="35"/>
      <c r="BV170" s="35"/>
      <c r="BW170" s="35"/>
      <c r="BX170" s="35"/>
      <c r="BY170" s="35"/>
      <c r="BZ170" s="35"/>
      <c r="CA170" s="35"/>
      <c r="CB170" s="35"/>
      <c r="CC170" s="35"/>
      <c r="CD170" s="35"/>
      <c r="CE170" s="35"/>
      <c r="CF170" s="35"/>
      <c r="CG170" s="35"/>
      <c r="CH170" s="35"/>
      <c r="CI170" s="35"/>
      <c r="CJ170" s="35"/>
      <c r="CK170" s="35"/>
      <c r="CL170" s="35"/>
    </row>
    <row r="171" spans="5:90" ht="8.1" hidden="1" customHeight="1">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c r="BQ171" s="35"/>
      <c r="BR171" s="35"/>
      <c r="BS171" s="35"/>
      <c r="BT171" s="35"/>
      <c r="BU171" s="35"/>
      <c r="BV171" s="35"/>
      <c r="BW171" s="35"/>
      <c r="BX171" s="35"/>
      <c r="BY171" s="35"/>
      <c r="BZ171" s="35"/>
      <c r="CA171" s="35"/>
      <c r="CB171" s="35"/>
      <c r="CC171" s="35"/>
      <c r="CD171" s="35"/>
      <c r="CE171" s="35"/>
      <c r="CF171" s="35"/>
      <c r="CG171" s="35"/>
      <c r="CH171" s="35"/>
      <c r="CI171" s="35"/>
      <c r="CJ171" s="35"/>
      <c r="CK171" s="35"/>
      <c r="CL171" s="35"/>
    </row>
    <row r="172" spans="5:90" ht="8.1" hidden="1" customHeight="1">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c r="BQ172" s="35"/>
      <c r="BR172" s="35"/>
      <c r="BS172" s="35"/>
      <c r="BT172" s="35"/>
      <c r="BU172" s="35"/>
      <c r="BV172" s="35"/>
      <c r="BW172" s="35"/>
      <c r="BX172" s="35"/>
      <c r="BY172" s="35"/>
      <c r="BZ172" s="35"/>
      <c r="CA172" s="35"/>
      <c r="CB172" s="35"/>
      <c r="CC172" s="35"/>
      <c r="CD172" s="35"/>
      <c r="CE172" s="35"/>
      <c r="CF172" s="35"/>
      <c r="CG172" s="35"/>
      <c r="CH172" s="35"/>
      <c r="CI172" s="35"/>
      <c r="CJ172" s="35"/>
      <c r="CK172" s="35"/>
      <c r="CL172" s="35"/>
    </row>
    <row r="173" spans="5:90" ht="8.1" hidden="1" customHeight="1">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c r="BQ173" s="35"/>
      <c r="BR173" s="35"/>
      <c r="BS173" s="35"/>
      <c r="BT173" s="35"/>
      <c r="BU173" s="35"/>
      <c r="BV173" s="35"/>
      <c r="BW173" s="35"/>
      <c r="BX173" s="35"/>
      <c r="BY173" s="35"/>
      <c r="BZ173" s="35"/>
      <c r="CA173" s="35"/>
      <c r="CB173" s="35"/>
      <c r="CC173" s="35"/>
      <c r="CD173" s="35"/>
      <c r="CE173" s="35"/>
      <c r="CF173" s="35"/>
      <c r="CG173" s="35"/>
      <c r="CH173" s="35"/>
      <c r="CI173" s="35"/>
      <c r="CJ173" s="35"/>
      <c r="CK173" s="35"/>
      <c r="CL173" s="35"/>
    </row>
    <row r="174" spans="5:90" ht="8.1" hidden="1" customHeight="1">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5"/>
      <c r="CD174" s="35"/>
      <c r="CE174" s="35"/>
      <c r="CF174" s="35"/>
      <c r="CG174" s="35"/>
      <c r="CH174" s="35"/>
      <c r="CI174" s="35"/>
      <c r="CJ174" s="35"/>
      <c r="CK174" s="35"/>
      <c r="CL174" s="35"/>
    </row>
    <row r="175" spans="5:90" ht="8.1" hidden="1" customHeight="1">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35"/>
      <c r="BT175" s="35"/>
      <c r="BU175" s="35"/>
      <c r="BV175" s="35"/>
      <c r="BW175" s="35"/>
      <c r="BX175" s="35"/>
      <c r="BY175" s="35"/>
      <c r="BZ175" s="35"/>
      <c r="CA175" s="35"/>
      <c r="CB175" s="35"/>
      <c r="CC175" s="35"/>
      <c r="CD175" s="35"/>
      <c r="CE175" s="35"/>
      <c r="CF175" s="35"/>
      <c r="CG175" s="35"/>
      <c r="CH175" s="35"/>
      <c r="CI175" s="35"/>
      <c r="CJ175" s="35"/>
      <c r="CK175" s="35"/>
      <c r="CL175" s="35"/>
    </row>
    <row r="176" spans="5:90" ht="8.1" hidden="1" customHeight="1">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35"/>
      <c r="BS176" s="35"/>
      <c r="BT176" s="35"/>
      <c r="BU176" s="35"/>
      <c r="BV176" s="35"/>
      <c r="BW176" s="35"/>
      <c r="BX176" s="35"/>
      <c r="BY176" s="35"/>
      <c r="BZ176" s="35"/>
      <c r="CA176" s="35"/>
      <c r="CB176" s="35"/>
      <c r="CC176" s="35"/>
      <c r="CD176" s="35"/>
      <c r="CE176" s="35"/>
      <c r="CF176" s="35"/>
      <c r="CG176" s="35"/>
      <c r="CH176" s="35"/>
      <c r="CI176" s="35"/>
      <c r="CJ176" s="35"/>
      <c r="CK176" s="35"/>
      <c r="CL176" s="35"/>
    </row>
    <row r="177" spans="5:90" ht="8.1" hidden="1" customHeight="1">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c r="BQ177" s="35"/>
      <c r="BR177" s="35"/>
      <c r="BS177" s="35"/>
      <c r="BT177" s="35"/>
      <c r="BU177" s="35"/>
      <c r="BV177" s="35"/>
      <c r="BW177" s="35"/>
      <c r="BX177" s="35"/>
      <c r="BY177" s="35"/>
      <c r="BZ177" s="35"/>
      <c r="CA177" s="35"/>
      <c r="CB177" s="35"/>
      <c r="CC177" s="35"/>
      <c r="CD177" s="35"/>
      <c r="CE177" s="35"/>
      <c r="CF177" s="35"/>
      <c r="CG177" s="35"/>
      <c r="CH177" s="35"/>
      <c r="CI177" s="35"/>
      <c r="CJ177" s="35"/>
      <c r="CK177" s="35"/>
      <c r="CL177" s="35"/>
    </row>
    <row r="178" spans="5:90" ht="8.1" hidden="1" customHeight="1">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c r="BQ178" s="35"/>
      <c r="BR178" s="35"/>
      <c r="BS178" s="35"/>
      <c r="BT178" s="35"/>
      <c r="BU178" s="35"/>
      <c r="BV178" s="35"/>
      <c r="BW178" s="35"/>
      <c r="BX178" s="35"/>
      <c r="BY178" s="35"/>
      <c r="BZ178" s="35"/>
      <c r="CA178" s="35"/>
      <c r="CB178" s="35"/>
      <c r="CC178" s="35"/>
      <c r="CD178" s="35"/>
      <c r="CE178" s="35"/>
      <c r="CF178" s="35"/>
      <c r="CG178" s="35"/>
      <c r="CH178" s="35"/>
      <c r="CI178" s="35"/>
      <c r="CJ178" s="35"/>
      <c r="CK178" s="35"/>
      <c r="CL178" s="35"/>
    </row>
    <row r="179" spans="5:90" ht="8.1" hidden="1" customHeight="1">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c r="BQ179" s="35"/>
      <c r="BR179" s="35"/>
      <c r="BS179" s="35"/>
      <c r="BT179" s="35"/>
      <c r="BU179" s="35"/>
      <c r="BV179" s="35"/>
      <c r="BW179" s="35"/>
      <c r="BX179" s="35"/>
      <c r="BY179" s="35"/>
      <c r="BZ179" s="35"/>
      <c r="CA179" s="35"/>
      <c r="CB179" s="35"/>
      <c r="CC179" s="35"/>
      <c r="CD179" s="35"/>
      <c r="CE179" s="35"/>
      <c r="CF179" s="35"/>
      <c r="CG179" s="35"/>
      <c r="CH179" s="35"/>
      <c r="CI179" s="35"/>
      <c r="CJ179" s="35"/>
      <c r="CK179" s="35"/>
      <c r="CL179" s="35"/>
    </row>
    <row r="180" spans="5:90" ht="8.1" hidden="1" customHeight="1">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c r="BQ180" s="35"/>
      <c r="BR180" s="35"/>
      <c r="BS180" s="35"/>
      <c r="BT180" s="35"/>
      <c r="BU180" s="35"/>
      <c r="BV180" s="35"/>
      <c r="BW180" s="35"/>
      <c r="BX180" s="35"/>
      <c r="BY180" s="35"/>
      <c r="BZ180" s="35"/>
      <c r="CA180" s="35"/>
      <c r="CB180" s="35"/>
      <c r="CC180" s="35"/>
      <c r="CD180" s="35"/>
      <c r="CE180" s="35"/>
      <c r="CF180" s="35"/>
      <c r="CG180" s="35"/>
      <c r="CH180" s="35"/>
      <c r="CI180" s="35"/>
      <c r="CJ180" s="35"/>
      <c r="CK180" s="35"/>
      <c r="CL180" s="35"/>
    </row>
    <row r="181" spans="5:90" ht="8.1" hidden="1" customHeight="1">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c r="BY181" s="35"/>
      <c r="BZ181" s="35"/>
      <c r="CA181" s="35"/>
      <c r="CB181" s="35"/>
      <c r="CC181" s="35"/>
      <c r="CD181" s="35"/>
      <c r="CE181" s="35"/>
      <c r="CF181" s="35"/>
      <c r="CG181" s="35"/>
      <c r="CH181" s="35"/>
      <c r="CI181" s="35"/>
      <c r="CJ181" s="35"/>
      <c r="CK181" s="35"/>
      <c r="CL181" s="35"/>
    </row>
    <row r="182" spans="5:90" ht="8.1" hidden="1" customHeight="1">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CG182" s="35"/>
      <c r="CH182" s="35"/>
      <c r="CI182" s="35"/>
      <c r="CJ182" s="35"/>
      <c r="CK182" s="35"/>
      <c r="CL182" s="35"/>
    </row>
    <row r="183" spans="5:90" ht="8.1" hidden="1" customHeight="1">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c r="BQ183" s="35"/>
      <c r="BR183" s="35"/>
      <c r="BS183" s="35"/>
      <c r="BT183" s="35"/>
      <c r="BU183" s="35"/>
      <c r="BV183" s="35"/>
      <c r="BW183" s="35"/>
      <c r="BX183" s="35"/>
      <c r="BY183" s="35"/>
      <c r="BZ183" s="35"/>
      <c r="CA183" s="35"/>
      <c r="CB183" s="35"/>
      <c r="CC183" s="35"/>
      <c r="CD183" s="35"/>
      <c r="CE183" s="35"/>
      <c r="CF183" s="35"/>
      <c r="CG183" s="35"/>
      <c r="CH183" s="35"/>
      <c r="CI183" s="35"/>
      <c r="CJ183" s="35"/>
      <c r="CK183" s="35"/>
      <c r="CL183" s="35"/>
    </row>
    <row r="184" spans="5:90" ht="8.1" hidden="1" customHeight="1">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c r="BQ184" s="35"/>
      <c r="BR184" s="35"/>
      <c r="BS184" s="35"/>
      <c r="BT184" s="35"/>
      <c r="BU184" s="35"/>
      <c r="BV184" s="35"/>
      <c r="BW184" s="35"/>
      <c r="BX184" s="35"/>
      <c r="BY184" s="35"/>
      <c r="BZ184" s="35"/>
      <c r="CA184" s="35"/>
      <c r="CB184" s="35"/>
      <c r="CC184" s="35"/>
      <c r="CD184" s="35"/>
      <c r="CE184" s="35"/>
      <c r="CF184" s="35"/>
      <c r="CG184" s="35"/>
      <c r="CH184" s="35"/>
      <c r="CI184" s="35"/>
      <c r="CJ184" s="35"/>
      <c r="CK184" s="35"/>
      <c r="CL184" s="35"/>
    </row>
    <row r="185" spans="5:90" ht="8.1" hidden="1" customHeight="1">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35"/>
      <c r="BT185" s="35"/>
      <c r="BU185" s="35"/>
      <c r="BV185" s="35"/>
      <c r="BW185" s="35"/>
      <c r="BX185" s="35"/>
      <c r="BY185" s="35"/>
      <c r="BZ185" s="35"/>
      <c r="CA185" s="35"/>
      <c r="CB185" s="35"/>
      <c r="CC185" s="35"/>
      <c r="CD185" s="35"/>
      <c r="CE185" s="35"/>
      <c r="CF185" s="35"/>
      <c r="CG185" s="35"/>
      <c r="CH185" s="35"/>
      <c r="CI185" s="35"/>
      <c r="CJ185" s="35"/>
      <c r="CK185" s="35"/>
      <c r="CL185" s="35"/>
    </row>
    <row r="186" spans="5:90" ht="8.1" hidden="1" customHeight="1">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c r="BQ186" s="35"/>
      <c r="BR186" s="35"/>
      <c r="BS186" s="35"/>
      <c r="BT186" s="35"/>
      <c r="BU186" s="35"/>
      <c r="BV186" s="35"/>
      <c r="BW186" s="35"/>
      <c r="BX186" s="35"/>
      <c r="BY186" s="35"/>
      <c r="BZ186" s="35"/>
      <c r="CA186" s="35"/>
      <c r="CB186" s="35"/>
      <c r="CC186" s="35"/>
      <c r="CD186" s="35"/>
      <c r="CE186" s="35"/>
      <c r="CF186" s="35"/>
      <c r="CG186" s="35"/>
      <c r="CH186" s="35"/>
      <c r="CI186" s="35"/>
      <c r="CJ186" s="35"/>
      <c r="CK186" s="35"/>
      <c r="CL186" s="35"/>
    </row>
    <row r="187" spans="5:90" ht="8.1" hidden="1" customHeight="1">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c r="CB187" s="35"/>
      <c r="CC187" s="35"/>
      <c r="CD187" s="35"/>
      <c r="CE187" s="35"/>
      <c r="CF187" s="35"/>
      <c r="CG187" s="35"/>
      <c r="CH187" s="35"/>
      <c r="CI187" s="35"/>
      <c r="CJ187" s="35"/>
      <c r="CK187" s="35"/>
      <c r="CL187" s="35"/>
    </row>
    <row r="188" spans="5:90" ht="8.1" hidden="1" customHeight="1">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c r="BQ188" s="35"/>
      <c r="BR188" s="35"/>
      <c r="BS188" s="35"/>
      <c r="BT188" s="35"/>
      <c r="BU188" s="35"/>
      <c r="BV188" s="35"/>
      <c r="BW188" s="35"/>
      <c r="BX188" s="35"/>
      <c r="BY188" s="35"/>
      <c r="BZ188" s="35"/>
      <c r="CA188" s="35"/>
      <c r="CB188" s="35"/>
      <c r="CC188" s="35"/>
      <c r="CD188" s="35"/>
      <c r="CE188" s="35"/>
      <c r="CF188" s="35"/>
      <c r="CG188" s="35"/>
      <c r="CH188" s="35"/>
      <c r="CI188" s="35"/>
      <c r="CJ188" s="35"/>
      <c r="CK188" s="35"/>
      <c r="CL188" s="35"/>
    </row>
    <row r="189" spans="5:90" ht="8.1" hidden="1" customHeight="1">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c r="BS189" s="35"/>
      <c r="BT189" s="35"/>
      <c r="BU189" s="35"/>
      <c r="BV189" s="35"/>
      <c r="BW189" s="35"/>
      <c r="BX189" s="35"/>
      <c r="BY189" s="35"/>
      <c r="BZ189" s="35"/>
      <c r="CA189" s="35"/>
      <c r="CB189" s="35"/>
      <c r="CC189" s="35"/>
      <c r="CD189" s="35"/>
      <c r="CE189" s="35"/>
      <c r="CF189" s="35"/>
      <c r="CG189" s="35"/>
      <c r="CH189" s="35"/>
      <c r="CI189" s="35"/>
      <c r="CJ189" s="35"/>
      <c r="CK189" s="35"/>
      <c r="CL189" s="35"/>
    </row>
    <row r="190" spans="5:90" ht="8.1" hidden="1" customHeight="1">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c r="BQ190" s="35"/>
      <c r="BR190" s="35"/>
      <c r="BS190" s="35"/>
      <c r="BT190" s="35"/>
      <c r="BU190" s="35"/>
      <c r="BV190" s="35"/>
      <c r="BW190" s="35"/>
      <c r="BX190" s="35"/>
      <c r="BY190" s="35"/>
      <c r="BZ190" s="35"/>
      <c r="CA190" s="35"/>
      <c r="CB190" s="35"/>
      <c r="CC190" s="35"/>
      <c r="CD190" s="35"/>
      <c r="CE190" s="35"/>
      <c r="CF190" s="35"/>
      <c r="CG190" s="35"/>
      <c r="CH190" s="35"/>
      <c r="CI190" s="35"/>
      <c r="CJ190" s="35"/>
      <c r="CK190" s="35"/>
      <c r="CL190" s="35"/>
    </row>
    <row r="191" spans="5:90" ht="8.1" hidden="1" customHeight="1">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c r="BQ191" s="35"/>
      <c r="BR191" s="35"/>
      <c r="BS191" s="35"/>
      <c r="BT191" s="35"/>
      <c r="BU191" s="35"/>
      <c r="BV191" s="35"/>
      <c r="BW191" s="35"/>
      <c r="BX191" s="35"/>
      <c r="BY191" s="35"/>
      <c r="BZ191" s="35"/>
      <c r="CA191" s="35"/>
      <c r="CB191" s="35"/>
      <c r="CC191" s="35"/>
      <c r="CD191" s="35"/>
      <c r="CE191" s="35"/>
      <c r="CF191" s="35"/>
      <c r="CG191" s="35"/>
      <c r="CH191" s="35"/>
      <c r="CI191" s="35"/>
      <c r="CJ191" s="35"/>
      <c r="CK191" s="35"/>
      <c r="CL191" s="35"/>
    </row>
    <row r="192" spans="5:90" ht="8.1" hidden="1" customHeight="1">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c r="BQ192" s="35"/>
      <c r="BR192" s="35"/>
      <c r="BS192" s="35"/>
      <c r="BT192" s="35"/>
      <c r="BU192" s="35"/>
      <c r="BV192" s="35"/>
      <c r="BW192" s="35"/>
      <c r="BX192" s="35"/>
      <c r="BY192" s="35"/>
      <c r="BZ192" s="35"/>
      <c r="CA192" s="35"/>
      <c r="CB192" s="35"/>
      <c r="CC192" s="35"/>
      <c r="CD192" s="35"/>
      <c r="CE192" s="35"/>
      <c r="CF192" s="35"/>
      <c r="CG192" s="35"/>
      <c r="CH192" s="35"/>
      <c r="CI192" s="35"/>
      <c r="CJ192" s="35"/>
      <c r="CK192" s="35"/>
      <c r="CL192" s="35"/>
    </row>
    <row r="193" spans="5:90" ht="8.1" hidden="1" customHeight="1">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5"/>
      <c r="CC193" s="35"/>
      <c r="CD193" s="35"/>
      <c r="CE193" s="35"/>
      <c r="CF193" s="35"/>
      <c r="CG193" s="35"/>
      <c r="CH193" s="35"/>
      <c r="CI193" s="35"/>
      <c r="CJ193" s="35"/>
      <c r="CK193" s="35"/>
      <c r="CL193" s="35"/>
    </row>
    <row r="194" spans="5:90" ht="8.1" hidden="1" customHeight="1">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c r="BQ194" s="35"/>
      <c r="BR194" s="35"/>
      <c r="BS194" s="35"/>
      <c r="BT194" s="35"/>
      <c r="BU194" s="35"/>
      <c r="BV194" s="35"/>
      <c r="BW194" s="35"/>
      <c r="BX194" s="35"/>
      <c r="BY194" s="35"/>
      <c r="BZ194" s="35"/>
      <c r="CA194" s="35"/>
      <c r="CB194" s="35"/>
      <c r="CC194" s="35"/>
      <c r="CD194" s="35"/>
      <c r="CE194" s="35"/>
      <c r="CF194" s="35"/>
      <c r="CG194" s="35"/>
      <c r="CH194" s="35"/>
      <c r="CI194" s="35"/>
      <c r="CJ194" s="35"/>
      <c r="CK194" s="35"/>
      <c r="CL194" s="35"/>
    </row>
    <row r="195" spans="5:90" ht="8.1" hidden="1" customHeight="1">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c r="BQ195" s="35"/>
      <c r="BR195" s="35"/>
      <c r="BS195" s="35"/>
      <c r="BT195" s="35"/>
      <c r="BU195" s="35"/>
      <c r="BV195" s="35"/>
      <c r="BW195" s="35"/>
      <c r="BX195" s="35"/>
      <c r="BY195" s="35"/>
      <c r="BZ195" s="35"/>
      <c r="CA195" s="35"/>
      <c r="CB195" s="35"/>
      <c r="CC195" s="35"/>
      <c r="CD195" s="35"/>
      <c r="CE195" s="35"/>
      <c r="CF195" s="35"/>
      <c r="CG195" s="35"/>
      <c r="CH195" s="35"/>
      <c r="CI195" s="35"/>
      <c r="CJ195" s="35"/>
      <c r="CK195" s="35"/>
      <c r="CL195" s="35"/>
    </row>
    <row r="196" spans="5:90" ht="8.1" hidden="1" customHeight="1">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c r="BQ196" s="35"/>
      <c r="BR196" s="35"/>
      <c r="BS196" s="35"/>
      <c r="BT196" s="35"/>
      <c r="BU196" s="35"/>
      <c r="BV196" s="35"/>
      <c r="BW196" s="35"/>
      <c r="BX196" s="35"/>
      <c r="BY196" s="35"/>
      <c r="BZ196" s="35"/>
      <c r="CA196" s="35"/>
      <c r="CB196" s="35"/>
      <c r="CC196" s="35"/>
      <c r="CD196" s="35"/>
      <c r="CE196" s="35"/>
      <c r="CF196" s="35"/>
      <c r="CG196" s="35"/>
      <c r="CH196" s="35"/>
      <c r="CI196" s="35"/>
      <c r="CJ196" s="35"/>
      <c r="CK196" s="35"/>
      <c r="CL196" s="35"/>
    </row>
    <row r="197" spans="5:90" ht="8.1" hidden="1" customHeight="1">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row>
    <row r="198" spans="5:90" ht="8.1" hidden="1" customHeight="1">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c r="CB198" s="35"/>
      <c r="CC198" s="35"/>
      <c r="CD198" s="35"/>
      <c r="CE198" s="35"/>
      <c r="CF198" s="35"/>
      <c r="CG198" s="35"/>
      <c r="CH198" s="35"/>
      <c r="CI198" s="35"/>
      <c r="CJ198" s="35"/>
      <c r="CK198" s="35"/>
      <c r="CL198" s="35"/>
    </row>
    <row r="199" spans="5:90" ht="8.1" hidden="1" customHeight="1">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35"/>
      <c r="BT199" s="35"/>
      <c r="BU199" s="35"/>
      <c r="BV199" s="35"/>
      <c r="BW199" s="35"/>
      <c r="BX199" s="35"/>
      <c r="BY199" s="35"/>
      <c r="BZ199" s="35"/>
      <c r="CA199" s="35"/>
      <c r="CB199" s="35"/>
      <c r="CC199" s="35"/>
      <c r="CD199" s="35"/>
      <c r="CE199" s="35"/>
      <c r="CF199" s="35"/>
      <c r="CG199" s="35"/>
      <c r="CH199" s="35"/>
      <c r="CI199" s="35"/>
      <c r="CJ199" s="35"/>
      <c r="CK199" s="35"/>
      <c r="CL199" s="35"/>
    </row>
    <row r="200" spans="5:90" ht="8.1" hidden="1" customHeight="1">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35"/>
      <c r="BS200" s="35"/>
      <c r="BT200" s="35"/>
      <c r="BU200" s="35"/>
      <c r="BV200" s="35"/>
      <c r="BW200" s="35"/>
      <c r="BX200" s="35"/>
      <c r="BY200" s="35"/>
      <c r="BZ200" s="35"/>
      <c r="CA200" s="35"/>
      <c r="CB200" s="35"/>
      <c r="CC200" s="35"/>
      <c r="CD200" s="35"/>
      <c r="CE200" s="35"/>
      <c r="CF200" s="35"/>
      <c r="CG200" s="35"/>
      <c r="CH200" s="35"/>
      <c r="CI200" s="35"/>
      <c r="CJ200" s="35"/>
      <c r="CK200" s="35"/>
      <c r="CL200" s="35"/>
    </row>
    <row r="201" spans="5:90" ht="8.1" hidden="1" customHeight="1">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c r="CG201" s="35"/>
      <c r="CH201" s="35"/>
      <c r="CI201" s="35"/>
      <c r="CJ201" s="35"/>
      <c r="CK201" s="35"/>
      <c r="CL201" s="35"/>
    </row>
    <row r="202" spans="5:90" ht="8.1" hidden="1" customHeight="1">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row>
    <row r="203" spans="5:90" ht="8.1" hidden="1" customHeight="1">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c r="CB203" s="35"/>
      <c r="CC203" s="35"/>
      <c r="CD203" s="35"/>
      <c r="CE203" s="35"/>
      <c r="CF203" s="35"/>
      <c r="CG203" s="35"/>
      <c r="CH203" s="35"/>
      <c r="CI203" s="35"/>
      <c r="CJ203" s="35"/>
      <c r="CK203" s="35"/>
      <c r="CL203" s="35"/>
    </row>
    <row r="204" spans="5:90" ht="8.1" hidden="1" customHeight="1">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c r="CB204" s="35"/>
      <c r="CC204" s="35"/>
      <c r="CD204" s="35"/>
      <c r="CE204" s="35"/>
      <c r="CF204" s="35"/>
      <c r="CG204" s="35"/>
      <c r="CH204" s="35"/>
      <c r="CI204" s="35"/>
      <c r="CJ204" s="35"/>
      <c r="CK204" s="35"/>
      <c r="CL204" s="35"/>
    </row>
    <row r="205" spans="5:90" ht="8.1" hidden="1" customHeight="1">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35"/>
      <c r="CD205" s="35"/>
      <c r="CE205" s="35"/>
      <c r="CF205" s="35"/>
      <c r="CG205" s="35"/>
      <c r="CH205" s="35"/>
      <c r="CI205" s="35"/>
      <c r="CJ205" s="35"/>
      <c r="CK205" s="35"/>
      <c r="CL205" s="35"/>
    </row>
    <row r="206" spans="5:90" ht="8.1" hidden="1" customHeight="1">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35"/>
      <c r="CD206" s="35"/>
      <c r="CE206" s="35"/>
      <c r="CF206" s="35"/>
      <c r="CG206" s="35"/>
      <c r="CH206" s="35"/>
      <c r="CI206" s="35"/>
      <c r="CJ206" s="35"/>
      <c r="CK206" s="35"/>
      <c r="CL206" s="35"/>
    </row>
    <row r="207" spans="5:90" ht="8.1" hidden="1" customHeight="1">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c r="CB207" s="35"/>
      <c r="CC207" s="35"/>
      <c r="CD207" s="35"/>
      <c r="CE207" s="35"/>
      <c r="CF207" s="35"/>
      <c r="CG207" s="35"/>
      <c r="CH207" s="35"/>
      <c r="CI207" s="35"/>
      <c r="CJ207" s="35"/>
      <c r="CK207" s="35"/>
      <c r="CL207" s="35"/>
    </row>
    <row r="208" spans="5:90" ht="8.1" hidden="1" customHeight="1">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35"/>
      <c r="CD208" s="35"/>
      <c r="CE208" s="35"/>
      <c r="CF208" s="35"/>
      <c r="CG208" s="35"/>
      <c r="CH208" s="35"/>
      <c r="CI208" s="35"/>
      <c r="CJ208" s="35"/>
      <c r="CK208" s="35"/>
      <c r="CL208" s="35"/>
    </row>
    <row r="209" spans="5:121" ht="8.1" hidden="1" customHeight="1">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c r="CB209" s="35"/>
      <c r="CC209" s="35"/>
      <c r="CD209" s="35"/>
      <c r="CE209" s="35"/>
      <c r="CF209" s="35"/>
      <c r="CG209" s="35"/>
      <c r="CH209" s="35"/>
      <c r="CI209" s="35"/>
      <c r="CJ209" s="35"/>
      <c r="CK209" s="35"/>
      <c r="CL209" s="35"/>
    </row>
    <row r="210" spans="5:121" ht="8.1" hidden="1" customHeight="1">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35"/>
      <c r="CD210" s="35"/>
      <c r="CE210" s="35"/>
      <c r="CF210" s="35"/>
      <c r="CG210" s="35"/>
      <c r="CH210" s="35"/>
      <c r="CI210" s="35"/>
      <c r="CJ210" s="35"/>
      <c r="CK210" s="35"/>
      <c r="CL210" s="35"/>
    </row>
    <row r="211" spans="5:121" ht="8.1" hidden="1" customHeight="1">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c r="CL211" s="35"/>
    </row>
    <row r="212" spans="5:121" ht="8.1" hidden="1" customHeight="1">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35"/>
      <c r="CD212" s="35"/>
      <c r="CE212" s="35"/>
      <c r="CF212" s="35"/>
      <c r="CG212" s="35"/>
      <c r="CH212" s="35"/>
      <c r="CI212" s="35"/>
      <c r="CJ212" s="35"/>
      <c r="CK212" s="35"/>
      <c r="CL212" s="35"/>
    </row>
    <row r="213" spans="5:121" ht="8.1" hidden="1" customHeight="1">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35"/>
      <c r="CD213" s="35"/>
      <c r="CE213" s="35"/>
      <c r="CF213" s="35"/>
      <c r="CG213" s="35"/>
      <c r="CH213" s="35"/>
      <c r="CI213" s="35"/>
      <c r="CJ213" s="35"/>
      <c r="CK213" s="35"/>
      <c r="CL213" s="35"/>
    </row>
    <row r="214" spans="5:121" ht="8.1" hidden="1" customHeight="1">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row>
    <row r="215" spans="5:121" ht="8.1" hidden="1" customHeight="1">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c r="CB215" s="35"/>
      <c r="CC215" s="35"/>
      <c r="CD215" s="35"/>
      <c r="CE215" s="35"/>
      <c r="CF215" s="35"/>
      <c r="CG215" s="35"/>
      <c r="CH215" s="35"/>
      <c r="CI215" s="35"/>
      <c r="CJ215" s="35"/>
      <c r="CK215" s="35"/>
      <c r="CL215" s="35"/>
    </row>
    <row r="216" spans="5:121" ht="8.1" hidden="1" customHeight="1">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35"/>
      <c r="CA216" s="35"/>
      <c r="CB216" s="35"/>
      <c r="CC216" s="35"/>
      <c r="CD216" s="35"/>
      <c r="CE216" s="35"/>
      <c r="CF216" s="35"/>
      <c r="CG216" s="35"/>
      <c r="CH216" s="35"/>
      <c r="CI216" s="35"/>
      <c r="CJ216" s="35"/>
      <c r="CK216" s="35"/>
      <c r="CL216" s="35"/>
    </row>
    <row r="217" spans="5:121" ht="8.1" hidden="1" customHeight="1">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c r="BV217" s="35"/>
      <c r="BW217" s="35"/>
      <c r="BX217" s="35"/>
      <c r="BY217" s="35"/>
      <c r="BZ217" s="35"/>
      <c r="CA217" s="35"/>
      <c r="CB217" s="35"/>
      <c r="CC217" s="35"/>
      <c r="CD217" s="35"/>
      <c r="CE217" s="35"/>
      <c r="CF217" s="35"/>
      <c r="CG217" s="35"/>
      <c r="CH217" s="35"/>
      <c r="CI217" s="35"/>
      <c r="CJ217" s="35"/>
      <c r="CK217" s="35"/>
      <c r="CL217" s="35"/>
    </row>
    <row r="218" spans="5:121" ht="8.1" hidden="1" customHeight="1">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35"/>
      <c r="BT218" s="35"/>
      <c r="BU218" s="35"/>
      <c r="BV218" s="35"/>
      <c r="BW218" s="35"/>
      <c r="BX218" s="35"/>
      <c r="BY218" s="35"/>
      <c r="BZ218" s="35"/>
      <c r="CA218" s="35"/>
      <c r="CB218" s="35"/>
      <c r="CC218" s="35"/>
      <c r="CD218" s="35"/>
      <c r="CE218" s="35"/>
      <c r="CF218" s="35"/>
      <c r="CG218" s="35"/>
      <c r="CH218" s="35"/>
      <c r="CI218" s="35"/>
      <c r="CJ218" s="35"/>
      <c r="CK218" s="35"/>
      <c r="CL218" s="35"/>
    </row>
    <row r="219" spans="5:121" ht="8.1" hidden="1" customHeight="1">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c r="BQ219" s="35"/>
      <c r="BR219" s="35"/>
      <c r="BS219" s="35"/>
      <c r="BT219" s="35"/>
      <c r="BU219" s="35"/>
      <c r="BV219" s="35"/>
      <c r="BW219" s="35"/>
      <c r="BX219" s="35"/>
      <c r="BY219" s="35"/>
      <c r="BZ219" s="35"/>
      <c r="CA219" s="35"/>
      <c r="CB219" s="35"/>
      <c r="CC219" s="35"/>
      <c r="CD219" s="35"/>
      <c r="CE219" s="35"/>
      <c r="CF219" s="35"/>
      <c r="CG219" s="35"/>
      <c r="CH219" s="35"/>
      <c r="CI219" s="35"/>
      <c r="CJ219" s="35"/>
      <c r="CK219" s="35"/>
      <c r="CL219" s="35"/>
    </row>
    <row r="220" spans="5:121" ht="8.1" hidden="1" customHeight="1">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c r="BQ220" s="35"/>
      <c r="BR220" s="35"/>
      <c r="BS220" s="35"/>
      <c r="BT220" s="35"/>
      <c r="BU220" s="35"/>
      <c r="BV220" s="35"/>
      <c r="BW220" s="35"/>
      <c r="BX220" s="35"/>
      <c r="BY220" s="35"/>
      <c r="BZ220" s="35"/>
      <c r="CA220" s="35"/>
      <c r="CB220" s="35"/>
      <c r="CC220" s="35"/>
      <c r="CD220" s="35"/>
      <c r="CE220" s="35"/>
      <c r="CF220" s="35"/>
      <c r="CG220" s="35"/>
      <c r="CH220" s="35"/>
      <c r="CI220" s="35"/>
      <c r="CJ220" s="35"/>
      <c r="CK220" s="35"/>
      <c r="CL220" s="35"/>
    </row>
    <row r="221" spans="5:121" ht="8.1" hidden="1" customHeight="1">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BY221" s="35"/>
      <c r="BZ221" s="35"/>
      <c r="CA221" s="35"/>
      <c r="CB221" s="35"/>
      <c r="CC221" s="35"/>
      <c r="CD221" s="35"/>
      <c r="CE221" s="35"/>
      <c r="CF221" s="35"/>
      <c r="CG221" s="35"/>
      <c r="CH221" s="35"/>
      <c r="CI221" s="35"/>
      <c r="CJ221" s="35"/>
      <c r="CK221" s="35"/>
      <c r="CL221" s="35"/>
    </row>
    <row r="222" spans="5:121" ht="8.1" hidden="1" customHeight="1">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c r="BQ222" s="35"/>
      <c r="BR222" s="35"/>
      <c r="BS222" s="35"/>
      <c r="BT222" s="35"/>
      <c r="BU222" s="35"/>
      <c r="BV222" s="35"/>
      <c r="BW222" s="35"/>
      <c r="BX222" s="35"/>
      <c r="BY222" s="35"/>
      <c r="BZ222" s="35"/>
      <c r="CA222" s="35"/>
      <c r="CB222" s="35"/>
      <c r="CC222" s="35"/>
      <c r="CD222" s="35"/>
      <c r="CE222" s="35"/>
      <c r="CF222" s="35"/>
      <c r="CG222" s="35"/>
      <c r="CH222" s="35"/>
      <c r="CI222" s="35"/>
      <c r="CJ222" s="35"/>
      <c r="CK222" s="35"/>
      <c r="CL222" s="35"/>
    </row>
    <row r="223" spans="5:121" ht="15" hidden="1" customHeight="1">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c r="BQ223" s="35"/>
      <c r="BR223" s="35"/>
      <c r="BS223" s="35"/>
      <c r="BT223" s="35"/>
      <c r="BU223" s="35"/>
      <c r="BV223" s="35"/>
      <c r="BW223" s="35"/>
      <c r="BX223" s="35"/>
      <c r="BY223" s="35"/>
      <c r="BZ223" s="35"/>
      <c r="CA223" s="35"/>
      <c r="CB223" s="35"/>
      <c r="CC223" s="35"/>
      <c r="CD223" s="35"/>
      <c r="CE223" s="35"/>
      <c r="CF223" s="35"/>
      <c r="CG223" s="35"/>
      <c r="CH223" s="35"/>
      <c r="CI223" s="35"/>
      <c r="CJ223" s="35"/>
      <c r="CK223" s="35"/>
      <c r="CL223" s="35"/>
    </row>
    <row r="224" spans="5:121" ht="15" hidden="1" customHeight="1">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35"/>
      <c r="BS224" s="35"/>
      <c r="BT224" s="35"/>
      <c r="BU224" s="35"/>
      <c r="BV224" s="35"/>
      <c r="BW224" s="35"/>
      <c r="BX224" s="35"/>
      <c r="BY224" s="35"/>
      <c r="BZ224" s="35"/>
      <c r="CA224" s="35"/>
      <c r="CB224" s="35"/>
      <c r="CC224" s="35"/>
      <c r="CD224" s="35"/>
      <c r="CE224" s="35"/>
      <c r="CF224" s="35"/>
      <c r="CG224" s="35"/>
      <c r="CH224" s="35"/>
      <c r="CI224" s="35"/>
      <c r="CJ224" s="35"/>
      <c r="CK224" s="35"/>
      <c r="CL224" s="35"/>
      <c r="DN224" s="2" t="s">
        <v>183</v>
      </c>
      <c r="DO224" s="16" t="e">
        <f>VLOOKUP(BH12,DP224:DQ227,2,0)</f>
        <v>#N/A</v>
      </c>
      <c r="DP224" s="2" t="s">
        <v>184</v>
      </c>
      <c r="DQ224" s="1">
        <v>960</v>
      </c>
    </row>
    <row r="225" spans="5:121" ht="15" hidden="1" customHeight="1">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35"/>
      <c r="BT225" s="35"/>
      <c r="BU225" s="35"/>
      <c r="BV225" s="35"/>
      <c r="BW225" s="35"/>
      <c r="BX225" s="35"/>
      <c r="BY225" s="35"/>
      <c r="BZ225" s="35"/>
      <c r="CA225" s="35"/>
      <c r="CB225" s="35"/>
      <c r="CC225" s="35"/>
      <c r="CD225" s="35"/>
      <c r="CE225" s="35"/>
      <c r="CF225" s="35"/>
      <c r="CG225" s="35"/>
      <c r="CH225" s="35"/>
      <c r="CI225" s="35"/>
      <c r="CJ225" s="35"/>
      <c r="CK225" s="35"/>
      <c r="CL225" s="35"/>
      <c r="DN225" s="2" t="s">
        <v>185</v>
      </c>
      <c r="DO225" s="2" t="e">
        <f>VLOOKUP(BH12,DP229:DQ232,2,0)</f>
        <v>#N/A</v>
      </c>
      <c r="DP225" s="2" t="s">
        <v>186</v>
      </c>
      <c r="DQ225" s="5">
        <v>1520</v>
      </c>
    </row>
    <row r="226" spans="5:121" ht="15" hidden="1" customHeight="1">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35"/>
      <c r="CA226" s="35"/>
      <c r="CB226" s="35"/>
      <c r="CC226" s="35"/>
      <c r="CD226" s="35"/>
      <c r="CE226" s="35"/>
      <c r="CF226" s="35"/>
      <c r="CG226" s="35"/>
      <c r="CH226" s="35"/>
      <c r="CI226" s="35"/>
      <c r="CJ226" s="35"/>
      <c r="CK226" s="35"/>
      <c r="CL226" s="35"/>
      <c r="DP226" s="2" t="s">
        <v>187</v>
      </c>
      <c r="DQ226" s="5">
        <v>3030</v>
      </c>
    </row>
    <row r="227" spans="5:121" ht="15" hidden="1" customHeight="1">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c r="BQ227" s="35"/>
      <c r="BR227" s="35"/>
      <c r="BS227" s="35"/>
      <c r="BT227" s="35"/>
      <c r="BU227" s="35"/>
      <c r="BV227" s="35"/>
      <c r="BW227" s="35"/>
      <c r="BX227" s="35"/>
      <c r="BY227" s="35"/>
      <c r="BZ227" s="35"/>
      <c r="CA227" s="35"/>
      <c r="CB227" s="35"/>
      <c r="CC227" s="35"/>
      <c r="CD227" s="35"/>
      <c r="CE227" s="35"/>
      <c r="CF227" s="35"/>
      <c r="CG227" s="35"/>
      <c r="CH227" s="35"/>
      <c r="CI227" s="35"/>
      <c r="CJ227" s="35"/>
      <c r="CK227" s="35"/>
      <c r="CL227" s="35"/>
      <c r="DP227" s="2" t="s">
        <v>188</v>
      </c>
      <c r="DQ227" s="5">
        <v>3970</v>
      </c>
    </row>
    <row r="228" spans="5:121" ht="15" hidden="1" customHeight="1">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35"/>
      <c r="CA228" s="35"/>
      <c r="CB228" s="35"/>
      <c r="CC228" s="35"/>
      <c r="CD228" s="35"/>
      <c r="CE228" s="35"/>
      <c r="CF228" s="35"/>
      <c r="CG228" s="35"/>
      <c r="CH228" s="35"/>
      <c r="CI228" s="35"/>
      <c r="CJ228" s="35"/>
      <c r="CK228" s="35"/>
      <c r="CL228" s="35"/>
    </row>
    <row r="229" spans="5:121" ht="15" hidden="1" customHeight="1">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c r="BQ229" s="35"/>
      <c r="BR229" s="35"/>
      <c r="BS229" s="35"/>
      <c r="BT229" s="35"/>
      <c r="BU229" s="35"/>
      <c r="BV229" s="35"/>
      <c r="BW229" s="35"/>
      <c r="BX229" s="35"/>
      <c r="BY229" s="35"/>
      <c r="BZ229" s="35"/>
      <c r="CA229" s="35"/>
      <c r="CB229" s="35"/>
      <c r="CC229" s="35"/>
      <c r="CD229" s="35"/>
      <c r="CE229" s="35"/>
      <c r="CF229" s="35"/>
      <c r="CG229" s="35"/>
      <c r="CH229" s="35"/>
      <c r="CI229" s="35"/>
      <c r="CJ229" s="35"/>
      <c r="CK229" s="35"/>
      <c r="CL229" s="35"/>
      <c r="DP229" s="2" t="s">
        <v>184</v>
      </c>
      <c r="DQ229" s="5">
        <v>960</v>
      </c>
    </row>
    <row r="230" spans="5:121" ht="15" hidden="1" customHeight="1">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35"/>
      <c r="BT230" s="35"/>
      <c r="BU230" s="35"/>
      <c r="BV230" s="35"/>
      <c r="BW230" s="35"/>
      <c r="BX230" s="35"/>
      <c r="BY230" s="35"/>
      <c r="BZ230" s="35"/>
      <c r="CA230" s="35"/>
      <c r="CB230" s="35"/>
      <c r="CC230" s="35"/>
      <c r="CD230" s="35"/>
      <c r="CE230" s="35"/>
      <c r="CF230" s="35"/>
      <c r="CG230" s="35"/>
      <c r="CH230" s="35"/>
      <c r="CI230" s="35"/>
      <c r="CJ230" s="35"/>
      <c r="CK230" s="35"/>
      <c r="CL230" s="35"/>
      <c r="DP230" s="2" t="s">
        <v>186</v>
      </c>
      <c r="DQ230" s="5">
        <v>1520</v>
      </c>
    </row>
    <row r="231" spans="5:121" ht="15" hidden="1" customHeight="1">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35"/>
      <c r="BT231" s="35"/>
      <c r="BU231" s="35"/>
      <c r="BV231" s="35"/>
      <c r="BW231" s="35"/>
      <c r="BX231" s="35"/>
      <c r="BY231" s="35"/>
      <c r="BZ231" s="35"/>
      <c r="CA231" s="35"/>
      <c r="CB231" s="35"/>
      <c r="CC231" s="35"/>
      <c r="CD231" s="35"/>
      <c r="CE231" s="35"/>
      <c r="CF231" s="35"/>
      <c r="CG231" s="35"/>
      <c r="CH231" s="35"/>
      <c r="CI231" s="35"/>
      <c r="CJ231" s="35"/>
      <c r="CK231" s="35"/>
      <c r="CL231" s="35"/>
      <c r="DP231" s="2" t="s">
        <v>187</v>
      </c>
      <c r="DQ231" s="1" t="s">
        <v>37</v>
      </c>
    </row>
    <row r="232" spans="5:121" ht="15" hidden="1" customHeight="1">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c r="BQ232" s="35"/>
      <c r="BR232" s="35"/>
      <c r="BS232" s="35"/>
      <c r="BT232" s="35"/>
      <c r="BU232" s="35"/>
      <c r="BV232" s="35"/>
      <c r="BW232" s="35"/>
      <c r="BX232" s="35"/>
      <c r="BY232" s="35"/>
      <c r="BZ232" s="35"/>
      <c r="CA232" s="35"/>
      <c r="CB232" s="35"/>
      <c r="CC232" s="35"/>
      <c r="CD232" s="35"/>
      <c r="CE232" s="35"/>
      <c r="CF232" s="35"/>
      <c r="CG232" s="35"/>
      <c r="CH232" s="35"/>
      <c r="CI232" s="35"/>
      <c r="CJ232" s="35"/>
      <c r="CK232" s="35"/>
      <c r="CL232" s="35"/>
      <c r="DP232" s="2" t="s">
        <v>188</v>
      </c>
      <c r="DQ232" s="1" t="s">
        <v>37</v>
      </c>
    </row>
    <row r="233" spans="5:121" ht="15" hidden="1" customHeight="1">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c r="BS233" s="35"/>
      <c r="BT233" s="35"/>
      <c r="BU233" s="35"/>
      <c r="BV233" s="35"/>
      <c r="BW233" s="35"/>
      <c r="BX233" s="35"/>
      <c r="BY233" s="35"/>
      <c r="BZ233" s="35"/>
      <c r="CA233" s="35"/>
      <c r="CB233" s="35"/>
      <c r="CC233" s="35"/>
      <c r="CD233" s="35"/>
      <c r="CE233" s="35"/>
      <c r="CF233" s="35"/>
      <c r="CG233" s="35"/>
      <c r="CH233" s="35"/>
      <c r="CI233" s="35"/>
      <c r="CJ233" s="35"/>
      <c r="CK233" s="35"/>
      <c r="CL233" s="35"/>
    </row>
    <row r="234" spans="5:121" ht="15" hidden="1" customHeight="1">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35"/>
      <c r="CA234" s="35"/>
      <c r="CB234" s="35"/>
      <c r="CC234" s="35"/>
      <c r="CD234" s="35"/>
      <c r="CE234" s="35"/>
      <c r="CF234" s="35"/>
      <c r="CG234" s="35"/>
      <c r="CH234" s="35"/>
      <c r="CI234" s="35"/>
      <c r="CJ234" s="35"/>
      <c r="CK234" s="35"/>
      <c r="CL234" s="35"/>
    </row>
    <row r="235" spans="5:121" ht="15" hidden="1" customHeight="1">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c r="CB235" s="35"/>
      <c r="CC235" s="35"/>
      <c r="CD235" s="35"/>
      <c r="CE235" s="35"/>
      <c r="CF235" s="35"/>
      <c r="CG235" s="35"/>
      <c r="CH235" s="35"/>
      <c r="CI235" s="35"/>
      <c r="CJ235" s="35"/>
      <c r="CK235" s="35"/>
      <c r="CL235" s="35"/>
    </row>
    <row r="236" spans="5:121" ht="15" hidden="1" customHeight="1">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c r="BQ236" s="35"/>
      <c r="BR236" s="35"/>
      <c r="BS236" s="35"/>
      <c r="BT236" s="35"/>
      <c r="BU236" s="35"/>
      <c r="BV236" s="35"/>
      <c r="BW236" s="35"/>
      <c r="BX236" s="35"/>
      <c r="BY236" s="35"/>
      <c r="BZ236" s="35"/>
      <c r="CA236" s="35"/>
      <c r="CB236" s="35"/>
      <c r="CC236" s="35"/>
      <c r="CD236" s="35"/>
      <c r="CE236" s="35"/>
      <c r="CF236" s="35"/>
      <c r="CG236" s="35"/>
      <c r="CH236" s="35"/>
      <c r="CI236" s="35"/>
      <c r="CJ236" s="35"/>
      <c r="CK236" s="35"/>
      <c r="CL236" s="35"/>
    </row>
    <row r="237" spans="5:121" ht="15" hidden="1" customHeight="1">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c r="BQ237" s="35"/>
      <c r="BR237" s="35"/>
      <c r="BS237" s="35"/>
      <c r="BT237" s="35"/>
      <c r="BU237" s="35"/>
      <c r="BV237" s="35"/>
      <c r="BW237" s="35"/>
      <c r="BX237" s="35"/>
      <c r="BY237" s="35"/>
      <c r="BZ237" s="35"/>
      <c r="CA237" s="35"/>
      <c r="CB237" s="35"/>
      <c r="CC237" s="35"/>
      <c r="CD237" s="35"/>
      <c r="CE237" s="35"/>
      <c r="CF237" s="35"/>
      <c r="CG237" s="35"/>
      <c r="CH237" s="35"/>
      <c r="CI237" s="35"/>
      <c r="CJ237" s="35"/>
      <c r="CK237" s="35"/>
      <c r="CL237" s="35"/>
    </row>
    <row r="238" spans="5:121" ht="15" hidden="1" customHeight="1">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35"/>
      <c r="BT238" s="35"/>
      <c r="BU238" s="35"/>
      <c r="BV238" s="35"/>
      <c r="BW238" s="35"/>
      <c r="BX238" s="35"/>
      <c r="BY238" s="35"/>
      <c r="BZ238" s="35"/>
      <c r="CA238" s="35"/>
      <c r="CB238" s="35"/>
      <c r="CC238" s="35"/>
      <c r="CD238" s="35"/>
      <c r="CE238" s="35"/>
      <c r="CF238" s="35"/>
      <c r="CG238" s="35"/>
      <c r="CH238" s="35"/>
      <c r="CI238" s="35"/>
      <c r="CJ238" s="35"/>
      <c r="CK238" s="35"/>
      <c r="CL238" s="35"/>
    </row>
    <row r="239" spans="5:121" ht="15" hidden="1" customHeight="1">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c r="BQ239" s="35"/>
      <c r="BR239" s="35"/>
      <c r="BS239" s="35"/>
      <c r="BT239" s="35"/>
      <c r="BU239" s="35"/>
      <c r="BV239" s="35"/>
      <c r="BW239" s="35"/>
      <c r="BX239" s="35"/>
      <c r="BY239" s="35"/>
      <c r="BZ239" s="35"/>
      <c r="CA239" s="35"/>
      <c r="CB239" s="35"/>
      <c r="CC239" s="35"/>
      <c r="CD239" s="35"/>
      <c r="CE239" s="35"/>
      <c r="CF239" s="35"/>
      <c r="CG239" s="35"/>
      <c r="CH239" s="35"/>
      <c r="CI239" s="35"/>
      <c r="CJ239" s="35"/>
      <c r="CK239" s="35"/>
      <c r="CL239" s="35"/>
    </row>
    <row r="240" spans="5:121" ht="15" hidden="1" customHeight="1">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35"/>
      <c r="BS240" s="35"/>
      <c r="BT240" s="35"/>
      <c r="BU240" s="35"/>
      <c r="BV240" s="35"/>
      <c r="BW240" s="35"/>
      <c r="BX240" s="35"/>
      <c r="BY240" s="35"/>
      <c r="BZ240" s="35"/>
      <c r="CA240" s="35"/>
      <c r="CB240" s="35"/>
      <c r="CC240" s="35"/>
      <c r="CD240" s="35"/>
      <c r="CE240" s="35"/>
      <c r="CF240" s="35"/>
      <c r="CG240" s="35"/>
      <c r="CH240" s="35"/>
      <c r="CI240" s="35"/>
      <c r="CJ240" s="35"/>
      <c r="CK240" s="35"/>
      <c r="CL240" s="35"/>
    </row>
    <row r="241" spans="5:90" ht="15" hidden="1" customHeight="1">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35"/>
      <c r="CA241" s="35"/>
      <c r="CB241" s="35"/>
      <c r="CC241" s="35"/>
      <c r="CD241" s="35"/>
      <c r="CE241" s="35"/>
      <c r="CF241" s="35"/>
      <c r="CG241" s="35"/>
      <c r="CH241" s="35"/>
      <c r="CI241" s="35"/>
      <c r="CJ241" s="35"/>
      <c r="CK241" s="35"/>
      <c r="CL241" s="35"/>
    </row>
    <row r="242" spans="5:90" ht="15" hidden="1" customHeight="1">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35"/>
      <c r="CA242" s="35"/>
      <c r="CB242" s="35"/>
      <c r="CC242" s="35"/>
      <c r="CD242" s="35"/>
      <c r="CE242" s="35"/>
      <c r="CF242" s="35"/>
      <c r="CG242" s="35"/>
      <c r="CH242" s="35"/>
      <c r="CI242" s="35"/>
      <c r="CJ242" s="35"/>
      <c r="CK242" s="35"/>
      <c r="CL242" s="35"/>
    </row>
    <row r="243" spans="5:90" ht="15" hidden="1" customHeight="1">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35"/>
      <c r="CA243" s="35"/>
      <c r="CB243" s="35"/>
      <c r="CC243" s="35"/>
      <c r="CD243" s="35"/>
      <c r="CE243" s="35"/>
      <c r="CF243" s="35"/>
      <c r="CG243" s="35"/>
      <c r="CH243" s="35"/>
      <c r="CI243" s="35"/>
      <c r="CJ243" s="35"/>
      <c r="CK243" s="35"/>
      <c r="CL243" s="35"/>
    </row>
    <row r="244" spans="5:90" ht="15" hidden="1" customHeight="1">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c r="BQ244" s="35"/>
      <c r="BR244" s="35"/>
      <c r="BS244" s="35"/>
      <c r="BT244" s="35"/>
      <c r="BU244" s="35"/>
      <c r="BV244" s="35"/>
      <c r="BW244" s="35"/>
      <c r="BX244" s="35"/>
      <c r="BY244" s="35"/>
      <c r="BZ244" s="35"/>
      <c r="CA244" s="35"/>
      <c r="CB244" s="35"/>
      <c r="CC244" s="35"/>
      <c r="CD244" s="35"/>
      <c r="CE244" s="35"/>
      <c r="CF244" s="35"/>
      <c r="CG244" s="35"/>
      <c r="CH244" s="35"/>
      <c r="CI244" s="35"/>
      <c r="CJ244" s="35"/>
      <c r="CK244" s="35"/>
      <c r="CL244" s="35"/>
    </row>
    <row r="245" spans="5:90" ht="15" hidden="1" customHeight="1">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c r="BQ245" s="35"/>
      <c r="BR245" s="35"/>
      <c r="BS245" s="35"/>
      <c r="BT245" s="35"/>
      <c r="BU245" s="35"/>
      <c r="BV245" s="35"/>
      <c r="BW245" s="35"/>
      <c r="BX245" s="35"/>
      <c r="BY245" s="35"/>
      <c r="BZ245" s="35"/>
      <c r="CA245" s="35"/>
      <c r="CB245" s="35"/>
      <c r="CC245" s="35"/>
      <c r="CD245" s="35"/>
      <c r="CE245" s="35"/>
      <c r="CF245" s="35"/>
      <c r="CG245" s="35"/>
      <c r="CH245" s="35"/>
      <c r="CI245" s="35"/>
      <c r="CJ245" s="35"/>
      <c r="CK245" s="35"/>
      <c r="CL245" s="35"/>
    </row>
    <row r="246" spans="5:90" ht="15" hidden="1" customHeight="1">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35"/>
      <c r="CA246" s="35"/>
      <c r="CB246" s="35"/>
      <c r="CC246" s="35"/>
      <c r="CD246" s="35"/>
      <c r="CE246" s="35"/>
      <c r="CF246" s="35"/>
      <c r="CG246" s="35"/>
      <c r="CH246" s="35"/>
      <c r="CI246" s="35"/>
      <c r="CJ246" s="35"/>
      <c r="CK246" s="35"/>
      <c r="CL246" s="35"/>
    </row>
    <row r="247" spans="5:90" ht="15" hidden="1" customHeight="1">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35"/>
      <c r="BS247" s="35"/>
      <c r="BT247" s="35"/>
      <c r="BU247" s="35"/>
      <c r="BV247" s="35"/>
      <c r="BW247" s="35"/>
      <c r="BX247" s="35"/>
      <c r="BY247" s="35"/>
      <c r="BZ247" s="35"/>
      <c r="CA247" s="35"/>
      <c r="CB247" s="35"/>
      <c r="CC247" s="35"/>
      <c r="CD247" s="35"/>
      <c r="CE247" s="35"/>
      <c r="CF247" s="35"/>
      <c r="CG247" s="35"/>
      <c r="CH247" s="35"/>
      <c r="CI247" s="35"/>
      <c r="CJ247" s="35"/>
      <c r="CK247" s="35"/>
      <c r="CL247" s="35"/>
    </row>
    <row r="248" spans="5:90" ht="15" hidden="1" customHeight="1">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35"/>
      <c r="CA248" s="35"/>
      <c r="CB248" s="35"/>
      <c r="CC248" s="35"/>
      <c r="CD248" s="35"/>
      <c r="CE248" s="35"/>
      <c r="CF248" s="35"/>
      <c r="CG248" s="35"/>
      <c r="CH248" s="35"/>
      <c r="CI248" s="35"/>
      <c r="CJ248" s="35"/>
      <c r="CK248" s="35"/>
      <c r="CL248" s="35"/>
    </row>
    <row r="249" spans="5:90" ht="15" hidden="1" customHeight="1">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c r="BR249" s="35"/>
      <c r="BS249" s="35"/>
      <c r="BT249" s="35"/>
      <c r="BU249" s="35"/>
      <c r="BV249" s="35"/>
      <c r="BW249" s="35"/>
      <c r="BX249" s="35"/>
      <c r="BY249" s="35"/>
      <c r="BZ249" s="35"/>
      <c r="CA249" s="35"/>
      <c r="CB249" s="35"/>
      <c r="CC249" s="35"/>
      <c r="CD249" s="35"/>
      <c r="CE249" s="35"/>
      <c r="CF249" s="35"/>
      <c r="CG249" s="35"/>
      <c r="CH249" s="35"/>
      <c r="CI249" s="35"/>
      <c r="CJ249" s="35"/>
      <c r="CK249" s="35"/>
      <c r="CL249" s="35"/>
    </row>
    <row r="250" spans="5:90" ht="15" hidden="1" customHeight="1">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35"/>
      <c r="BI250" s="35"/>
      <c r="BJ250" s="35"/>
      <c r="BK250" s="35"/>
      <c r="BL250" s="35"/>
      <c r="BM250" s="35"/>
      <c r="BN250" s="35"/>
      <c r="BO250" s="35"/>
      <c r="BP250" s="35"/>
      <c r="BQ250" s="35"/>
      <c r="BR250" s="35"/>
      <c r="BS250" s="35"/>
      <c r="BT250" s="35"/>
      <c r="BU250" s="35"/>
      <c r="BV250" s="35"/>
      <c r="BW250" s="35"/>
      <c r="BX250" s="35"/>
      <c r="BY250" s="35"/>
      <c r="BZ250" s="35"/>
      <c r="CA250" s="35"/>
      <c r="CB250" s="35"/>
      <c r="CC250" s="35"/>
      <c r="CD250" s="35"/>
      <c r="CE250" s="35"/>
      <c r="CF250" s="35"/>
      <c r="CG250" s="35"/>
      <c r="CH250" s="35"/>
      <c r="CI250" s="35"/>
      <c r="CJ250" s="35"/>
      <c r="CK250" s="35"/>
      <c r="CL250" s="35"/>
    </row>
    <row r="251" spans="5:90" ht="15" hidden="1" customHeight="1">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35"/>
      <c r="BI251" s="35"/>
      <c r="BJ251" s="35"/>
      <c r="BK251" s="35"/>
      <c r="BL251" s="35"/>
      <c r="BM251" s="35"/>
      <c r="BN251" s="35"/>
      <c r="BO251" s="35"/>
      <c r="BP251" s="35"/>
      <c r="BQ251" s="35"/>
      <c r="BR251" s="35"/>
      <c r="BS251" s="35"/>
      <c r="BT251" s="35"/>
      <c r="BU251" s="35"/>
      <c r="BV251" s="35"/>
      <c r="BW251" s="35"/>
      <c r="BX251" s="35"/>
      <c r="BY251" s="35"/>
      <c r="BZ251" s="35"/>
      <c r="CA251" s="35"/>
      <c r="CB251" s="35"/>
      <c r="CC251" s="35"/>
      <c r="CD251" s="35"/>
      <c r="CE251" s="35"/>
      <c r="CF251" s="35"/>
      <c r="CG251" s="35"/>
      <c r="CH251" s="35"/>
      <c r="CI251" s="35"/>
      <c r="CJ251" s="35"/>
      <c r="CK251" s="35"/>
      <c r="CL251" s="35"/>
    </row>
    <row r="252" spans="5:90" ht="15" hidden="1" customHeight="1">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35"/>
      <c r="CA252" s="35"/>
      <c r="CB252" s="35"/>
      <c r="CC252" s="35"/>
      <c r="CD252" s="35"/>
      <c r="CE252" s="35"/>
      <c r="CF252" s="35"/>
      <c r="CG252" s="35"/>
      <c r="CH252" s="35"/>
      <c r="CI252" s="35"/>
      <c r="CJ252" s="35"/>
      <c r="CK252" s="35"/>
      <c r="CL252" s="35"/>
    </row>
    <row r="253" spans="5:90" ht="15" hidden="1" customHeight="1">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35"/>
      <c r="BI253" s="35"/>
      <c r="BJ253" s="35"/>
      <c r="BK253" s="35"/>
      <c r="BL253" s="35"/>
      <c r="BM253" s="35"/>
      <c r="BN253" s="35"/>
      <c r="BO253" s="35"/>
      <c r="BP253" s="35"/>
      <c r="BQ253" s="35"/>
      <c r="BR253" s="35"/>
      <c r="BS253" s="35"/>
      <c r="BT253" s="35"/>
      <c r="BU253" s="35"/>
      <c r="BV253" s="35"/>
      <c r="BW253" s="35"/>
      <c r="BX253" s="35"/>
      <c r="BY253" s="35"/>
      <c r="BZ253" s="35"/>
      <c r="CA253" s="35"/>
      <c r="CB253" s="35"/>
      <c r="CC253" s="35"/>
      <c r="CD253" s="35"/>
      <c r="CE253" s="35"/>
      <c r="CF253" s="35"/>
      <c r="CG253" s="35"/>
      <c r="CH253" s="35"/>
      <c r="CI253" s="35"/>
      <c r="CJ253" s="35"/>
      <c r="CK253" s="35"/>
      <c r="CL253" s="35"/>
    </row>
    <row r="254" spans="5:90" ht="15" hidden="1" customHeight="1">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35"/>
      <c r="CA254" s="35"/>
      <c r="CB254" s="35"/>
      <c r="CC254" s="35"/>
      <c r="CD254" s="35"/>
      <c r="CE254" s="35"/>
      <c r="CF254" s="35"/>
      <c r="CG254" s="35"/>
      <c r="CH254" s="35"/>
      <c r="CI254" s="35"/>
      <c r="CJ254" s="35"/>
      <c r="CK254" s="35"/>
      <c r="CL254" s="35"/>
    </row>
    <row r="255" spans="5:90" ht="15" hidden="1" customHeight="1">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c r="BG255" s="35"/>
      <c r="BH255" s="35"/>
      <c r="BI255" s="35"/>
      <c r="BJ255" s="35"/>
      <c r="BK255" s="35"/>
      <c r="BL255" s="35"/>
      <c r="BM255" s="35"/>
      <c r="BN255" s="35"/>
      <c r="BO255" s="35"/>
      <c r="BP255" s="35"/>
      <c r="BQ255" s="35"/>
      <c r="BR255" s="35"/>
      <c r="BS255" s="35"/>
      <c r="BT255" s="35"/>
      <c r="BU255" s="35"/>
      <c r="BV255" s="35"/>
      <c r="BW255" s="35"/>
      <c r="BX255" s="35"/>
      <c r="BY255" s="35"/>
      <c r="BZ255" s="35"/>
      <c r="CA255" s="35"/>
      <c r="CB255" s="35"/>
      <c r="CC255" s="35"/>
      <c r="CD255" s="35"/>
      <c r="CE255" s="35"/>
      <c r="CF255" s="35"/>
      <c r="CG255" s="35"/>
      <c r="CH255" s="35"/>
      <c r="CI255" s="35"/>
      <c r="CJ255" s="35"/>
      <c r="CK255" s="35"/>
      <c r="CL255" s="35"/>
    </row>
    <row r="256" spans="5:90" ht="15" hidden="1" customHeight="1">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c r="BO256" s="35"/>
      <c r="BP256" s="35"/>
      <c r="BQ256" s="35"/>
      <c r="BR256" s="35"/>
      <c r="BS256" s="35"/>
      <c r="BT256" s="35"/>
      <c r="BU256" s="35"/>
      <c r="BV256" s="35"/>
      <c r="BW256" s="35"/>
      <c r="BX256" s="35"/>
      <c r="BY256" s="35"/>
      <c r="BZ256" s="35"/>
      <c r="CA256" s="35"/>
      <c r="CB256" s="35"/>
      <c r="CC256" s="35"/>
      <c r="CD256" s="35"/>
      <c r="CE256" s="35"/>
      <c r="CF256" s="35"/>
      <c r="CG256" s="35"/>
      <c r="CH256" s="35"/>
      <c r="CI256" s="35"/>
      <c r="CJ256" s="35"/>
      <c r="CK256" s="35"/>
      <c r="CL256" s="35"/>
    </row>
    <row r="257" spans="5:90" ht="15" hidden="1" customHeight="1">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c r="BO257" s="35"/>
      <c r="BP257" s="35"/>
      <c r="BQ257" s="35"/>
      <c r="BR257" s="35"/>
      <c r="BS257" s="35"/>
      <c r="BT257" s="35"/>
      <c r="BU257" s="35"/>
      <c r="BV257" s="35"/>
      <c r="BW257" s="35"/>
      <c r="BX257" s="35"/>
      <c r="BY257" s="35"/>
      <c r="BZ257" s="35"/>
      <c r="CA257" s="35"/>
      <c r="CB257" s="35"/>
      <c r="CC257" s="35"/>
      <c r="CD257" s="35"/>
      <c r="CE257" s="35"/>
      <c r="CF257" s="35"/>
      <c r="CG257" s="35"/>
      <c r="CH257" s="35"/>
      <c r="CI257" s="35"/>
      <c r="CJ257" s="35"/>
      <c r="CK257" s="35"/>
      <c r="CL257" s="35"/>
    </row>
    <row r="258" spans="5:90" ht="15" hidden="1" customHeight="1">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c r="CB258" s="35"/>
      <c r="CC258" s="35"/>
      <c r="CD258" s="35"/>
      <c r="CE258" s="35"/>
      <c r="CF258" s="35"/>
      <c r="CG258" s="35"/>
      <c r="CH258" s="35"/>
      <c r="CI258" s="35"/>
      <c r="CJ258" s="35"/>
      <c r="CK258" s="35"/>
      <c r="CL258" s="35"/>
    </row>
    <row r="259" spans="5:90" ht="15" hidden="1" customHeight="1">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c r="BO259" s="35"/>
      <c r="BP259" s="35"/>
      <c r="BQ259" s="35"/>
      <c r="BR259" s="35"/>
      <c r="BS259" s="35"/>
      <c r="BT259" s="35"/>
      <c r="BU259" s="35"/>
      <c r="BV259" s="35"/>
      <c r="BW259" s="35"/>
      <c r="BX259" s="35"/>
      <c r="BY259" s="35"/>
      <c r="BZ259" s="35"/>
      <c r="CA259" s="35"/>
      <c r="CB259" s="35"/>
      <c r="CC259" s="35"/>
      <c r="CD259" s="35"/>
      <c r="CE259" s="35"/>
      <c r="CF259" s="35"/>
      <c r="CG259" s="35"/>
      <c r="CH259" s="35"/>
      <c r="CI259" s="35"/>
      <c r="CJ259" s="35"/>
      <c r="CK259" s="35"/>
      <c r="CL259" s="35"/>
    </row>
    <row r="260" spans="5:90" ht="15" hidden="1" customHeight="1">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35"/>
      <c r="BT260" s="35"/>
      <c r="BU260" s="35"/>
      <c r="BV260" s="35"/>
      <c r="BW260" s="35"/>
      <c r="BX260" s="35"/>
      <c r="BY260" s="35"/>
      <c r="BZ260" s="35"/>
      <c r="CA260" s="35"/>
      <c r="CB260" s="35"/>
      <c r="CC260" s="35"/>
      <c r="CD260" s="35"/>
      <c r="CE260" s="35"/>
      <c r="CF260" s="35"/>
      <c r="CG260" s="35"/>
      <c r="CH260" s="35"/>
      <c r="CI260" s="35"/>
      <c r="CJ260" s="35"/>
      <c r="CK260" s="35"/>
      <c r="CL260" s="35"/>
    </row>
    <row r="261" spans="5:90" ht="15" hidden="1" customHeight="1">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c r="BO261" s="35"/>
      <c r="BP261" s="35"/>
      <c r="BQ261" s="35"/>
      <c r="BR261" s="35"/>
      <c r="BS261" s="35"/>
      <c r="BT261" s="35"/>
      <c r="BU261" s="35"/>
      <c r="BV261" s="35"/>
      <c r="BW261" s="35"/>
      <c r="BX261" s="35"/>
      <c r="BY261" s="35"/>
      <c r="BZ261" s="35"/>
      <c r="CA261" s="35"/>
      <c r="CB261" s="35"/>
      <c r="CC261" s="35"/>
      <c r="CD261" s="35"/>
      <c r="CE261" s="35"/>
      <c r="CF261" s="35"/>
      <c r="CG261" s="35"/>
      <c r="CH261" s="35"/>
      <c r="CI261" s="35"/>
      <c r="CJ261" s="35"/>
      <c r="CK261" s="35"/>
      <c r="CL261" s="35"/>
    </row>
    <row r="262" spans="5:90" ht="15" hidden="1" customHeight="1">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35"/>
      <c r="BT262" s="35"/>
      <c r="BU262" s="35"/>
      <c r="BV262" s="35"/>
      <c r="BW262" s="35"/>
      <c r="BX262" s="35"/>
      <c r="BY262" s="35"/>
      <c r="BZ262" s="35"/>
      <c r="CA262" s="35"/>
      <c r="CB262" s="35"/>
      <c r="CC262" s="35"/>
      <c r="CD262" s="35"/>
      <c r="CE262" s="35"/>
      <c r="CF262" s="35"/>
      <c r="CG262" s="35"/>
      <c r="CH262" s="35"/>
      <c r="CI262" s="35"/>
      <c r="CJ262" s="35"/>
      <c r="CK262" s="35"/>
      <c r="CL262" s="35"/>
    </row>
    <row r="263" spans="5:90" ht="15" hidden="1" customHeight="1">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35"/>
      <c r="CA263" s="35"/>
      <c r="CB263" s="35"/>
      <c r="CC263" s="35"/>
      <c r="CD263" s="35"/>
      <c r="CE263" s="35"/>
      <c r="CF263" s="35"/>
      <c r="CG263" s="35"/>
      <c r="CH263" s="35"/>
      <c r="CI263" s="35"/>
      <c r="CJ263" s="35"/>
      <c r="CK263" s="35"/>
      <c r="CL263" s="35"/>
    </row>
    <row r="264" spans="5:90" ht="15" hidden="1" customHeight="1">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35"/>
      <c r="BT264" s="35"/>
      <c r="BU264" s="35"/>
      <c r="BV264" s="35"/>
      <c r="BW264" s="35"/>
      <c r="BX264" s="35"/>
      <c r="BY264" s="35"/>
      <c r="BZ264" s="35"/>
      <c r="CA264" s="35"/>
      <c r="CB264" s="35"/>
      <c r="CC264" s="35"/>
      <c r="CD264" s="35"/>
      <c r="CE264" s="35"/>
      <c r="CF264" s="35"/>
      <c r="CG264" s="35"/>
      <c r="CH264" s="35"/>
      <c r="CI264" s="35"/>
      <c r="CJ264" s="35"/>
      <c r="CK264" s="35"/>
      <c r="CL264" s="35"/>
    </row>
    <row r="265" spans="5:90" ht="15" hidden="1" customHeight="1">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35"/>
      <c r="BT265" s="35"/>
      <c r="BU265" s="35"/>
      <c r="BV265" s="35"/>
      <c r="BW265" s="35"/>
      <c r="BX265" s="35"/>
      <c r="BY265" s="35"/>
      <c r="BZ265" s="35"/>
      <c r="CA265" s="35"/>
      <c r="CB265" s="35"/>
      <c r="CC265" s="35"/>
      <c r="CD265" s="35"/>
      <c r="CE265" s="35"/>
      <c r="CF265" s="35"/>
      <c r="CG265" s="35"/>
      <c r="CH265" s="35"/>
      <c r="CI265" s="35"/>
      <c r="CJ265" s="35"/>
      <c r="CK265" s="35"/>
      <c r="CL265" s="35"/>
    </row>
    <row r="266" spans="5:90" ht="15" hidden="1" customHeight="1">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c r="BG266" s="35"/>
      <c r="BH266" s="35"/>
      <c r="BI266" s="35"/>
      <c r="BJ266" s="35"/>
      <c r="BK266" s="35"/>
      <c r="BL266" s="35"/>
      <c r="BM266" s="35"/>
      <c r="BN266" s="35"/>
      <c r="BO266" s="35"/>
      <c r="BP266" s="35"/>
      <c r="BQ266" s="35"/>
      <c r="BR266" s="35"/>
      <c r="BS266" s="35"/>
      <c r="BT266" s="35"/>
      <c r="BU266" s="35"/>
      <c r="BV266" s="35"/>
      <c r="BW266" s="35"/>
      <c r="BX266" s="35"/>
      <c r="BY266" s="35"/>
      <c r="BZ266" s="35"/>
      <c r="CA266" s="35"/>
      <c r="CB266" s="35"/>
      <c r="CC266" s="35"/>
      <c r="CD266" s="35"/>
      <c r="CE266" s="35"/>
      <c r="CF266" s="35"/>
      <c r="CG266" s="35"/>
      <c r="CH266" s="35"/>
      <c r="CI266" s="35"/>
      <c r="CJ266" s="35"/>
      <c r="CK266" s="35"/>
      <c r="CL266" s="35"/>
    </row>
    <row r="267" spans="5:90" ht="15" hidden="1" customHeight="1">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c r="BI267" s="35"/>
      <c r="BJ267" s="35"/>
      <c r="BK267" s="35"/>
      <c r="BL267" s="35"/>
      <c r="BM267" s="35"/>
      <c r="BN267" s="35"/>
      <c r="BO267" s="35"/>
      <c r="BP267" s="35"/>
      <c r="BQ267" s="35"/>
      <c r="BR267" s="35"/>
      <c r="BS267" s="35"/>
      <c r="BT267" s="35"/>
      <c r="BU267" s="35"/>
      <c r="BV267" s="35"/>
      <c r="BW267" s="35"/>
      <c r="BX267" s="35"/>
      <c r="BY267" s="35"/>
      <c r="BZ267" s="35"/>
      <c r="CA267" s="35"/>
      <c r="CB267" s="35"/>
      <c r="CC267" s="35"/>
      <c r="CD267" s="35"/>
      <c r="CE267" s="35"/>
      <c r="CF267" s="35"/>
      <c r="CG267" s="35"/>
      <c r="CH267" s="35"/>
      <c r="CI267" s="35"/>
      <c r="CJ267" s="35"/>
      <c r="CK267" s="35"/>
      <c r="CL267" s="35"/>
    </row>
    <row r="268" spans="5:90" ht="15" hidden="1" customHeight="1">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row>
    <row r="269" spans="5:90" ht="15" hidden="1" customHeight="1">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c r="CL269" s="35"/>
    </row>
    <row r="270" spans="5:90" ht="15" hidden="1" customHeight="1">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row>
    <row r="271" spans="5:90" ht="15" hidden="1" customHeight="1">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c r="BG271" s="35"/>
      <c r="BH271" s="35"/>
      <c r="BI271" s="35"/>
      <c r="BJ271" s="35"/>
      <c r="BK271" s="35"/>
      <c r="BL271" s="35"/>
      <c r="BM271" s="35"/>
      <c r="BN271" s="35"/>
      <c r="BO271" s="35"/>
      <c r="BP271" s="35"/>
      <c r="BQ271" s="35"/>
      <c r="BR271" s="35"/>
      <c r="BS271" s="35"/>
      <c r="BT271" s="35"/>
      <c r="BU271" s="35"/>
      <c r="BV271" s="35"/>
      <c r="BW271" s="35"/>
      <c r="BX271" s="35"/>
      <c r="BY271" s="35"/>
      <c r="BZ271" s="35"/>
      <c r="CA271" s="35"/>
      <c r="CB271" s="35"/>
      <c r="CC271" s="35"/>
      <c r="CD271" s="35"/>
      <c r="CE271" s="35"/>
      <c r="CF271" s="35"/>
      <c r="CG271" s="35"/>
      <c r="CH271" s="35"/>
      <c r="CI271" s="35"/>
      <c r="CJ271" s="35"/>
      <c r="CK271" s="35"/>
      <c r="CL271" s="35"/>
    </row>
    <row r="272" spans="5:90" ht="15" hidden="1" customHeight="1">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c r="BG272" s="35"/>
      <c r="BH272" s="35"/>
      <c r="BI272" s="35"/>
      <c r="BJ272" s="35"/>
      <c r="BK272" s="35"/>
      <c r="BL272" s="35"/>
      <c r="BM272" s="35"/>
      <c r="BN272" s="35"/>
      <c r="BO272" s="35"/>
      <c r="BP272" s="35"/>
      <c r="BQ272" s="35"/>
      <c r="BR272" s="35"/>
      <c r="BS272" s="35"/>
      <c r="BT272" s="35"/>
      <c r="BU272" s="35"/>
      <c r="BV272" s="35"/>
      <c r="BW272" s="35"/>
      <c r="BX272" s="35"/>
      <c r="BY272" s="35"/>
      <c r="BZ272" s="35"/>
      <c r="CA272" s="35"/>
      <c r="CB272" s="35"/>
      <c r="CC272" s="35"/>
      <c r="CD272" s="35"/>
      <c r="CE272" s="35"/>
      <c r="CF272" s="35"/>
      <c r="CG272" s="35"/>
      <c r="CH272" s="35"/>
      <c r="CI272" s="35"/>
      <c r="CJ272" s="35"/>
      <c r="CK272" s="35"/>
      <c r="CL272" s="35"/>
    </row>
    <row r="273" spans="5:90" ht="15" hidden="1" customHeight="1">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c r="BI273" s="35"/>
      <c r="BJ273" s="35"/>
      <c r="BK273" s="35"/>
      <c r="BL273" s="35"/>
      <c r="BM273" s="35"/>
      <c r="BN273" s="35"/>
      <c r="BO273" s="35"/>
      <c r="BP273" s="35"/>
      <c r="BQ273" s="35"/>
      <c r="BR273" s="35"/>
      <c r="BS273" s="35"/>
      <c r="BT273" s="35"/>
      <c r="BU273" s="35"/>
      <c r="BV273" s="35"/>
      <c r="BW273" s="35"/>
      <c r="BX273" s="35"/>
      <c r="BY273" s="35"/>
      <c r="BZ273" s="35"/>
      <c r="CA273" s="35"/>
      <c r="CB273" s="35"/>
      <c r="CC273" s="35"/>
      <c r="CD273" s="35"/>
      <c r="CE273" s="35"/>
      <c r="CF273" s="35"/>
      <c r="CG273" s="35"/>
      <c r="CH273" s="35"/>
      <c r="CI273" s="35"/>
      <c r="CJ273" s="35"/>
      <c r="CK273" s="35"/>
      <c r="CL273" s="35"/>
    </row>
    <row r="274" spans="5:90" ht="15" hidden="1" customHeight="1">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c r="CB274" s="35"/>
      <c r="CC274" s="35"/>
      <c r="CD274" s="35"/>
      <c r="CE274" s="35"/>
      <c r="CF274" s="35"/>
      <c r="CG274" s="35"/>
      <c r="CH274" s="35"/>
      <c r="CI274" s="35"/>
      <c r="CJ274" s="35"/>
      <c r="CK274" s="35"/>
      <c r="CL274" s="35"/>
    </row>
    <row r="275" spans="5:90" ht="15" hidden="1" customHeight="1">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35"/>
      <c r="BS275" s="35"/>
      <c r="BT275" s="35"/>
      <c r="BU275" s="35"/>
      <c r="BV275" s="35"/>
      <c r="BW275" s="35"/>
      <c r="BX275" s="35"/>
      <c r="BY275" s="35"/>
      <c r="BZ275" s="35"/>
      <c r="CA275" s="35"/>
      <c r="CB275" s="35"/>
      <c r="CC275" s="35"/>
      <c r="CD275" s="35"/>
      <c r="CE275" s="35"/>
      <c r="CF275" s="35"/>
      <c r="CG275" s="35"/>
      <c r="CH275" s="35"/>
      <c r="CI275" s="35"/>
      <c r="CJ275" s="35"/>
      <c r="CK275" s="35"/>
      <c r="CL275" s="35"/>
    </row>
    <row r="276" spans="5:90" ht="15" hidden="1" customHeight="1">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c r="CB276" s="35"/>
      <c r="CC276" s="35"/>
      <c r="CD276" s="35"/>
      <c r="CE276" s="35"/>
      <c r="CF276" s="35"/>
      <c r="CG276" s="35"/>
      <c r="CH276" s="35"/>
      <c r="CI276" s="35"/>
      <c r="CJ276" s="35"/>
      <c r="CK276" s="35"/>
      <c r="CL276" s="35"/>
    </row>
    <row r="277" spans="5:90" ht="15" hidden="1" customHeight="1">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c r="CB277" s="35"/>
      <c r="CC277" s="35"/>
      <c r="CD277" s="35"/>
      <c r="CE277" s="35"/>
      <c r="CF277" s="35"/>
      <c r="CG277" s="35"/>
      <c r="CH277" s="35"/>
      <c r="CI277" s="35"/>
      <c r="CJ277" s="35"/>
      <c r="CK277" s="35"/>
      <c r="CL277" s="35"/>
    </row>
    <row r="278" spans="5:90" ht="15" hidden="1" customHeight="1">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35"/>
      <c r="CD278" s="35"/>
      <c r="CE278" s="35"/>
      <c r="CF278" s="35"/>
      <c r="CG278" s="35"/>
      <c r="CH278" s="35"/>
      <c r="CI278" s="35"/>
      <c r="CJ278" s="35"/>
      <c r="CK278" s="35"/>
      <c r="CL278" s="35"/>
    </row>
    <row r="279" spans="5:90" ht="15" hidden="1" customHeight="1">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35"/>
      <c r="CD279" s="35"/>
      <c r="CE279" s="35"/>
      <c r="CF279" s="35"/>
      <c r="CG279" s="35"/>
      <c r="CH279" s="35"/>
      <c r="CI279" s="35"/>
      <c r="CJ279" s="35"/>
      <c r="CK279" s="35"/>
      <c r="CL279" s="35"/>
    </row>
    <row r="280" spans="5:90" ht="15" hidden="1" customHeight="1">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c r="CB280" s="35"/>
      <c r="CC280" s="35"/>
      <c r="CD280" s="35"/>
      <c r="CE280" s="35"/>
      <c r="CF280" s="35"/>
      <c r="CG280" s="35"/>
      <c r="CH280" s="35"/>
      <c r="CI280" s="35"/>
      <c r="CJ280" s="35"/>
      <c r="CK280" s="35"/>
      <c r="CL280" s="35"/>
    </row>
    <row r="281" spans="5:90" ht="15" hidden="1" customHeight="1">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c r="BJ281" s="35"/>
      <c r="BK281" s="35"/>
      <c r="BL281" s="35"/>
      <c r="BM281" s="35"/>
      <c r="BN281" s="35"/>
      <c r="BO281" s="35"/>
      <c r="BP281" s="35"/>
      <c r="BQ281" s="35"/>
      <c r="BR281" s="35"/>
      <c r="BS281" s="35"/>
      <c r="BT281" s="35"/>
      <c r="BU281" s="35"/>
      <c r="BV281" s="35"/>
      <c r="BW281" s="35"/>
      <c r="BX281" s="35"/>
      <c r="BY281" s="35"/>
      <c r="BZ281" s="35"/>
      <c r="CA281" s="35"/>
      <c r="CB281" s="35"/>
      <c r="CC281" s="35"/>
      <c r="CD281" s="35"/>
      <c r="CE281" s="35"/>
      <c r="CF281" s="35"/>
      <c r="CG281" s="35"/>
      <c r="CH281" s="35"/>
      <c r="CI281" s="35"/>
      <c r="CJ281" s="35"/>
      <c r="CK281" s="35"/>
      <c r="CL281" s="35"/>
    </row>
    <row r="282" spans="5:90" ht="15" hidden="1" customHeight="1">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c r="BJ282" s="35"/>
      <c r="BK282" s="35"/>
      <c r="BL282" s="35"/>
      <c r="BM282" s="35"/>
      <c r="BN282" s="35"/>
      <c r="BO282" s="35"/>
      <c r="BP282" s="35"/>
      <c r="BQ282" s="35"/>
      <c r="BR282" s="35"/>
      <c r="BS282" s="35"/>
      <c r="BT282" s="35"/>
      <c r="BU282" s="35"/>
      <c r="BV282" s="35"/>
      <c r="BW282" s="35"/>
      <c r="BX282" s="35"/>
      <c r="BY282" s="35"/>
      <c r="BZ282" s="35"/>
      <c r="CA282" s="35"/>
      <c r="CB282" s="35"/>
      <c r="CC282" s="35"/>
      <c r="CD282" s="35"/>
      <c r="CE282" s="35"/>
      <c r="CF282" s="35"/>
      <c r="CG282" s="35"/>
      <c r="CH282" s="35"/>
      <c r="CI282" s="35"/>
      <c r="CJ282" s="35"/>
      <c r="CK282" s="35"/>
      <c r="CL282" s="35"/>
    </row>
    <row r="283" spans="5:90" ht="15" hidden="1" customHeight="1">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c r="BJ283" s="35"/>
      <c r="BK283" s="35"/>
      <c r="BL283" s="35"/>
      <c r="BM283" s="35"/>
      <c r="BN283" s="35"/>
      <c r="BO283" s="35"/>
      <c r="BP283" s="35"/>
      <c r="BQ283" s="35"/>
      <c r="BR283" s="35"/>
      <c r="BS283" s="35"/>
      <c r="BT283" s="35"/>
      <c r="BU283" s="35"/>
      <c r="BV283" s="35"/>
      <c r="BW283" s="35"/>
      <c r="BX283" s="35"/>
      <c r="BY283" s="35"/>
      <c r="BZ283" s="35"/>
      <c r="CA283" s="35"/>
      <c r="CB283" s="35"/>
      <c r="CC283" s="35"/>
      <c r="CD283" s="35"/>
      <c r="CE283" s="35"/>
      <c r="CF283" s="35"/>
      <c r="CG283" s="35"/>
      <c r="CH283" s="35"/>
      <c r="CI283" s="35"/>
      <c r="CJ283" s="35"/>
      <c r="CK283" s="35"/>
      <c r="CL283" s="35"/>
    </row>
    <row r="284" spans="5:90" ht="15" hidden="1" customHeight="1">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c r="BJ284" s="35"/>
      <c r="BK284" s="35"/>
      <c r="BL284" s="35"/>
      <c r="BM284" s="35"/>
      <c r="BN284" s="35"/>
      <c r="BO284" s="35"/>
      <c r="BP284" s="35"/>
      <c r="BQ284" s="35"/>
      <c r="BR284" s="35"/>
      <c r="BS284" s="35"/>
      <c r="BT284" s="35"/>
      <c r="BU284" s="35"/>
      <c r="BV284" s="35"/>
      <c r="BW284" s="35"/>
      <c r="BX284" s="35"/>
      <c r="BY284" s="35"/>
      <c r="BZ284" s="35"/>
      <c r="CA284" s="35"/>
      <c r="CB284" s="35"/>
      <c r="CC284" s="35"/>
      <c r="CD284" s="35"/>
      <c r="CE284" s="35"/>
      <c r="CF284" s="35"/>
      <c r="CG284" s="35"/>
      <c r="CH284" s="35"/>
      <c r="CI284" s="35"/>
      <c r="CJ284" s="35"/>
      <c r="CK284" s="35"/>
      <c r="CL284" s="35"/>
    </row>
    <row r="285" spans="5:90" ht="15" hidden="1" customHeight="1">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c r="BJ285" s="35"/>
      <c r="BK285" s="35"/>
      <c r="BL285" s="35"/>
      <c r="BM285" s="35"/>
      <c r="BN285" s="35"/>
      <c r="BO285" s="35"/>
      <c r="BP285" s="35"/>
      <c r="BQ285" s="35"/>
      <c r="BR285" s="35"/>
      <c r="BS285" s="35"/>
      <c r="BT285" s="35"/>
      <c r="BU285" s="35"/>
      <c r="BV285" s="35"/>
      <c r="BW285" s="35"/>
      <c r="BX285" s="35"/>
      <c r="BY285" s="35"/>
      <c r="BZ285" s="35"/>
      <c r="CA285" s="35"/>
      <c r="CB285" s="35"/>
      <c r="CC285" s="35"/>
      <c r="CD285" s="35"/>
      <c r="CE285" s="35"/>
      <c r="CF285" s="35"/>
      <c r="CG285" s="35"/>
      <c r="CH285" s="35"/>
      <c r="CI285" s="35"/>
      <c r="CJ285" s="35"/>
      <c r="CK285" s="35"/>
      <c r="CL285" s="35"/>
    </row>
    <row r="286" spans="5:90" ht="15" hidden="1" customHeight="1">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c r="CB286" s="35"/>
      <c r="CC286" s="35"/>
      <c r="CD286" s="35"/>
      <c r="CE286" s="35"/>
      <c r="CF286" s="35"/>
      <c r="CG286" s="35"/>
      <c r="CH286" s="35"/>
      <c r="CI286" s="35"/>
      <c r="CJ286" s="35"/>
      <c r="CK286" s="35"/>
      <c r="CL286" s="35"/>
    </row>
    <row r="287" spans="5:90" ht="15" hidden="1" customHeight="1">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c r="BJ287" s="35"/>
      <c r="BK287" s="35"/>
      <c r="BL287" s="35"/>
      <c r="BM287" s="35"/>
      <c r="BN287" s="35"/>
      <c r="BO287" s="35"/>
      <c r="BP287" s="35"/>
      <c r="BQ287" s="35"/>
      <c r="BR287" s="35"/>
      <c r="BS287" s="35"/>
      <c r="BT287" s="35"/>
      <c r="BU287" s="35"/>
      <c r="BV287" s="35"/>
      <c r="BW287" s="35"/>
      <c r="BX287" s="35"/>
      <c r="BY287" s="35"/>
      <c r="BZ287" s="35"/>
      <c r="CA287" s="35"/>
      <c r="CB287" s="35"/>
      <c r="CC287" s="35"/>
      <c r="CD287" s="35"/>
      <c r="CE287" s="35"/>
      <c r="CF287" s="35"/>
      <c r="CG287" s="35"/>
      <c r="CH287" s="35"/>
      <c r="CI287" s="35"/>
      <c r="CJ287" s="35"/>
      <c r="CK287" s="35"/>
      <c r="CL287" s="35"/>
    </row>
    <row r="288" spans="5:90" ht="15" hidden="1" customHeight="1">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35"/>
      <c r="BT288" s="35"/>
      <c r="BU288" s="35"/>
      <c r="BV288" s="35"/>
      <c r="BW288" s="35"/>
      <c r="BX288" s="35"/>
      <c r="BY288" s="35"/>
      <c r="BZ288" s="35"/>
      <c r="CA288" s="35"/>
      <c r="CB288" s="35"/>
      <c r="CC288" s="35"/>
      <c r="CD288" s="35"/>
      <c r="CE288" s="35"/>
      <c r="CF288" s="35"/>
      <c r="CG288" s="35"/>
      <c r="CH288" s="35"/>
      <c r="CI288" s="35"/>
      <c r="CJ288" s="35"/>
      <c r="CK288" s="35"/>
      <c r="CL288" s="35"/>
    </row>
    <row r="289" spans="5:90" ht="15" hidden="1" customHeight="1">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c r="BJ289" s="35"/>
      <c r="BK289" s="35"/>
      <c r="BL289" s="35"/>
      <c r="BM289" s="35"/>
      <c r="BN289" s="35"/>
      <c r="BO289" s="35"/>
      <c r="BP289" s="35"/>
      <c r="BQ289" s="35"/>
      <c r="BR289" s="35"/>
      <c r="BS289" s="35"/>
      <c r="BT289" s="35"/>
      <c r="BU289" s="35"/>
      <c r="BV289" s="35"/>
      <c r="BW289" s="35"/>
      <c r="BX289" s="35"/>
      <c r="BY289" s="35"/>
      <c r="BZ289" s="35"/>
      <c r="CA289" s="35"/>
      <c r="CB289" s="35"/>
      <c r="CC289" s="35"/>
      <c r="CD289" s="35"/>
      <c r="CE289" s="35"/>
      <c r="CF289" s="35"/>
      <c r="CG289" s="35"/>
      <c r="CH289" s="35"/>
      <c r="CI289" s="35"/>
      <c r="CJ289" s="35"/>
      <c r="CK289" s="35"/>
      <c r="CL289" s="35"/>
    </row>
    <row r="290" spans="5:90" ht="15" hidden="1" customHeight="1">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c r="BJ290" s="35"/>
      <c r="BK290" s="35"/>
      <c r="BL290" s="35"/>
      <c r="BM290" s="35"/>
      <c r="BN290" s="35"/>
      <c r="BO290" s="35"/>
      <c r="BP290" s="35"/>
      <c r="BQ290" s="35"/>
      <c r="BR290" s="35"/>
      <c r="BS290" s="35"/>
      <c r="BT290" s="35"/>
      <c r="BU290" s="35"/>
      <c r="BV290" s="35"/>
      <c r="BW290" s="35"/>
      <c r="BX290" s="35"/>
      <c r="BY290" s="35"/>
      <c r="BZ290" s="35"/>
      <c r="CA290" s="35"/>
      <c r="CB290" s="35"/>
      <c r="CC290" s="35"/>
      <c r="CD290" s="35"/>
      <c r="CE290" s="35"/>
      <c r="CF290" s="35"/>
      <c r="CG290" s="35"/>
      <c r="CH290" s="35"/>
      <c r="CI290" s="35"/>
      <c r="CJ290" s="35"/>
      <c r="CK290" s="35"/>
      <c r="CL290" s="35"/>
    </row>
    <row r="291" spans="5:90" ht="15" hidden="1" customHeight="1">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c r="BJ291" s="35"/>
      <c r="BK291" s="35"/>
      <c r="BL291" s="35"/>
      <c r="BM291" s="35"/>
      <c r="BN291" s="35"/>
      <c r="BO291" s="35"/>
      <c r="BP291" s="35"/>
      <c r="BQ291" s="35"/>
      <c r="BR291" s="35"/>
      <c r="BS291" s="35"/>
      <c r="BT291" s="35"/>
      <c r="BU291" s="35"/>
      <c r="BV291" s="35"/>
      <c r="BW291" s="35"/>
      <c r="BX291" s="35"/>
      <c r="BY291" s="35"/>
      <c r="BZ291" s="35"/>
      <c r="CA291" s="35"/>
      <c r="CB291" s="35"/>
      <c r="CC291" s="35"/>
      <c r="CD291" s="35"/>
      <c r="CE291" s="35"/>
      <c r="CF291" s="35"/>
      <c r="CG291" s="35"/>
      <c r="CH291" s="35"/>
      <c r="CI291" s="35"/>
      <c r="CJ291" s="35"/>
      <c r="CK291" s="35"/>
      <c r="CL291" s="35"/>
    </row>
    <row r="292" spans="5:90" ht="8.1" hidden="1" customHeight="1">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c r="BJ292" s="35"/>
      <c r="BK292" s="35"/>
      <c r="BL292" s="35"/>
      <c r="BM292" s="35"/>
      <c r="BN292" s="35"/>
      <c r="BO292" s="35"/>
      <c r="BP292" s="35"/>
      <c r="BQ292" s="35"/>
      <c r="BR292" s="35"/>
      <c r="BS292" s="35"/>
      <c r="BT292" s="35"/>
      <c r="BU292" s="35"/>
      <c r="BV292" s="35"/>
      <c r="BW292" s="35"/>
      <c r="BX292" s="35"/>
      <c r="BY292" s="35"/>
      <c r="BZ292" s="35"/>
      <c r="CA292" s="35"/>
      <c r="CB292" s="35"/>
      <c r="CC292" s="35"/>
      <c r="CD292" s="35"/>
      <c r="CE292" s="35"/>
      <c r="CF292" s="35"/>
      <c r="CG292" s="35"/>
      <c r="CH292" s="35"/>
      <c r="CI292" s="35"/>
      <c r="CJ292" s="35"/>
      <c r="CK292" s="35"/>
      <c r="CL292" s="35"/>
    </row>
    <row r="293" spans="5:90" ht="8.1" hidden="1" customHeight="1">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c r="BJ293" s="35"/>
      <c r="BK293" s="35"/>
      <c r="BL293" s="35"/>
      <c r="BM293" s="35"/>
      <c r="BN293" s="35"/>
      <c r="BO293" s="35"/>
      <c r="BP293" s="35"/>
      <c r="BQ293" s="35"/>
      <c r="BR293" s="35"/>
      <c r="BS293" s="35"/>
      <c r="BT293" s="35"/>
      <c r="BU293" s="35"/>
      <c r="BV293" s="35"/>
      <c r="BW293" s="35"/>
      <c r="BX293" s="35"/>
      <c r="BY293" s="35"/>
      <c r="BZ293" s="35"/>
      <c r="CA293" s="35"/>
      <c r="CB293" s="35"/>
      <c r="CC293" s="35"/>
      <c r="CD293" s="35"/>
      <c r="CE293" s="35"/>
      <c r="CF293" s="35"/>
      <c r="CG293" s="35"/>
      <c r="CH293" s="35"/>
      <c r="CI293" s="35"/>
      <c r="CJ293" s="35"/>
      <c r="CK293" s="35"/>
      <c r="CL293" s="35"/>
    </row>
    <row r="294" spans="5:90" ht="8.1" hidden="1" customHeight="1">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c r="CB294" s="35"/>
      <c r="CC294" s="35"/>
      <c r="CD294" s="35"/>
      <c r="CE294" s="35"/>
      <c r="CF294" s="35"/>
      <c r="CG294" s="35"/>
      <c r="CH294" s="35"/>
      <c r="CI294" s="35"/>
      <c r="CJ294" s="35"/>
      <c r="CK294" s="35"/>
      <c r="CL294" s="35"/>
    </row>
    <row r="295" spans="5:90" ht="8.1" hidden="1" customHeight="1">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c r="CB295" s="35"/>
      <c r="CC295" s="35"/>
      <c r="CD295" s="35"/>
      <c r="CE295" s="35"/>
      <c r="CF295" s="35"/>
      <c r="CG295" s="35"/>
      <c r="CH295" s="35"/>
      <c r="CI295" s="35"/>
      <c r="CJ295" s="35"/>
      <c r="CK295" s="35"/>
      <c r="CL295" s="35"/>
    </row>
    <row r="296" spans="5:90" ht="8.1" hidden="1" customHeight="1">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c r="CL296" s="35"/>
    </row>
    <row r="297" spans="5:90" ht="8.1" hidden="1" customHeight="1">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c r="CL297" s="35"/>
    </row>
    <row r="298" spans="5:90" ht="8.1" hidden="1" customHeight="1">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c r="CB298" s="35"/>
      <c r="CC298" s="35"/>
      <c r="CD298" s="35"/>
      <c r="CE298" s="35"/>
      <c r="CF298" s="35"/>
      <c r="CG298" s="35"/>
      <c r="CH298" s="35"/>
      <c r="CI298" s="35"/>
      <c r="CJ298" s="35"/>
      <c r="CK298" s="35"/>
      <c r="CL298" s="35"/>
    </row>
    <row r="299" spans="5:90" ht="8.1" hidden="1" customHeight="1">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c r="BG299" s="35"/>
      <c r="BH299" s="35"/>
      <c r="BI299" s="35"/>
      <c r="BJ299" s="35"/>
      <c r="BK299" s="35"/>
      <c r="BL299" s="35"/>
      <c r="BM299" s="35"/>
      <c r="BN299" s="35"/>
      <c r="BO299" s="35"/>
      <c r="BP299" s="35"/>
      <c r="BQ299" s="35"/>
      <c r="BR299" s="35"/>
      <c r="BS299" s="35"/>
      <c r="BT299" s="35"/>
      <c r="BU299" s="35"/>
      <c r="BV299" s="35"/>
      <c r="BW299" s="35"/>
      <c r="BX299" s="35"/>
      <c r="BY299" s="35"/>
      <c r="BZ299" s="35"/>
      <c r="CA299" s="35"/>
      <c r="CB299" s="35"/>
      <c r="CC299" s="35"/>
      <c r="CD299" s="35"/>
      <c r="CE299" s="35"/>
      <c r="CF299" s="35"/>
      <c r="CG299" s="35"/>
      <c r="CH299" s="35"/>
      <c r="CI299" s="35"/>
      <c r="CJ299" s="35"/>
      <c r="CK299" s="35"/>
      <c r="CL299" s="35"/>
    </row>
    <row r="300" spans="5:90" ht="8.1" hidden="1" customHeight="1">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c r="BI300" s="35"/>
      <c r="BJ300" s="35"/>
      <c r="BK300" s="35"/>
      <c r="BL300" s="35"/>
      <c r="BM300" s="35"/>
      <c r="BN300" s="35"/>
      <c r="BO300" s="35"/>
      <c r="BP300" s="35"/>
      <c r="BQ300" s="35"/>
      <c r="BR300" s="35"/>
      <c r="BS300" s="35"/>
      <c r="BT300" s="35"/>
      <c r="BU300" s="35"/>
      <c r="BV300" s="35"/>
      <c r="BW300" s="35"/>
      <c r="BX300" s="35"/>
      <c r="BY300" s="35"/>
      <c r="BZ300" s="35"/>
      <c r="CA300" s="35"/>
      <c r="CB300" s="35"/>
      <c r="CC300" s="35"/>
      <c r="CD300" s="35"/>
      <c r="CE300" s="35"/>
      <c r="CF300" s="35"/>
      <c r="CG300" s="35"/>
      <c r="CH300" s="35"/>
      <c r="CI300" s="35"/>
      <c r="CJ300" s="35"/>
      <c r="CK300" s="35"/>
      <c r="CL300" s="35"/>
    </row>
    <row r="301" spans="5:90" ht="8.1" hidden="1" customHeight="1">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c r="BI301" s="35"/>
      <c r="BJ301" s="35"/>
      <c r="BK301" s="35"/>
      <c r="BL301" s="35"/>
      <c r="BM301" s="35"/>
      <c r="BN301" s="35"/>
      <c r="BO301" s="35"/>
      <c r="BP301" s="35"/>
      <c r="BQ301" s="35"/>
      <c r="BR301" s="35"/>
      <c r="BS301" s="35"/>
      <c r="BT301" s="35"/>
      <c r="BU301" s="35"/>
      <c r="BV301" s="35"/>
      <c r="BW301" s="35"/>
      <c r="BX301" s="35"/>
      <c r="BY301" s="35"/>
      <c r="BZ301" s="35"/>
      <c r="CA301" s="35"/>
      <c r="CB301" s="35"/>
      <c r="CC301" s="35"/>
      <c r="CD301" s="35"/>
      <c r="CE301" s="35"/>
      <c r="CF301" s="35"/>
      <c r="CG301" s="35"/>
      <c r="CH301" s="35"/>
      <c r="CI301" s="35"/>
      <c r="CJ301" s="35"/>
      <c r="CK301" s="35"/>
      <c r="CL301" s="35"/>
    </row>
    <row r="302" spans="5:90" ht="8.1" hidden="1" customHeight="1">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c r="BG302" s="35"/>
      <c r="BH302" s="35"/>
      <c r="BI302" s="35"/>
      <c r="BJ302" s="35"/>
      <c r="BK302" s="35"/>
      <c r="BL302" s="35"/>
      <c r="BM302" s="35"/>
      <c r="BN302" s="35"/>
      <c r="BO302" s="35"/>
      <c r="BP302" s="35"/>
      <c r="BQ302" s="35"/>
      <c r="BR302" s="35"/>
      <c r="BS302" s="35"/>
      <c r="BT302" s="35"/>
      <c r="BU302" s="35"/>
      <c r="BV302" s="35"/>
      <c r="BW302" s="35"/>
      <c r="BX302" s="35"/>
      <c r="BY302" s="35"/>
      <c r="BZ302" s="35"/>
      <c r="CA302" s="35"/>
      <c r="CB302" s="35"/>
      <c r="CC302" s="35"/>
      <c r="CD302" s="35"/>
      <c r="CE302" s="35"/>
      <c r="CF302" s="35"/>
      <c r="CG302" s="35"/>
      <c r="CH302" s="35"/>
      <c r="CI302" s="35"/>
      <c r="CJ302" s="35"/>
      <c r="CK302" s="35"/>
      <c r="CL302" s="35"/>
    </row>
    <row r="303" spans="5:90" ht="8.1" hidden="1" customHeight="1">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c r="BG303" s="35"/>
      <c r="BH303" s="35"/>
      <c r="BI303" s="35"/>
      <c r="BJ303" s="35"/>
      <c r="BK303" s="35"/>
      <c r="BL303" s="35"/>
      <c r="BM303" s="35"/>
      <c r="BN303" s="35"/>
      <c r="BO303" s="35"/>
      <c r="BP303" s="35"/>
      <c r="BQ303" s="35"/>
      <c r="BR303" s="35"/>
      <c r="BS303" s="35"/>
      <c r="BT303" s="35"/>
      <c r="BU303" s="35"/>
      <c r="BV303" s="35"/>
      <c r="BW303" s="35"/>
      <c r="BX303" s="35"/>
      <c r="BY303" s="35"/>
      <c r="BZ303" s="35"/>
      <c r="CA303" s="35"/>
      <c r="CB303" s="35"/>
      <c r="CC303" s="35"/>
      <c r="CD303" s="35"/>
      <c r="CE303" s="35"/>
      <c r="CF303" s="35"/>
      <c r="CG303" s="35"/>
      <c r="CH303" s="35"/>
      <c r="CI303" s="35"/>
      <c r="CJ303" s="35"/>
      <c r="CK303" s="35"/>
      <c r="CL303" s="35"/>
    </row>
    <row r="304" spans="5:90" ht="8.1" hidden="1" customHeight="1">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c r="CB304" s="35"/>
      <c r="CC304" s="35"/>
      <c r="CD304" s="35"/>
      <c r="CE304" s="35"/>
      <c r="CF304" s="35"/>
      <c r="CG304" s="35"/>
      <c r="CH304" s="35"/>
      <c r="CI304" s="35"/>
      <c r="CJ304" s="35"/>
      <c r="CK304" s="35"/>
      <c r="CL304" s="35"/>
    </row>
    <row r="305" spans="5:90" ht="8.1" hidden="1" customHeight="1">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c r="CB305" s="35"/>
      <c r="CC305" s="35"/>
      <c r="CD305" s="35"/>
      <c r="CE305" s="35"/>
      <c r="CF305" s="35"/>
      <c r="CG305" s="35"/>
      <c r="CH305" s="35"/>
      <c r="CI305" s="35"/>
      <c r="CJ305" s="35"/>
      <c r="CK305" s="35"/>
      <c r="CL305" s="35"/>
    </row>
    <row r="306" spans="5:90" ht="8.1" hidden="1" customHeight="1">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c r="CB306" s="35"/>
      <c r="CC306" s="35"/>
      <c r="CD306" s="35"/>
      <c r="CE306" s="35"/>
      <c r="CF306" s="35"/>
      <c r="CG306" s="35"/>
      <c r="CH306" s="35"/>
      <c r="CI306" s="35"/>
      <c r="CJ306" s="35"/>
      <c r="CK306" s="35"/>
      <c r="CL306" s="35"/>
    </row>
    <row r="307" spans="5:90" ht="8.1" hidden="1" customHeight="1">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c r="CE307" s="35"/>
      <c r="CF307" s="35"/>
      <c r="CG307" s="35"/>
      <c r="CH307" s="35"/>
      <c r="CI307" s="35"/>
      <c r="CJ307" s="35"/>
      <c r="CK307" s="35"/>
      <c r="CL307" s="35"/>
    </row>
    <row r="308" spans="5:90" ht="8.1" hidden="1" customHeight="1">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c r="CE308" s="35"/>
      <c r="CF308" s="35"/>
      <c r="CG308" s="35"/>
      <c r="CH308" s="35"/>
      <c r="CI308" s="35"/>
      <c r="CJ308" s="35"/>
      <c r="CK308" s="35"/>
      <c r="CL308" s="35"/>
    </row>
    <row r="309" spans="5:90" ht="8.1" hidden="1" customHeight="1">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c r="CE309" s="35"/>
      <c r="CF309" s="35"/>
      <c r="CG309" s="35"/>
      <c r="CH309" s="35"/>
      <c r="CI309" s="35"/>
      <c r="CJ309" s="35"/>
      <c r="CK309" s="35"/>
      <c r="CL309" s="35"/>
    </row>
    <row r="310" spans="5:90" ht="8.1" hidden="1" customHeight="1">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c r="CG310" s="35"/>
      <c r="CH310" s="35"/>
      <c r="CI310" s="35"/>
      <c r="CJ310" s="35"/>
      <c r="CK310" s="35"/>
      <c r="CL310" s="35"/>
    </row>
    <row r="311" spans="5:90" ht="8.1" hidden="1" customHeight="1">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c r="CG311" s="35"/>
      <c r="CH311" s="35"/>
      <c r="CI311" s="35"/>
      <c r="CJ311" s="35"/>
      <c r="CK311" s="35"/>
      <c r="CL311" s="35"/>
    </row>
    <row r="312" spans="5:90" ht="8.1" hidden="1" customHeight="1">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c r="CE312" s="35"/>
      <c r="CF312" s="35"/>
      <c r="CG312" s="35"/>
      <c r="CH312" s="35"/>
      <c r="CI312" s="35"/>
      <c r="CJ312" s="35"/>
      <c r="CK312" s="35"/>
      <c r="CL312" s="35"/>
    </row>
    <row r="313" spans="5:90" ht="8.1" hidden="1" customHeight="1">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c r="CE313" s="35"/>
      <c r="CF313" s="35"/>
      <c r="CG313" s="35"/>
      <c r="CH313" s="35"/>
      <c r="CI313" s="35"/>
      <c r="CJ313" s="35"/>
      <c r="CK313" s="35"/>
      <c r="CL313" s="35"/>
    </row>
    <row r="314" spans="5:90" ht="8.1" hidden="1" customHeight="1">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c r="CE314" s="35"/>
      <c r="CF314" s="35"/>
      <c r="CG314" s="35"/>
      <c r="CH314" s="35"/>
      <c r="CI314" s="35"/>
      <c r="CJ314" s="35"/>
      <c r="CK314" s="35"/>
      <c r="CL314" s="35"/>
    </row>
    <row r="315" spans="5:90" ht="8.1" hidden="1" customHeight="1">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c r="CE315" s="35"/>
      <c r="CF315" s="35"/>
      <c r="CG315" s="35"/>
      <c r="CH315" s="35"/>
      <c r="CI315" s="35"/>
      <c r="CJ315" s="35"/>
      <c r="CK315" s="35"/>
      <c r="CL315" s="35"/>
    </row>
    <row r="316" spans="5:90" ht="8.1" hidden="1" customHeight="1">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c r="CB316" s="35"/>
      <c r="CC316" s="35"/>
      <c r="CD316" s="35"/>
      <c r="CE316" s="35"/>
      <c r="CF316" s="35"/>
      <c r="CG316" s="35"/>
      <c r="CH316" s="35"/>
      <c r="CI316" s="35"/>
      <c r="CJ316" s="35"/>
      <c r="CK316" s="35"/>
      <c r="CL316" s="35"/>
    </row>
    <row r="317" spans="5:90" ht="8.1" hidden="1" customHeight="1">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c r="CE317" s="35"/>
      <c r="CF317" s="35"/>
      <c r="CG317" s="35"/>
      <c r="CH317" s="35"/>
      <c r="CI317" s="35"/>
      <c r="CJ317" s="35"/>
      <c r="CK317" s="35"/>
      <c r="CL317" s="35"/>
    </row>
    <row r="318" spans="5:90" ht="8.1" hidden="1" customHeight="1">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c r="CB318" s="35"/>
      <c r="CC318" s="35"/>
      <c r="CD318" s="35"/>
      <c r="CE318" s="35"/>
      <c r="CF318" s="35"/>
      <c r="CG318" s="35"/>
      <c r="CH318" s="35"/>
      <c r="CI318" s="35"/>
      <c r="CJ318" s="35"/>
      <c r="CK318" s="35"/>
      <c r="CL318" s="35"/>
    </row>
    <row r="319" spans="5:90" ht="8.1" hidden="1" customHeight="1">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c r="BG319" s="35"/>
      <c r="BH319" s="35"/>
      <c r="BI319" s="35"/>
      <c r="BJ319" s="35"/>
      <c r="BK319" s="35"/>
      <c r="BL319" s="35"/>
      <c r="BM319" s="35"/>
      <c r="BN319" s="35"/>
      <c r="BO319" s="35"/>
      <c r="BP319" s="35"/>
      <c r="BQ319" s="35"/>
      <c r="BR319" s="35"/>
      <c r="BS319" s="35"/>
      <c r="BT319" s="35"/>
      <c r="BU319" s="35"/>
      <c r="BV319" s="35"/>
      <c r="BW319" s="35"/>
      <c r="BX319" s="35"/>
      <c r="BY319" s="35"/>
      <c r="BZ319" s="35"/>
      <c r="CA319" s="35"/>
      <c r="CB319" s="35"/>
      <c r="CC319" s="35"/>
      <c r="CD319" s="35"/>
      <c r="CE319" s="35"/>
      <c r="CF319" s="35"/>
      <c r="CG319" s="35"/>
      <c r="CH319" s="35"/>
      <c r="CI319" s="35"/>
      <c r="CJ319" s="35"/>
      <c r="CK319" s="35"/>
      <c r="CL319" s="35"/>
    </row>
    <row r="320" spans="5:90" ht="8.1" hidden="1" customHeight="1">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35"/>
      <c r="BO320" s="35"/>
      <c r="BP320" s="35"/>
      <c r="BQ320" s="35"/>
      <c r="BR320" s="35"/>
      <c r="BS320" s="35"/>
      <c r="BT320" s="35"/>
      <c r="BU320" s="35"/>
      <c r="BV320" s="35"/>
      <c r="BW320" s="35"/>
      <c r="BX320" s="35"/>
      <c r="BY320" s="35"/>
      <c r="BZ320" s="35"/>
      <c r="CA320" s="35"/>
      <c r="CB320" s="35"/>
      <c r="CC320" s="35"/>
      <c r="CD320" s="35"/>
      <c r="CE320" s="35"/>
      <c r="CF320" s="35"/>
      <c r="CG320" s="35"/>
      <c r="CH320" s="35"/>
      <c r="CI320" s="35"/>
      <c r="CJ320" s="35"/>
      <c r="CK320" s="35"/>
      <c r="CL320" s="35"/>
    </row>
    <row r="321" spans="5:90" ht="8.1" hidden="1" customHeight="1">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c r="BG321" s="35"/>
      <c r="BH321" s="35"/>
      <c r="BI321" s="35"/>
      <c r="BJ321" s="35"/>
      <c r="BK321" s="35"/>
      <c r="BL321" s="35"/>
      <c r="BM321" s="35"/>
      <c r="BN321" s="35"/>
      <c r="BO321" s="35"/>
      <c r="BP321" s="35"/>
      <c r="BQ321" s="35"/>
      <c r="BR321" s="35"/>
      <c r="BS321" s="35"/>
      <c r="BT321" s="35"/>
      <c r="BU321" s="35"/>
      <c r="BV321" s="35"/>
      <c r="BW321" s="35"/>
      <c r="BX321" s="35"/>
      <c r="BY321" s="35"/>
      <c r="BZ321" s="35"/>
      <c r="CA321" s="35"/>
      <c r="CB321" s="35"/>
      <c r="CC321" s="35"/>
      <c r="CD321" s="35"/>
      <c r="CE321" s="35"/>
      <c r="CF321" s="35"/>
      <c r="CG321" s="35"/>
      <c r="CH321" s="35"/>
      <c r="CI321" s="35"/>
      <c r="CJ321" s="35"/>
      <c r="CK321" s="35"/>
      <c r="CL321" s="35"/>
    </row>
    <row r="322" spans="5:90" ht="8.1" hidden="1" customHeight="1">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c r="BG322" s="35"/>
      <c r="BH322" s="35"/>
      <c r="BI322" s="35"/>
      <c r="BJ322" s="35"/>
      <c r="BK322" s="35"/>
      <c r="BL322" s="35"/>
      <c r="BM322" s="35"/>
      <c r="BN322" s="35"/>
      <c r="BO322" s="35"/>
      <c r="BP322" s="35"/>
      <c r="BQ322" s="35"/>
      <c r="BR322" s="35"/>
      <c r="BS322" s="35"/>
      <c r="BT322" s="35"/>
      <c r="BU322" s="35"/>
      <c r="BV322" s="35"/>
      <c r="BW322" s="35"/>
      <c r="BX322" s="35"/>
      <c r="BY322" s="35"/>
      <c r="BZ322" s="35"/>
      <c r="CA322" s="35"/>
      <c r="CB322" s="35"/>
      <c r="CC322" s="35"/>
      <c r="CD322" s="35"/>
      <c r="CE322" s="35"/>
      <c r="CF322" s="35"/>
      <c r="CG322" s="35"/>
      <c r="CH322" s="35"/>
      <c r="CI322" s="35"/>
      <c r="CJ322" s="35"/>
      <c r="CK322" s="35"/>
      <c r="CL322" s="35"/>
    </row>
    <row r="323" spans="5:90" ht="8.1" hidden="1" customHeight="1">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c r="BG323" s="35"/>
      <c r="BH323" s="35"/>
      <c r="BI323" s="35"/>
      <c r="BJ323" s="35"/>
      <c r="BK323" s="35"/>
      <c r="BL323" s="35"/>
      <c r="BM323" s="35"/>
      <c r="BN323" s="35"/>
      <c r="BO323" s="35"/>
      <c r="BP323" s="35"/>
      <c r="BQ323" s="35"/>
      <c r="BR323" s="35"/>
      <c r="BS323" s="35"/>
      <c r="BT323" s="35"/>
      <c r="BU323" s="35"/>
      <c r="BV323" s="35"/>
      <c r="BW323" s="35"/>
      <c r="BX323" s="35"/>
      <c r="BY323" s="35"/>
      <c r="BZ323" s="35"/>
      <c r="CA323" s="35"/>
      <c r="CB323" s="35"/>
      <c r="CC323" s="35"/>
      <c r="CD323" s="35"/>
      <c r="CE323" s="35"/>
      <c r="CF323" s="35"/>
      <c r="CG323" s="35"/>
      <c r="CH323" s="35"/>
      <c r="CI323" s="35"/>
      <c r="CJ323" s="35"/>
      <c r="CK323" s="35"/>
      <c r="CL323" s="35"/>
    </row>
    <row r="324" spans="5:90" ht="8.1" hidden="1" customHeight="1">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c r="BG324" s="35"/>
      <c r="BH324" s="35"/>
      <c r="BI324" s="35"/>
      <c r="BJ324" s="35"/>
      <c r="BK324" s="35"/>
      <c r="BL324" s="35"/>
      <c r="BM324" s="35"/>
      <c r="BN324" s="35"/>
      <c r="BO324" s="35"/>
      <c r="BP324" s="35"/>
      <c r="BQ324" s="35"/>
      <c r="BR324" s="35"/>
      <c r="BS324" s="35"/>
      <c r="BT324" s="35"/>
      <c r="BU324" s="35"/>
      <c r="BV324" s="35"/>
      <c r="BW324" s="35"/>
      <c r="BX324" s="35"/>
      <c r="BY324" s="35"/>
      <c r="BZ324" s="35"/>
      <c r="CA324" s="35"/>
      <c r="CB324" s="35"/>
      <c r="CC324" s="35"/>
      <c r="CD324" s="35"/>
      <c r="CE324" s="35"/>
      <c r="CF324" s="35"/>
      <c r="CG324" s="35"/>
      <c r="CH324" s="35"/>
      <c r="CI324" s="35"/>
      <c r="CJ324" s="35"/>
      <c r="CK324" s="35"/>
      <c r="CL324" s="35"/>
    </row>
    <row r="325" spans="5:90" ht="8.1" hidden="1" customHeight="1">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c r="BG325" s="35"/>
      <c r="BH325" s="35"/>
      <c r="BI325" s="35"/>
      <c r="BJ325" s="35"/>
      <c r="BK325" s="35"/>
      <c r="BL325" s="35"/>
      <c r="BM325" s="35"/>
      <c r="BN325" s="35"/>
      <c r="BO325" s="35"/>
      <c r="BP325" s="35"/>
      <c r="BQ325" s="35"/>
      <c r="BR325" s="35"/>
      <c r="BS325" s="35"/>
      <c r="BT325" s="35"/>
      <c r="BU325" s="35"/>
      <c r="BV325" s="35"/>
      <c r="BW325" s="35"/>
      <c r="BX325" s="35"/>
      <c r="BY325" s="35"/>
      <c r="BZ325" s="35"/>
      <c r="CA325" s="35"/>
      <c r="CB325" s="35"/>
      <c r="CC325" s="35"/>
      <c r="CD325" s="35"/>
      <c r="CE325" s="35"/>
      <c r="CF325" s="35"/>
      <c r="CG325" s="35"/>
      <c r="CH325" s="35"/>
      <c r="CI325" s="35"/>
      <c r="CJ325" s="35"/>
      <c r="CK325" s="35"/>
      <c r="CL325" s="35"/>
    </row>
    <row r="326" spans="5:90" ht="8.1" hidden="1" customHeight="1">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35"/>
      <c r="BT326" s="35"/>
      <c r="BU326" s="35"/>
      <c r="BV326" s="35"/>
      <c r="BW326" s="35"/>
      <c r="BX326" s="35"/>
      <c r="BY326" s="35"/>
      <c r="BZ326" s="35"/>
      <c r="CA326" s="35"/>
      <c r="CB326" s="35"/>
      <c r="CC326" s="35"/>
      <c r="CD326" s="35"/>
      <c r="CE326" s="35"/>
      <c r="CF326" s="35"/>
      <c r="CG326" s="35"/>
      <c r="CH326" s="35"/>
      <c r="CI326" s="35"/>
      <c r="CJ326" s="35"/>
      <c r="CK326" s="35"/>
      <c r="CL326" s="35"/>
    </row>
    <row r="327" spans="5:90" ht="8.1" hidden="1" customHeight="1">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35"/>
      <c r="BT327" s="35"/>
      <c r="BU327" s="35"/>
      <c r="BV327" s="35"/>
      <c r="BW327" s="35"/>
      <c r="BX327" s="35"/>
      <c r="BY327" s="35"/>
      <c r="BZ327" s="35"/>
      <c r="CA327" s="35"/>
      <c r="CB327" s="35"/>
      <c r="CC327" s="35"/>
      <c r="CD327" s="35"/>
      <c r="CE327" s="35"/>
      <c r="CF327" s="35"/>
      <c r="CG327" s="35"/>
      <c r="CH327" s="35"/>
      <c r="CI327" s="35"/>
      <c r="CJ327" s="35"/>
      <c r="CK327" s="35"/>
      <c r="CL327" s="35"/>
    </row>
    <row r="328" spans="5:90" ht="8.1" hidden="1" customHeight="1"/>
    <row r="329" spans="5:90" ht="8.1" hidden="1" customHeight="1"/>
    <row r="330" spans="5:90" ht="8.1" hidden="1" customHeight="1"/>
    <row r="331" spans="5:90" ht="8.1" hidden="1" customHeight="1"/>
    <row r="332" spans="5:90" ht="8.1" hidden="1" customHeight="1"/>
    <row r="333" spans="5:90" ht="8.1" hidden="1" customHeight="1"/>
    <row r="334" spans="5:90" ht="8.1" hidden="1" customHeight="1"/>
    <row r="335" spans="5:90" ht="8.1" hidden="1" customHeight="1"/>
    <row r="336" spans="5:90"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sheetData>
  <sheetProtection algorithmName="SHA-512" hashValue="/ZB4wroE3hTbikD/p+U7LiqGRKJ81YSE7bKiYs40sOdnVOntQsbj4T5lFvtS7FFZT/fRSRx/3P61COdWWjG8eA==" saltValue="BBRCpnMDGYJm0G01xsyRPQ==" spinCount="100000" sheet="1" formatCells="0"/>
  <mergeCells count="297">
    <mergeCell ref="R8:AO11"/>
    <mergeCell ref="F10:P11"/>
    <mergeCell ref="Q10:Q11"/>
    <mergeCell ref="AR10:AW11"/>
    <mergeCell ref="AX10:BB11"/>
    <mergeCell ref="BO10:CL11"/>
    <mergeCell ref="E3:CL4"/>
    <mergeCell ref="T5:AH6"/>
    <mergeCell ref="AI5:AV6"/>
    <mergeCell ref="AW5:BJ6"/>
    <mergeCell ref="BK5:BV6"/>
    <mergeCell ref="BW5:BX6"/>
    <mergeCell ref="AX12:BN13"/>
    <mergeCell ref="BP12:BW13"/>
    <mergeCell ref="BX12:CI13"/>
    <mergeCell ref="CJ12:CL13"/>
    <mergeCell ref="E16:L20"/>
    <mergeCell ref="M16:W20"/>
    <mergeCell ref="X16:AK20"/>
    <mergeCell ref="AL16:BH20"/>
    <mergeCell ref="BI16:BW20"/>
    <mergeCell ref="BX16:CL17"/>
    <mergeCell ref="F12:O13"/>
    <mergeCell ref="P12:P13"/>
    <mergeCell ref="Q12:Q13"/>
    <mergeCell ref="R12:AO13"/>
    <mergeCell ref="AR12:AV13"/>
    <mergeCell ref="AW12:AW13"/>
    <mergeCell ref="BX18:CB20"/>
    <mergeCell ref="CC18:CG20"/>
    <mergeCell ref="CH18:CL20"/>
    <mergeCell ref="E21:F30"/>
    <mergeCell ref="G21:L30"/>
    <mergeCell ref="M21:W26"/>
    <mergeCell ref="X21:AK26"/>
    <mergeCell ref="AL21:BH26"/>
    <mergeCell ref="BI21:BW26"/>
    <mergeCell ref="BX21:CB26"/>
    <mergeCell ref="E31:F38"/>
    <mergeCell ref="G31:L38"/>
    <mergeCell ref="M31:W33"/>
    <mergeCell ref="X31:AK33"/>
    <mergeCell ref="AL31:BH33"/>
    <mergeCell ref="BI31:BW33"/>
    <mergeCell ref="CC21:CG26"/>
    <mergeCell ref="CH21:CL26"/>
    <mergeCell ref="CM21:DB26"/>
    <mergeCell ref="M27:W30"/>
    <mergeCell ref="X27:AK30"/>
    <mergeCell ref="AL27:BH28"/>
    <mergeCell ref="BI27:BV28"/>
    <mergeCell ref="BX27:CB30"/>
    <mergeCell ref="CC27:CG30"/>
    <mergeCell ref="CH27:CL30"/>
    <mergeCell ref="CM31:DB33"/>
    <mergeCell ref="M34:W38"/>
    <mergeCell ref="X34:AK38"/>
    <mergeCell ref="BX34:CB38"/>
    <mergeCell ref="CC34:CG38"/>
    <mergeCell ref="CH34:CL38"/>
    <mergeCell ref="CM34:DB38"/>
    <mergeCell ref="CM27:DB30"/>
    <mergeCell ref="AL29:AT30"/>
    <mergeCell ref="AU29:BC30"/>
    <mergeCell ref="BJ29:BT30"/>
    <mergeCell ref="AO35:AS37"/>
    <mergeCell ref="AT35:AW37"/>
    <mergeCell ref="AX35:BF37"/>
    <mergeCell ref="BM35:BP37"/>
    <mergeCell ref="BQ35:BV37"/>
    <mergeCell ref="BM38:BT38"/>
    <mergeCell ref="BX31:CB33"/>
    <mergeCell ref="CC31:CG33"/>
    <mergeCell ref="CH31:CL33"/>
    <mergeCell ref="CC39:CG41"/>
    <mergeCell ref="CH39:CL41"/>
    <mergeCell ref="CM39:DB41"/>
    <mergeCell ref="M42:W44"/>
    <mergeCell ref="X42:AK44"/>
    <mergeCell ref="AL42:BH44"/>
    <mergeCell ref="BK42:BR43"/>
    <mergeCell ref="BS42:BU43"/>
    <mergeCell ref="BX42:CB44"/>
    <mergeCell ref="M39:W41"/>
    <mergeCell ref="X39:AK41"/>
    <mergeCell ref="AL39:BH41"/>
    <mergeCell ref="BI39:BW41"/>
    <mergeCell ref="CC42:CG44"/>
    <mergeCell ref="CH42:CL44"/>
    <mergeCell ref="CM42:DB44"/>
    <mergeCell ref="E45:F55"/>
    <mergeCell ref="G45:L55"/>
    <mergeCell ref="M45:W46"/>
    <mergeCell ref="X45:AK46"/>
    <mergeCell ref="AL45:BH46"/>
    <mergeCell ref="BI45:BW46"/>
    <mergeCell ref="BX45:CB46"/>
    <mergeCell ref="E39:F44"/>
    <mergeCell ref="G39:L44"/>
    <mergeCell ref="BX39:CB41"/>
    <mergeCell ref="CC45:CG46"/>
    <mergeCell ref="CH45:CL46"/>
    <mergeCell ref="CM45:DB46"/>
    <mergeCell ref="M47:W55"/>
    <mergeCell ref="X47:AK55"/>
    <mergeCell ref="AL47:BH51"/>
    <mergeCell ref="BI47:BL48"/>
    <mergeCell ref="BM47:BQ48"/>
    <mergeCell ref="BR47:BT48"/>
    <mergeCell ref="BX47:CB55"/>
    <mergeCell ref="AL52:AQ55"/>
    <mergeCell ref="AR52:AV53"/>
    <mergeCell ref="AW52:BH53"/>
    <mergeCell ref="BM53:BQ54"/>
    <mergeCell ref="BR53:BT54"/>
    <mergeCell ref="DH53:DJ53"/>
    <mergeCell ref="AR54:AV55"/>
    <mergeCell ref="AW54:BH55"/>
    <mergeCell ref="CC47:CG55"/>
    <mergeCell ref="CH47:CL55"/>
    <mergeCell ref="CM47:DB55"/>
    <mergeCell ref="BI49:BL50"/>
    <mergeCell ref="BM49:BQ50"/>
    <mergeCell ref="BR49:BT50"/>
    <mergeCell ref="BI51:BL52"/>
    <mergeCell ref="BM51:BQ52"/>
    <mergeCell ref="BR51:BT52"/>
    <mergeCell ref="BX56:CB59"/>
    <mergeCell ref="CC56:CG59"/>
    <mergeCell ref="CH56:CL59"/>
    <mergeCell ref="CM56:DB59"/>
    <mergeCell ref="AL58:AT59"/>
    <mergeCell ref="AU58:BC59"/>
    <mergeCell ref="BD58:BE59"/>
    <mergeCell ref="BJ58:BT59"/>
    <mergeCell ref="E56:F71"/>
    <mergeCell ref="G56:L71"/>
    <mergeCell ref="M56:W59"/>
    <mergeCell ref="X56:AK71"/>
    <mergeCell ref="AL56:BH57"/>
    <mergeCell ref="BI56:BV57"/>
    <mergeCell ref="M60:W61"/>
    <mergeCell ref="AL60:BH61"/>
    <mergeCell ref="BX60:CB61"/>
    <mergeCell ref="CC60:CG61"/>
    <mergeCell ref="CH60:CL61"/>
    <mergeCell ref="CM60:DB61"/>
    <mergeCell ref="M62:W71"/>
    <mergeCell ref="AL62:BH71"/>
    <mergeCell ref="BI62:BW71"/>
    <mergeCell ref="BX62:CB71"/>
    <mergeCell ref="CC62:CG71"/>
    <mergeCell ref="CH62:CL71"/>
    <mergeCell ref="CM62:DB71"/>
    <mergeCell ref="E72:F117"/>
    <mergeCell ref="G72:L117"/>
    <mergeCell ref="M72:W77"/>
    <mergeCell ref="X72:AK77"/>
    <mergeCell ref="AL72:BH74"/>
    <mergeCell ref="BK72:BR75"/>
    <mergeCell ref="BS72:BU75"/>
    <mergeCell ref="BX72:CB77"/>
    <mergeCell ref="CC72:CG77"/>
    <mergeCell ref="CH72:CL77"/>
    <mergeCell ref="CM72:DB77"/>
    <mergeCell ref="AL75:BH77"/>
    <mergeCell ref="M78:W81"/>
    <mergeCell ref="X78:AK81"/>
    <mergeCell ref="AL78:BH81"/>
    <mergeCell ref="BI78:BV81"/>
    <mergeCell ref="BX78:CB81"/>
    <mergeCell ref="CC78:CG81"/>
    <mergeCell ref="CH78:CL81"/>
    <mergeCell ref="CM78:DB81"/>
    <mergeCell ref="M82:W87"/>
    <mergeCell ref="X82:AK87"/>
    <mergeCell ref="AL82:BH87"/>
    <mergeCell ref="BI82:BW87"/>
    <mergeCell ref="BX82:CB87"/>
    <mergeCell ref="CC82:CG87"/>
    <mergeCell ref="CH82:CL87"/>
    <mergeCell ref="CM82:DB87"/>
    <mergeCell ref="CH88:CL97"/>
    <mergeCell ref="CM88:DB97"/>
    <mergeCell ref="BI89:BN90"/>
    <mergeCell ref="BO89:BS90"/>
    <mergeCell ref="BT89:BV90"/>
    <mergeCell ref="BX88:CB97"/>
    <mergeCell ref="CC88:CG97"/>
    <mergeCell ref="M91:W92"/>
    <mergeCell ref="BO91:BS91"/>
    <mergeCell ref="BI92:BN93"/>
    <mergeCell ref="BO92:BS93"/>
    <mergeCell ref="BT92:BV93"/>
    <mergeCell ref="M88:W89"/>
    <mergeCell ref="X88:AK97"/>
    <mergeCell ref="AL88:BH117"/>
    <mergeCell ref="BO88:BS88"/>
    <mergeCell ref="N94:S95"/>
    <mergeCell ref="T94:V95"/>
    <mergeCell ref="BO94:BS94"/>
    <mergeCell ref="BI95:BN96"/>
    <mergeCell ref="BO95:BS96"/>
    <mergeCell ref="BT95:BV96"/>
    <mergeCell ref="M97:W98"/>
    <mergeCell ref="BO97:BS97"/>
    <mergeCell ref="X98:AK107"/>
    <mergeCell ref="BO98:BS98"/>
    <mergeCell ref="N100:V101"/>
    <mergeCell ref="BT102:BV103"/>
    <mergeCell ref="M103:W104"/>
    <mergeCell ref="BO104:BS104"/>
    <mergeCell ref="M106:P107"/>
    <mergeCell ref="CC98:CG107"/>
    <mergeCell ref="CH98:CL107"/>
    <mergeCell ref="CM98:DB107"/>
    <mergeCell ref="BI99:BN100"/>
    <mergeCell ref="BO99:BS100"/>
    <mergeCell ref="BT99:BV100"/>
    <mergeCell ref="BO101:BS101"/>
    <mergeCell ref="BI102:BN103"/>
    <mergeCell ref="BO102:BS103"/>
    <mergeCell ref="BI105:BN106"/>
    <mergeCell ref="BO105:BS106"/>
    <mergeCell ref="BT105:BV106"/>
    <mergeCell ref="Q106:Q107"/>
    <mergeCell ref="R106:U107"/>
    <mergeCell ref="V106:W107"/>
    <mergeCell ref="BO107:BS107"/>
    <mergeCell ref="BX98:CB107"/>
    <mergeCell ref="E118:F122"/>
    <mergeCell ref="G118:L122"/>
    <mergeCell ref="M118:W122"/>
    <mergeCell ref="X118:AK122"/>
    <mergeCell ref="AL118:BH122"/>
    <mergeCell ref="M109:W110"/>
    <mergeCell ref="BI109:BN110"/>
    <mergeCell ref="BO109:BS110"/>
    <mergeCell ref="BT109:BV110"/>
    <mergeCell ref="BO111:BS111"/>
    <mergeCell ref="N112:U113"/>
    <mergeCell ref="V112:W113"/>
    <mergeCell ref="BI112:BN113"/>
    <mergeCell ref="BO112:BS113"/>
    <mergeCell ref="BT112:BV113"/>
    <mergeCell ref="X108:AK117"/>
    <mergeCell ref="BO108:BS108"/>
    <mergeCell ref="BO114:BS114"/>
    <mergeCell ref="BX118:CB122"/>
    <mergeCell ref="CC118:CG122"/>
    <mergeCell ref="CH118:CL122"/>
    <mergeCell ref="CM118:DB122"/>
    <mergeCell ref="BK120:BR121"/>
    <mergeCell ref="BS120:BU121"/>
    <mergeCell ref="M115:W117"/>
    <mergeCell ref="BI115:BN116"/>
    <mergeCell ref="BO115:BS116"/>
    <mergeCell ref="BT115:BV116"/>
    <mergeCell ref="BO117:BS117"/>
    <mergeCell ref="BX108:CB117"/>
    <mergeCell ref="CC108:CG117"/>
    <mergeCell ref="CH108:CL117"/>
    <mergeCell ref="CM108:DB117"/>
    <mergeCell ref="CM123:DB127"/>
    <mergeCell ref="BK125:BR126"/>
    <mergeCell ref="BS125:BU126"/>
    <mergeCell ref="E128:CL131"/>
    <mergeCell ref="E123:F127"/>
    <mergeCell ref="G123:L127"/>
    <mergeCell ref="M123:W127"/>
    <mergeCell ref="X123:AK127"/>
    <mergeCell ref="AL123:BH127"/>
    <mergeCell ref="BX123:CB127"/>
    <mergeCell ref="E132:CL133"/>
    <mergeCell ref="E134:H136"/>
    <mergeCell ref="I134:W136"/>
    <mergeCell ref="X134:AK136"/>
    <mergeCell ref="AL134:BH136"/>
    <mergeCell ref="BI134:CB136"/>
    <mergeCell ref="CC134:CL136"/>
    <mergeCell ref="CC123:CG127"/>
    <mergeCell ref="CH123:CL127"/>
    <mergeCell ref="DG137:DG140"/>
    <mergeCell ref="DG141:DG144"/>
    <mergeCell ref="DG145:DG148"/>
    <mergeCell ref="E141:H144"/>
    <mergeCell ref="I141:W144"/>
    <mergeCell ref="X141:AK144"/>
    <mergeCell ref="AL141:BH144"/>
    <mergeCell ref="BI141:CB144"/>
    <mergeCell ref="CC141:CL144"/>
    <mergeCell ref="E137:H140"/>
    <mergeCell ref="I137:W140"/>
    <mergeCell ref="X137:AK140"/>
    <mergeCell ref="AL137:BH140"/>
    <mergeCell ref="BI137:CB140"/>
    <mergeCell ref="CC137:CL140"/>
  </mergeCells>
  <phoneticPr fontId="20"/>
  <dataValidations count="13">
    <dataValidation type="list" allowBlank="1" showInputMessage="1" showErrorMessage="1" sqref="AX12:BN13 KT12:LJ13 UP12:VF13 AEL12:AFB13 AOH12:AOX13 AYD12:AYT13 BHZ12:BIP13 BRV12:BSL13 CBR12:CCH13 CLN12:CMD13 CVJ12:CVZ13 DFF12:DFV13 DPB12:DPR13 DYX12:DZN13 EIT12:EJJ13 ESP12:ETF13 FCL12:FDB13 FMH12:FMX13 FWD12:FWT13 GFZ12:GGP13 GPV12:GQL13 GZR12:HAH13 HJN12:HKD13 HTJ12:HTZ13 IDF12:IDV13 INB12:INR13 IWX12:IXN13 JGT12:JHJ13 JQP12:JRF13 KAL12:KBB13 KKH12:KKX13 KUD12:KUT13 LDZ12:LEP13 LNV12:LOL13 LXR12:LYH13 MHN12:MID13 MRJ12:MRZ13 NBF12:NBV13 NLB12:NLR13 NUX12:NVN13 OET12:OFJ13 OOP12:OPF13 OYL12:OZB13 PIH12:PIX13 PSD12:PST13 QBZ12:QCP13 QLV12:QML13 QVR12:QWH13 RFN12:RGD13 RPJ12:RPZ13 RZF12:RZV13 SJB12:SJR13 SSX12:STN13 TCT12:TDJ13 TMP12:TNF13 TWL12:TXB13 UGH12:UGX13 UQD12:UQT13 UZZ12:VAP13 VJV12:VKL13 VTR12:VUH13 WDN12:WED13 WNJ12:WNZ13 WXF12:WXV13 AX65548:BN65549 KT65548:LJ65549 UP65548:VF65549 AEL65548:AFB65549 AOH65548:AOX65549 AYD65548:AYT65549 BHZ65548:BIP65549 BRV65548:BSL65549 CBR65548:CCH65549 CLN65548:CMD65549 CVJ65548:CVZ65549 DFF65548:DFV65549 DPB65548:DPR65549 DYX65548:DZN65549 EIT65548:EJJ65549 ESP65548:ETF65549 FCL65548:FDB65549 FMH65548:FMX65549 FWD65548:FWT65549 GFZ65548:GGP65549 GPV65548:GQL65549 GZR65548:HAH65549 HJN65548:HKD65549 HTJ65548:HTZ65549 IDF65548:IDV65549 INB65548:INR65549 IWX65548:IXN65549 JGT65548:JHJ65549 JQP65548:JRF65549 KAL65548:KBB65549 KKH65548:KKX65549 KUD65548:KUT65549 LDZ65548:LEP65549 LNV65548:LOL65549 LXR65548:LYH65549 MHN65548:MID65549 MRJ65548:MRZ65549 NBF65548:NBV65549 NLB65548:NLR65549 NUX65548:NVN65549 OET65548:OFJ65549 OOP65548:OPF65549 OYL65548:OZB65549 PIH65548:PIX65549 PSD65548:PST65549 QBZ65548:QCP65549 QLV65548:QML65549 QVR65548:QWH65549 RFN65548:RGD65549 RPJ65548:RPZ65549 RZF65548:RZV65549 SJB65548:SJR65549 SSX65548:STN65549 TCT65548:TDJ65549 TMP65548:TNF65549 TWL65548:TXB65549 UGH65548:UGX65549 UQD65548:UQT65549 UZZ65548:VAP65549 VJV65548:VKL65549 VTR65548:VUH65549 WDN65548:WED65549 WNJ65548:WNZ65549 WXF65548:WXV65549 AX131084:BN131085 KT131084:LJ131085 UP131084:VF131085 AEL131084:AFB131085 AOH131084:AOX131085 AYD131084:AYT131085 BHZ131084:BIP131085 BRV131084:BSL131085 CBR131084:CCH131085 CLN131084:CMD131085 CVJ131084:CVZ131085 DFF131084:DFV131085 DPB131084:DPR131085 DYX131084:DZN131085 EIT131084:EJJ131085 ESP131084:ETF131085 FCL131084:FDB131085 FMH131084:FMX131085 FWD131084:FWT131085 GFZ131084:GGP131085 GPV131084:GQL131085 GZR131084:HAH131085 HJN131084:HKD131085 HTJ131084:HTZ131085 IDF131084:IDV131085 INB131084:INR131085 IWX131084:IXN131085 JGT131084:JHJ131085 JQP131084:JRF131085 KAL131084:KBB131085 KKH131084:KKX131085 KUD131084:KUT131085 LDZ131084:LEP131085 LNV131084:LOL131085 LXR131084:LYH131085 MHN131084:MID131085 MRJ131084:MRZ131085 NBF131084:NBV131085 NLB131084:NLR131085 NUX131084:NVN131085 OET131084:OFJ131085 OOP131084:OPF131085 OYL131084:OZB131085 PIH131084:PIX131085 PSD131084:PST131085 QBZ131084:QCP131085 QLV131084:QML131085 QVR131084:QWH131085 RFN131084:RGD131085 RPJ131084:RPZ131085 RZF131084:RZV131085 SJB131084:SJR131085 SSX131084:STN131085 TCT131084:TDJ131085 TMP131084:TNF131085 TWL131084:TXB131085 UGH131084:UGX131085 UQD131084:UQT131085 UZZ131084:VAP131085 VJV131084:VKL131085 VTR131084:VUH131085 WDN131084:WED131085 WNJ131084:WNZ131085 WXF131084:WXV131085 AX196620:BN196621 KT196620:LJ196621 UP196620:VF196621 AEL196620:AFB196621 AOH196620:AOX196621 AYD196620:AYT196621 BHZ196620:BIP196621 BRV196620:BSL196621 CBR196620:CCH196621 CLN196620:CMD196621 CVJ196620:CVZ196621 DFF196620:DFV196621 DPB196620:DPR196621 DYX196620:DZN196621 EIT196620:EJJ196621 ESP196620:ETF196621 FCL196620:FDB196621 FMH196620:FMX196621 FWD196620:FWT196621 GFZ196620:GGP196621 GPV196620:GQL196621 GZR196620:HAH196621 HJN196620:HKD196621 HTJ196620:HTZ196621 IDF196620:IDV196621 INB196620:INR196621 IWX196620:IXN196621 JGT196620:JHJ196621 JQP196620:JRF196621 KAL196620:KBB196621 KKH196620:KKX196621 KUD196620:KUT196621 LDZ196620:LEP196621 LNV196620:LOL196621 LXR196620:LYH196621 MHN196620:MID196621 MRJ196620:MRZ196621 NBF196620:NBV196621 NLB196620:NLR196621 NUX196620:NVN196621 OET196620:OFJ196621 OOP196620:OPF196621 OYL196620:OZB196621 PIH196620:PIX196621 PSD196620:PST196621 QBZ196620:QCP196621 QLV196620:QML196621 QVR196620:QWH196621 RFN196620:RGD196621 RPJ196620:RPZ196621 RZF196620:RZV196621 SJB196620:SJR196621 SSX196620:STN196621 TCT196620:TDJ196621 TMP196620:TNF196621 TWL196620:TXB196621 UGH196620:UGX196621 UQD196620:UQT196621 UZZ196620:VAP196621 VJV196620:VKL196621 VTR196620:VUH196621 WDN196620:WED196621 WNJ196620:WNZ196621 WXF196620:WXV196621 AX262156:BN262157 KT262156:LJ262157 UP262156:VF262157 AEL262156:AFB262157 AOH262156:AOX262157 AYD262156:AYT262157 BHZ262156:BIP262157 BRV262156:BSL262157 CBR262156:CCH262157 CLN262156:CMD262157 CVJ262156:CVZ262157 DFF262156:DFV262157 DPB262156:DPR262157 DYX262156:DZN262157 EIT262156:EJJ262157 ESP262156:ETF262157 FCL262156:FDB262157 FMH262156:FMX262157 FWD262156:FWT262157 GFZ262156:GGP262157 GPV262156:GQL262157 GZR262156:HAH262157 HJN262156:HKD262157 HTJ262156:HTZ262157 IDF262156:IDV262157 INB262156:INR262157 IWX262156:IXN262157 JGT262156:JHJ262157 JQP262156:JRF262157 KAL262156:KBB262157 KKH262156:KKX262157 KUD262156:KUT262157 LDZ262156:LEP262157 LNV262156:LOL262157 LXR262156:LYH262157 MHN262156:MID262157 MRJ262156:MRZ262157 NBF262156:NBV262157 NLB262156:NLR262157 NUX262156:NVN262157 OET262156:OFJ262157 OOP262156:OPF262157 OYL262156:OZB262157 PIH262156:PIX262157 PSD262156:PST262157 QBZ262156:QCP262157 QLV262156:QML262157 QVR262156:QWH262157 RFN262156:RGD262157 RPJ262156:RPZ262157 RZF262156:RZV262157 SJB262156:SJR262157 SSX262156:STN262157 TCT262156:TDJ262157 TMP262156:TNF262157 TWL262156:TXB262157 UGH262156:UGX262157 UQD262156:UQT262157 UZZ262156:VAP262157 VJV262156:VKL262157 VTR262156:VUH262157 WDN262156:WED262157 WNJ262156:WNZ262157 WXF262156:WXV262157 AX327692:BN327693 KT327692:LJ327693 UP327692:VF327693 AEL327692:AFB327693 AOH327692:AOX327693 AYD327692:AYT327693 BHZ327692:BIP327693 BRV327692:BSL327693 CBR327692:CCH327693 CLN327692:CMD327693 CVJ327692:CVZ327693 DFF327692:DFV327693 DPB327692:DPR327693 DYX327692:DZN327693 EIT327692:EJJ327693 ESP327692:ETF327693 FCL327692:FDB327693 FMH327692:FMX327693 FWD327692:FWT327693 GFZ327692:GGP327693 GPV327692:GQL327693 GZR327692:HAH327693 HJN327692:HKD327693 HTJ327692:HTZ327693 IDF327692:IDV327693 INB327692:INR327693 IWX327692:IXN327693 JGT327692:JHJ327693 JQP327692:JRF327693 KAL327692:KBB327693 KKH327692:KKX327693 KUD327692:KUT327693 LDZ327692:LEP327693 LNV327692:LOL327693 LXR327692:LYH327693 MHN327692:MID327693 MRJ327692:MRZ327693 NBF327692:NBV327693 NLB327692:NLR327693 NUX327692:NVN327693 OET327692:OFJ327693 OOP327692:OPF327693 OYL327692:OZB327693 PIH327692:PIX327693 PSD327692:PST327693 QBZ327692:QCP327693 QLV327692:QML327693 QVR327692:QWH327693 RFN327692:RGD327693 RPJ327692:RPZ327693 RZF327692:RZV327693 SJB327692:SJR327693 SSX327692:STN327693 TCT327692:TDJ327693 TMP327692:TNF327693 TWL327692:TXB327693 UGH327692:UGX327693 UQD327692:UQT327693 UZZ327692:VAP327693 VJV327692:VKL327693 VTR327692:VUH327693 WDN327692:WED327693 WNJ327692:WNZ327693 WXF327692:WXV327693 AX393228:BN393229 KT393228:LJ393229 UP393228:VF393229 AEL393228:AFB393229 AOH393228:AOX393229 AYD393228:AYT393229 BHZ393228:BIP393229 BRV393228:BSL393229 CBR393228:CCH393229 CLN393228:CMD393229 CVJ393228:CVZ393229 DFF393228:DFV393229 DPB393228:DPR393229 DYX393228:DZN393229 EIT393228:EJJ393229 ESP393228:ETF393229 FCL393228:FDB393229 FMH393228:FMX393229 FWD393228:FWT393229 GFZ393228:GGP393229 GPV393228:GQL393229 GZR393228:HAH393229 HJN393228:HKD393229 HTJ393228:HTZ393229 IDF393228:IDV393229 INB393228:INR393229 IWX393228:IXN393229 JGT393228:JHJ393229 JQP393228:JRF393229 KAL393228:KBB393229 KKH393228:KKX393229 KUD393228:KUT393229 LDZ393228:LEP393229 LNV393228:LOL393229 LXR393228:LYH393229 MHN393228:MID393229 MRJ393228:MRZ393229 NBF393228:NBV393229 NLB393228:NLR393229 NUX393228:NVN393229 OET393228:OFJ393229 OOP393228:OPF393229 OYL393228:OZB393229 PIH393228:PIX393229 PSD393228:PST393229 QBZ393228:QCP393229 QLV393228:QML393229 QVR393228:QWH393229 RFN393228:RGD393229 RPJ393228:RPZ393229 RZF393228:RZV393229 SJB393228:SJR393229 SSX393228:STN393229 TCT393228:TDJ393229 TMP393228:TNF393229 TWL393228:TXB393229 UGH393228:UGX393229 UQD393228:UQT393229 UZZ393228:VAP393229 VJV393228:VKL393229 VTR393228:VUH393229 WDN393228:WED393229 WNJ393228:WNZ393229 WXF393228:WXV393229 AX458764:BN458765 KT458764:LJ458765 UP458764:VF458765 AEL458764:AFB458765 AOH458764:AOX458765 AYD458764:AYT458765 BHZ458764:BIP458765 BRV458764:BSL458765 CBR458764:CCH458765 CLN458764:CMD458765 CVJ458764:CVZ458765 DFF458764:DFV458765 DPB458764:DPR458765 DYX458764:DZN458765 EIT458764:EJJ458765 ESP458764:ETF458765 FCL458764:FDB458765 FMH458764:FMX458765 FWD458764:FWT458765 GFZ458764:GGP458765 GPV458764:GQL458765 GZR458764:HAH458765 HJN458764:HKD458765 HTJ458764:HTZ458765 IDF458764:IDV458765 INB458764:INR458765 IWX458764:IXN458765 JGT458764:JHJ458765 JQP458764:JRF458765 KAL458764:KBB458765 KKH458764:KKX458765 KUD458764:KUT458765 LDZ458764:LEP458765 LNV458764:LOL458765 LXR458764:LYH458765 MHN458764:MID458765 MRJ458764:MRZ458765 NBF458764:NBV458765 NLB458764:NLR458765 NUX458764:NVN458765 OET458764:OFJ458765 OOP458764:OPF458765 OYL458764:OZB458765 PIH458764:PIX458765 PSD458764:PST458765 QBZ458764:QCP458765 QLV458764:QML458765 QVR458764:QWH458765 RFN458764:RGD458765 RPJ458764:RPZ458765 RZF458764:RZV458765 SJB458764:SJR458765 SSX458764:STN458765 TCT458764:TDJ458765 TMP458764:TNF458765 TWL458764:TXB458765 UGH458764:UGX458765 UQD458764:UQT458765 UZZ458764:VAP458765 VJV458764:VKL458765 VTR458764:VUH458765 WDN458764:WED458765 WNJ458764:WNZ458765 WXF458764:WXV458765 AX524300:BN524301 KT524300:LJ524301 UP524300:VF524301 AEL524300:AFB524301 AOH524300:AOX524301 AYD524300:AYT524301 BHZ524300:BIP524301 BRV524300:BSL524301 CBR524300:CCH524301 CLN524300:CMD524301 CVJ524300:CVZ524301 DFF524300:DFV524301 DPB524300:DPR524301 DYX524300:DZN524301 EIT524300:EJJ524301 ESP524300:ETF524301 FCL524300:FDB524301 FMH524300:FMX524301 FWD524300:FWT524301 GFZ524300:GGP524301 GPV524300:GQL524301 GZR524300:HAH524301 HJN524300:HKD524301 HTJ524300:HTZ524301 IDF524300:IDV524301 INB524300:INR524301 IWX524300:IXN524301 JGT524300:JHJ524301 JQP524300:JRF524301 KAL524300:KBB524301 KKH524300:KKX524301 KUD524300:KUT524301 LDZ524300:LEP524301 LNV524300:LOL524301 LXR524300:LYH524301 MHN524300:MID524301 MRJ524300:MRZ524301 NBF524300:NBV524301 NLB524300:NLR524301 NUX524300:NVN524301 OET524300:OFJ524301 OOP524300:OPF524301 OYL524300:OZB524301 PIH524300:PIX524301 PSD524300:PST524301 QBZ524300:QCP524301 QLV524300:QML524301 QVR524300:QWH524301 RFN524300:RGD524301 RPJ524300:RPZ524301 RZF524300:RZV524301 SJB524300:SJR524301 SSX524300:STN524301 TCT524300:TDJ524301 TMP524300:TNF524301 TWL524300:TXB524301 UGH524300:UGX524301 UQD524300:UQT524301 UZZ524300:VAP524301 VJV524300:VKL524301 VTR524300:VUH524301 WDN524300:WED524301 WNJ524300:WNZ524301 WXF524300:WXV524301 AX589836:BN589837 KT589836:LJ589837 UP589836:VF589837 AEL589836:AFB589837 AOH589836:AOX589837 AYD589836:AYT589837 BHZ589836:BIP589837 BRV589836:BSL589837 CBR589836:CCH589837 CLN589836:CMD589837 CVJ589836:CVZ589837 DFF589836:DFV589837 DPB589836:DPR589837 DYX589836:DZN589837 EIT589836:EJJ589837 ESP589836:ETF589837 FCL589836:FDB589837 FMH589836:FMX589837 FWD589836:FWT589837 GFZ589836:GGP589837 GPV589836:GQL589837 GZR589836:HAH589837 HJN589836:HKD589837 HTJ589836:HTZ589837 IDF589836:IDV589837 INB589836:INR589837 IWX589836:IXN589837 JGT589836:JHJ589837 JQP589836:JRF589837 KAL589836:KBB589837 KKH589836:KKX589837 KUD589836:KUT589837 LDZ589836:LEP589837 LNV589836:LOL589837 LXR589836:LYH589837 MHN589836:MID589837 MRJ589836:MRZ589837 NBF589836:NBV589837 NLB589836:NLR589837 NUX589836:NVN589837 OET589836:OFJ589837 OOP589836:OPF589837 OYL589836:OZB589837 PIH589836:PIX589837 PSD589836:PST589837 QBZ589836:QCP589837 QLV589836:QML589837 QVR589836:QWH589837 RFN589836:RGD589837 RPJ589836:RPZ589837 RZF589836:RZV589837 SJB589836:SJR589837 SSX589836:STN589837 TCT589836:TDJ589837 TMP589836:TNF589837 TWL589836:TXB589837 UGH589836:UGX589837 UQD589836:UQT589837 UZZ589836:VAP589837 VJV589836:VKL589837 VTR589836:VUH589837 WDN589836:WED589837 WNJ589836:WNZ589837 WXF589836:WXV589837 AX655372:BN655373 KT655372:LJ655373 UP655372:VF655373 AEL655372:AFB655373 AOH655372:AOX655373 AYD655372:AYT655373 BHZ655372:BIP655373 BRV655372:BSL655373 CBR655372:CCH655373 CLN655372:CMD655373 CVJ655372:CVZ655373 DFF655372:DFV655373 DPB655372:DPR655373 DYX655372:DZN655373 EIT655372:EJJ655373 ESP655372:ETF655373 FCL655372:FDB655373 FMH655372:FMX655373 FWD655372:FWT655373 GFZ655372:GGP655373 GPV655372:GQL655373 GZR655372:HAH655373 HJN655372:HKD655373 HTJ655372:HTZ655373 IDF655372:IDV655373 INB655372:INR655373 IWX655372:IXN655373 JGT655372:JHJ655373 JQP655372:JRF655373 KAL655372:KBB655373 KKH655372:KKX655373 KUD655372:KUT655373 LDZ655372:LEP655373 LNV655372:LOL655373 LXR655372:LYH655373 MHN655372:MID655373 MRJ655372:MRZ655373 NBF655372:NBV655373 NLB655372:NLR655373 NUX655372:NVN655373 OET655372:OFJ655373 OOP655372:OPF655373 OYL655372:OZB655373 PIH655372:PIX655373 PSD655372:PST655373 QBZ655372:QCP655373 QLV655372:QML655373 QVR655372:QWH655373 RFN655372:RGD655373 RPJ655372:RPZ655373 RZF655372:RZV655373 SJB655372:SJR655373 SSX655372:STN655373 TCT655372:TDJ655373 TMP655372:TNF655373 TWL655372:TXB655373 UGH655372:UGX655373 UQD655372:UQT655373 UZZ655372:VAP655373 VJV655372:VKL655373 VTR655372:VUH655373 WDN655372:WED655373 WNJ655372:WNZ655373 WXF655372:WXV655373 AX720908:BN720909 KT720908:LJ720909 UP720908:VF720909 AEL720908:AFB720909 AOH720908:AOX720909 AYD720908:AYT720909 BHZ720908:BIP720909 BRV720908:BSL720909 CBR720908:CCH720909 CLN720908:CMD720909 CVJ720908:CVZ720909 DFF720908:DFV720909 DPB720908:DPR720909 DYX720908:DZN720909 EIT720908:EJJ720909 ESP720908:ETF720909 FCL720908:FDB720909 FMH720908:FMX720909 FWD720908:FWT720909 GFZ720908:GGP720909 GPV720908:GQL720909 GZR720908:HAH720909 HJN720908:HKD720909 HTJ720908:HTZ720909 IDF720908:IDV720909 INB720908:INR720909 IWX720908:IXN720909 JGT720908:JHJ720909 JQP720908:JRF720909 KAL720908:KBB720909 KKH720908:KKX720909 KUD720908:KUT720909 LDZ720908:LEP720909 LNV720908:LOL720909 LXR720908:LYH720909 MHN720908:MID720909 MRJ720908:MRZ720909 NBF720908:NBV720909 NLB720908:NLR720909 NUX720908:NVN720909 OET720908:OFJ720909 OOP720908:OPF720909 OYL720908:OZB720909 PIH720908:PIX720909 PSD720908:PST720909 QBZ720908:QCP720909 QLV720908:QML720909 QVR720908:QWH720909 RFN720908:RGD720909 RPJ720908:RPZ720909 RZF720908:RZV720909 SJB720908:SJR720909 SSX720908:STN720909 TCT720908:TDJ720909 TMP720908:TNF720909 TWL720908:TXB720909 UGH720908:UGX720909 UQD720908:UQT720909 UZZ720908:VAP720909 VJV720908:VKL720909 VTR720908:VUH720909 WDN720908:WED720909 WNJ720908:WNZ720909 WXF720908:WXV720909 AX786444:BN786445 KT786444:LJ786445 UP786444:VF786445 AEL786444:AFB786445 AOH786444:AOX786445 AYD786444:AYT786445 BHZ786444:BIP786445 BRV786444:BSL786445 CBR786444:CCH786445 CLN786444:CMD786445 CVJ786444:CVZ786445 DFF786444:DFV786445 DPB786444:DPR786445 DYX786444:DZN786445 EIT786444:EJJ786445 ESP786444:ETF786445 FCL786444:FDB786445 FMH786444:FMX786445 FWD786444:FWT786445 GFZ786444:GGP786445 GPV786444:GQL786445 GZR786444:HAH786445 HJN786444:HKD786445 HTJ786444:HTZ786445 IDF786444:IDV786445 INB786444:INR786445 IWX786444:IXN786445 JGT786444:JHJ786445 JQP786444:JRF786445 KAL786444:KBB786445 KKH786444:KKX786445 KUD786444:KUT786445 LDZ786444:LEP786445 LNV786444:LOL786445 LXR786444:LYH786445 MHN786444:MID786445 MRJ786444:MRZ786445 NBF786444:NBV786445 NLB786444:NLR786445 NUX786444:NVN786445 OET786444:OFJ786445 OOP786444:OPF786445 OYL786444:OZB786445 PIH786444:PIX786445 PSD786444:PST786445 QBZ786444:QCP786445 QLV786444:QML786445 QVR786444:QWH786445 RFN786444:RGD786445 RPJ786444:RPZ786445 RZF786444:RZV786445 SJB786444:SJR786445 SSX786444:STN786445 TCT786444:TDJ786445 TMP786444:TNF786445 TWL786444:TXB786445 UGH786444:UGX786445 UQD786444:UQT786445 UZZ786444:VAP786445 VJV786444:VKL786445 VTR786444:VUH786445 WDN786444:WED786445 WNJ786444:WNZ786445 WXF786444:WXV786445 AX851980:BN851981 KT851980:LJ851981 UP851980:VF851981 AEL851980:AFB851981 AOH851980:AOX851981 AYD851980:AYT851981 BHZ851980:BIP851981 BRV851980:BSL851981 CBR851980:CCH851981 CLN851980:CMD851981 CVJ851980:CVZ851981 DFF851980:DFV851981 DPB851980:DPR851981 DYX851980:DZN851981 EIT851980:EJJ851981 ESP851980:ETF851981 FCL851980:FDB851981 FMH851980:FMX851981 FWD851980:FWT851981 GFZ851980:GGP851981 GPV851980:GQL851981 GZR851980:HAH851981 HJN851980:HKD851981 HTJ851980:HTZ851981 IDF851980:IDV851981 INB851980:INR851981 IWX851980:IXN851981 JGT851980:JHJ851981 JQP851980:JRF851981 KAL851980:KBB851981 KKH851980:KKX851981 KUD851980:KUT851981 LDZ851980:LEP851981 LNV851980:LOL851981 LXR851980:LYH851981 MHN851980:MID851981 MRJ851980:MRZ851981 NBF851980:NBV851981 NLB851980:NLR851981 NUX851980:NVN851981 OET851980:OFJ851981 OOP851980:OPF851981 OYL851980:OZB851981 PIH851980:PIX851981 PSD851980:PST851981 QBZ851980:QCP851981 QLV851980:QML851981 QVR851980:QWH851981 RFN851980:RGD851981 RPJ851980:RPZ851981 RZF851980:RZV851981 SJB851980:SJR851981 SSX851980:STN851981 TCT851980:TDJ851981 TMP851980:TNF851981 TWL851980:TXB851981 UGH851980:UGX851981 UQD851980:UQT851981 UZZ851980:VAP851981 VJV851980:VKL851981 VTR851980:VUH851981 WDN851980:WED851981 WNJ851980:WNZ851981 WXF851980:WXV851981 AX917516:BN917517 KT917516:LJ917517 UP917516:VF917517 AEL917516:AFB917517 AOH917516:AOX917517 AYD917516:AYT917517 BHZ917516:BIP917517 BRV917516:BSL917517 CBR917516:CCH917517 CLN917516:CMD917517 CVJ917516:CVZ917517 DFF917516:DFV917517 DPB917516:DPR917517 DYX917516:DZN917517 EIT917516:EJJ917517 ESP917516:ETF917517 FCL917516:FDB917517 FMH917516:FMX917517 FWD917516:FWT917517 GFZ917516:GGP917517 GPV917516:GQL917517 GZR917516:HAH917517 HJN917516:HKD917517 HTJ917516:HTZ917517 IDF917516:IDV917517 INB917516:INR917517 IWX917516:IXN917517 JGT917516:JHJ917517 JQP917516:JRF917517 KAL917516:KBB917517 KKH917516:KKX917517 KUD917516:KUT917517 LDZ917516:LEP917517 LNV917516:LOL917517 LXR917516:LYH917517 MHN917516:MID917517 MRJ917516:MRZ917517 NBF917516:NBV917517 NLB917516:NLR917517 NUX917516:NVN917517 OET917516:OFJ917517 OOP917516:OPF917517 OYL917516:OZB917517 PIH917516:PIX917517 PSD917516:PST917517 QBZ917516:QCP917517 QLV917516:QML917517 QVR917516:QWH917517 RFN917516:RGD917517 RPJ917516:RPZ917517 RZF917516:RZV917517 SJB917516:SJR917517 SSX917516:STN917517 TCT917516:TDJ917517 TMP917516:TNF917517 TWL917516:TXB917517 UGH917516:UGX917517 UQD917516:UQT917517 UZZ917516:VAP917517 VJV917516:VKL917517 VTR917516:VUH917517 WDN917516:WED917517 WNJ917516:WNZ917517 WXF917516:WXV917517 AX983052:BN983053 KT983052:LJ983053 UP983052:VF983053 AEL983052:AFB983053 AOH983052:AOX983053 AYD983052:AYT983053 BHZ983052:BIP983053 BRV983052:BSL983053 CBR983052:CCH983053 CLN983052:CMD983053 CVJ983052:CVZ983053 DFF983052:DFV983053 DPB983052:DPR983053 DYX983052:DZN983053 EIT983052:EJJ983053 ESP983052:ETF983053 FCL983052:FDB983053 FMH983052:FMX983053 FWD983052:FWT983053 GFZ983052:GGP983053 GPV983052:GQL983053 GZR983052:HAH983053 HJN983052:HKD983053 HTJ983052:HTZ983053 IDF983052:IDV983053 INB983052:INR983053 IWX983052:IXN983053 JGT983052:JHJ983053 JQP983052:JRF983053 KAL983052:KBB983053 KKH983052:KKX983053 KUD983052:KUT983053 LDZ983052:LEP983053 LNV983052:LOL983053 LXR983052:LYH983053 MHN983052:MID983053 MRJ983052:MRZ983053 NBF983052:NBV983053 NLB983052:NLR983053 NUX983052:NVN983053 OET983052:OFJ983053 OOP983052:OPF983053 OYL983052:OZB983053 PIH983052:PIX983053 PSD983052:PST983053 QBZ983052:QCP983053 QLV983052:QML983053 QVR983052:QWH983053 RFN983052:RGD983053 RPJ983052:RPZ983053 RZF983052:RZV983053 SJB983052:SJR983053 SSX983052:STN983053 TCT983052:TDJ983053 TMP983052:TNF983053 TWL983052:TXB983053 UGH983052:UGX983053 UQD983052:UQT983053 UZZ983052:VAP983053 VJV983052:VKL983053 VTR983052:VUH983053 WDN983052:WED983053 WNJ983052:WNZ983053 WXF983052:WXV983053" xr:uid="{9623EEE7-EB80-473D-8442-E82EC731EA0C}">
      <formula1>$DG$69:$DG$71</formula1>
    </dataValidation>
    <dataValidation type="list" allowBlank="1" showInputMessage="1" showErrorMessage="1" sqref="AI5:AV6 KE5:KR6 UA5:UN6 ADW5:AEJ6 ANS5:AOF6 AXO5:AYB6 BHK5:BHX6 BRG5:BRT6 CBC5:CBP6 CKY5:CLL6 CUU5:CVH6 DEQ5:DFD6 DOM5:DOZ6 DYI5:DYV6 EIE5:EIR6 ESA5:ESN6 FBW5:FCJ6 FLS5:FMF6 FVO5:FWB6 GFK5:GFX6 GPG5:GPT6 GZC5:GZP6 HIY5:HJL6 HSU5:HTH6 ICQ5:IDD6 IMM5:IMZ6 IWI5:IWV6 JGE5:JGR6 JQA5:JQN6 JZW5:KAJ6 KJS5:KKF6 KTO5:KUB6 LDK5:LDX6 LNG5:LNT6 LXC5:LXP6 MGY5:MHL6 MQU5:MRH6 NAQ5:NBD6 NKM5:NKZ6 NUI5:NUV6 OEE5:OER6 OOA5:OON6 OXW5:OYJ6 PHS5:PIF6 PRO5:PSB6 QBK5:QBX6 QLG5:QLT6 QVC5:QVP6 REY5:RFL6 ROU5:RPH6 RYQ5:RZD6 SIM5:SIZ6 SSI5:SSV6 TCE5:TCR6 TMA5:TMN6 TVW5:TWJ6 UFS5:UGF6 UPO5:UQB6 UZK5:UZX6 VJG5:VJT6 VTC5:VTP6 WCY5:WDL6 WMU5:WNH6 WWQ5:WXD6 AI65541:AV65542 KE65541:KR65542 UA65541:UN65542 ADW65541:AEJ65542 ANS65541:AOF65542 AXO65541:AYB65542 BHK65541:BHX65542 BRG65541:BRT65542 CBC65541:CBP65542 CKY65541:CLL65542 CUU65541:CVH65542 DEQ65541:DFD65542 DOM65541:DOZ65542 DYI65541:DYV65542 EIE65541:EIR65542 ESA65541:ESN65542 FBW65541:FCJ65542 FLS65541:FMF65542 FVO65541:FWB65542 GFK65541:GFX65542 GPG65541:GPT65542 GZC65541:GZP65542 HIY65541:HJL65542 HSU65541:HTH65542 ICQ65541:IDD65542 IMM65541:IMZ65542 IWI65541:IWV65542 JGE65541:JGR65542 JQA65541:JQN65542 JZW65541:KAJ65542 KJS65541:KKF65542 KTO65541:KUB65542 LDK65541:LDX65542 LNG65541:LNT65542 LXC65541:LXP65542 MGY65541:MHL65542 MQU65541:MRH65542 NAQ65541:NBD65542 NKM65541:NKZ65542 NUI65541:NUV65542 OEE65541:OER65542 OOA65541:OON65542 OXW65541:OYJ65542 PHS65541:PIF65542 PRO65541:PSB65542 QBK65541:QBX65542 QLG65541:QLT65542 QVC65541:QVP65542 REY65541:RFL65542 ROU65541:RPH65542 RYQ65541:RZD65542 SIM65541:SIZ65542 SSI65541:SSV65542 TCE65541:TCR65542 TMA65541:TMN65542 TVW65541:TWJ65542 UFS65541:UGF65542 UPO65541:UQB65542 UZK65541:UZX65542 VJG65541:VJT65542 VTC65541:VTP65542 WCY65541:WDL65542 WMU65541:WNH65542 WWQ65541:WXD65542 AI131077:AV131078 KE131077:KR131078 UA131077:UN131078 ADW131077:AEJ131078 ANS131077:AOF131078 AXO131077:AYB131078 BHK131077:BHX131078 BRG131077:BRT131078 CBC131077:CBP131078 CKY131077:CLL131078 CUU131077:CVH131078 DEQ131077:DFD131078 DOM131077:DOZ131078 DYI131077:DYV131078 EIE131077:EIR131078 ESA131077:ESN131078 FBW131077:FCJ131078 FLS131077:FMF131078 FVO131077:FWB131078 GFK131077:GFX131078 GPG131077:GPT131078 GZC131077:GZP131078 HIY131077:HJL131078 HSU131077:HTH131078 ICQ131077:IDD131078 IMM131077:IMZ131078 IWI131077:IWV131078 JGE131077:JGR131078 JQA131077:JQN131078 JZW131077:KAJ131078 KJS131077:KKF131078 KTO131077:KUB131078 LDK131077:LDX131078 LNG131077:LNT131078 LXC131077:LXP131078 MGY131077:MHL131078 MQU131077:MRH131078 NAQ131077:NBD131078 NKM131077:NKZ131078 NUI131077:NUV131078 OEE131077:OER131078 OOA131077:OON131078 OXW131077:OYJ131078 PHS131077:PIF131078 PRO131077:PSB131078 QBK131077:QBX131078 QLG131077:QLT131078 QVC131077:QVP131078 REY131077:RFL131078 ROU131077:RPH131078 RYQ131077:RZD131078 SIM131077:SIZ131078 SSI131077:SSV131078 TCE131077:TCR131078 TMA131077:TMN131078 TVW131077:TWJ131078 UFS131077:UGF131078 UPO131077:UQB131078 UZK131077:UZX131078 VJG131077:VJT131078 VTC131077:VTP131078 WCY131077:WDL131078 WMU131077:WNH131078 WWQ131077:WXD131078 AI196613:AV196614 KE196613:KR196614 UA196613:UN196614 ADW196613:AEJ196614 ANS196613:AOF196614 AXO196613:AYB196614 BHK196613:BHX196614 BRG196613:BRT196614 CBC196613:CBP196614 CKY196613:CLL196614 CUU196613:CVH196614 DEQ196613:DFD196614 DOM196613:DOZ196614 DYI196613:DYV196614 EIE196613:EIR196614 ESA196613:ESN196614 FBW196613:FCJ196614 FLS196613:FMF196614 FVO196613:FWB196614 GFK196613:GFX196614 GPG196613:GPT196614 GZC196613:GZP196614 HIY196613:HJL196614 HSU196613:HTH196614 ICQ196613:IDD196614 IMM196613:IMZ196614 IWI196613:IWV196614 JGE196613:JGR196614 JQA196613:JQN196614 JZW196613:KAJ196614 KJS196613:KKF196614 KTO196613:KUB196614 LDK196613:LDX196614 LNG196613:LNT196614 LXC196613:LXP196614 MGY196613:MHL196614 MQU196613:MRH196614 NAQ196613:NBD196614 NKM196613:NKZ196614 NUI196613:NUV196614 OEE196613:OER196614 OOA196613:OON196614 OXW196613:OYJ196614 PHS196613:PIF196614 PRO196613:PSB196614 QBK196613:QBX196614 QLG196613:QLT196614 QVC196613:QVP196614 REY196613:RFL196614 ROU196613:RPH196614 RYQ196613:RZD196614 SIM196613:SIZ196614 SSI196613:SSV196614 TCE196613:TCR196614 TMA196613:TMN196614 TVW196613:TWJ196614 UFS196613:UGF196614 UPO196613:UQB196614 UZK196613:UZX196614 VJG196613:VJT196614 VTC196613:VTP196614 WCY196613:WDL196614 WMU196613:WNH196614 WWQ196613:WXD196614 AI262149:AV262150 KE262149:KR262150 UA262149:UN262150 ADW262149:AEJ262150 ANS262149:AOF262150 AXO262149:AYB262150 BHK262149:BHX262150 BRG262149:BRT262150 CBC262149:CBP262150 CKY262149:CLL262150 CUU262149:CVH262150 DEQ262149:DFD262150 DOM262149:DOZ262150 DYI262149:DYV262150 EIE262149:EIR262150 ESA262149:ESN262150 FBW262149:FCJ262150 FLS262149:FMF262150 FVO262149:FWB262150 GFK262149:GFX262150 GPG262149:GPT262150 GZC262149:GZP262150 HIY262149:HJL262150 HSU262149:HTH262150 ICQ262149:IDD262150 IMM262149:IMZ262150 IWI262149:IWV262150 JGE262149:JGR262150 JQA262149:JQN262150 JZW262149:KAJ262150 KJS262149:KKF262150 KTO262149:KUB262150 LDK262149:LDX262150 LNG262149:LNT262150 LXC262149:LXP262150 MGY262149:MHL262150 MQU262149:MRH262150 NAQ262149:NBD262150 NKM262149:NKZ262150 NUI262149:NUV262150 OEE262149:OER262150 OOA262149:OON262150 OXW262149:OYJ262150 PHS262149:PIF262150 PRO262149:PSB262150 QBK262149:QBX262150 QLG262149:QLT262150 QVC262149:QVP262150 REY262149:RFL262150 ROU262149:RPH262150 RYQ262149:RZD262150 SIM262149:SIZ262150 SSI262149:SSV262150 TCE262149:TCR262150 TMA262149:TMN262150 TVW262149:TWJ262150 UFS262149:UGF262150 UPO262149:UQB262150 UZK262149:UZX262150 VJG262149:VJT262150 VTC262149:VTP262150 WCY262149:WDL262150 WMU262149:WNH262150 WWQ262149:WXD262150 AI327685:AV327686 KE327685:KR327686 UA327685:UN327686 ADW327685:AEJ327686 ANS327685:AOF327686 AXO327685:AYB327686 BHK327685:BHX327686 BRG327685:BRT327686 CBC327685:CBP327686 CKY327685:CLL327686 CUU327685:CVH327686 DEQ327685:DFD327686 DOM327685:DOZ327686 DYI327685:DYV327686 EIE327685:EIR327686 ESA327685:ESN327686 FBW327685:FCJ327686 FLS327685:FMF327686 FVO327685:FWB327686 GFK327685:GFX327686 GPG327685:GPT327686 GZC327685:GZP327686 HIY327685:HJL327686 HSU327685:HTH327686 ICQ327685:IDD327686 IMM327685:IMZ327686 IWI327685:IWV327686 JGE327685:JGR327686 JQA327685:JQN327686 JZW327685:KAJ327686 KJS327685:KKF327686 KTO327685:KUB327686 LDK327685:LDX327686 LNG327685:LNT327686 LXC327685:LXP327686 MGY327685:MHL327686 MQU327685:MRH327686 NAQ327685:NBD327686 NKM327685:NKZ327686 NUI327685:NUV327686 OEE327685:OER327686 OOA327685:OON327686 OXW327685:OYJ327686 PHS327685:PIF327686 PRO327685:PSB327686 QBK327685:QBX327686 QLG327685:QLT327686 QVC327685:QVP327686 REY327685:RFL327686 ROU327685:RPH327686 RYQ327685:RZD327686 SIM327685:SIZ327686 SSI327685:SSV327686 TCE327685:TCR327686 TMA327685:TMN327686 TVW327685:TWJ327686 UFS327685:UGF327686 UPO327685:UQB327686 UZK327685:UZX327686 VJG327685:VJT327686 VTC327685:VTP327686 WCY327685:WDL327686 WMU327685:WNH327686 WWQ327685:WXD327686 AI393221:AV393222 KE393221:KR393222 UA393221:UN393222 ADW393221:AEJ393222 ANS393221:AOF393222 AXO393221:AYB393222 BHK393221:BHX393222 BRG393221:BRT393222 CBC393221:CBP393222 CKY393221:CLL393222 CUU393221:CVH393222 DEQ393221:DFD393222 DOM393221:DOZ393222 DYI393221:DYV393222 EIE393221:EIR393222 ESA393221:ESN393222 FBW393221:FCJ393222 FLS393221:FMF393222 FVO393221:FWB393222 GFK393221:GFX393222 GPG393221:GPT393222 GZC393221:GZP393222 HIY393221:HJL393222 HSU393221:HTH393222 ICQ393221:IDD393222 IMM393221:IMZ393222 IWI393221:IWV393222 JGE393221:JGR393222 JQA393221:JQN393222 JZW393221:KAJ393222 KJS393221:KKF393222 KTO393221:KUB393222 LDK393221:LDX393222 LNG393221:LNT393222 LXC393221:LXP393222 MGY393221:MHL393222 MQU393221:MRH393222 NAQ393221:NBD393222 NKM393221:NKZ393222 NUI393221:NUV393222 OEE393221:OER393222 OOA393221:OON393222 OXW393221:OYJ393222 PHS393221:PIF393222 PRO393221:PSB393222 QBK393221:QBX393222 QLG393221:QLT393222 QVC393221:QVP393222 REY393221:RFL393222 ROU393221:RPH393222 RYQ393221:RZD393222 SIM393221:SIZ393222 SSI393221:SSV393222 TCE393221:TCR393222 TMA393221:TMN393222 TVW393221:TWJ393222 UFS393221:UGF393222 UPO393221:UQB393222 UZK393221:UZX393222 VJG393221:VJT393222 VTC393221:VTP393222 WCY393221:WDL393222 WMU393221:WNH393222 WWQ393221:WXD393222 AI458757:AV458758 KE458757:KR458758 UA458757:UN458758 ADW458757:AEJ458758 ANS458757:AOF458758 AXO458757:AYB458758 BHK458757:BHX458758 BRG458757:BRT458758 CBC458757:CBP458758 CKY458757:CLL458758 CUU458757:CVH458758 DEQ458757:DFD458758 DOM458757:DOZ458758 DYI458757:DYV458758 EIE458757:EIR458758 ESA458757:ESN458758 FBW458757:FCJ458758 FLS458757:FMF458758 FVO458757:FWB458758 GFK458757:GFX458758 GPG458757:GPT458758 GZC458757:GZP458758 HIY458757:HJL458758 HSU458757:HTH458758 ICQ458757:IDD458758 IMM458757:IMZ458758 IWI458757:IWV458758 JGE458757:JGR458758 JQA458757:JQN458758 JZW458757:KAJ458758 KJS458757:KKF458758 KTO458757:KUB458758 LDK458757:LDX458758 LNG458757:LNT458758 LXC458757:LXP458758 MGY458757:MHL458758 MQU458757:MRH458758 NAQ458757:NBD458758 NKM458757:NKZ458758 NUI458757:NUV458758 OEE458757:OER458758 OOA458757:OON458758 OXW458757:OYJ458758 PHS458757:PIF458758 PRO458757:PSB458758 QBK458757:QBX458758 QLG458757:QLT458758 QVC458757:QVP458758 REY458757:RFL458758 ROU458757:RPH458758 RYQ458757:RZD458758 SIM458757:SIZ458758 SSI458757:SSV458758 TCE458757:TCR458758 TMA458757:TMN458758 TVW458757:TWJ458758 UFS458757:UGF458758 UPO458757:UQB458758 UZK458757:UZX458758 VJG458757:VJT458758 VTC458757:VTP458758 WCY458757:WDL458758 WMU458757:WNH458758 WWQ458757:WXD458758 AI524293:AV524294 KE524293:KR524294 UA524293:UN524294 ADW524293:AEJ524294 ANS524293:AOF524294 AXO524293:AYB524294 BHK524293:BHX524294 BRG524293:BRT524294 CBC524293:CBP524294 CKY524293:CLL524294 CUU524293:CVH524294 DEQ524293:DFD524294 DOM524293:DOZ524294 DYI524293:DYV524294 EIE524293:EIR524294 ESA524293:ESN524294 FBW524293:FCJ524294 FLS524293:FMF524294 FVO524293:FWB524294 GFK524293:GFX524294 GPG524293:GPT524294 GZC524293:GZP524294 HIY524293:HJL524294 HSU524293:HTH524294 ICQ524293:IDD524294 IMM524293:IMZ524294 IWI524293:IWV524294 JGE524293:JGR524294 JQA524293:JQN524294 JZW524293:KAJ524294 KJS524293:KKF524294 KTO524293:KUB524294 LDK524293:LDX524294 LNG524293:LNT524294 LXC524293:LXP524294 MGY524293:MHL524294 MQU524293:MRH524294 NAQ524293:NBD524294 NKM524293:NKZ524294 NUI524293:NUV524294 OEE524293:OER524294 OOA524293:OON524294 OXW524293:OYJ524294 PHS524293:PIF524294 PRO524293:PSB524294 QBK524293:QBX524294 QLG524293:QLT524294 QVC524293:QVP524294 REY524293:RFL524294 ROU524293:RPH524294 RYQ524293:RZD524294 SIM524293:SIZ524294 SSI524293:SSV524294 TCE524293:TCR524294 TMA524293:TMN524294 TVW524293:TWJ524294 UFS524293:UGF524294 UPO524293:UQB524294 UZK524293:UZX524294 VJG524293:VJT524294 VTC524293:VTP524294 WCY524293:WDL524294 WMU524293:WNH524294 WWQ524293:WXD524294 AI589829:AV589830 KE589829:KR589830 UA589829:UN589830 ADW589829:AEJ589830 ANS589829:AOF589830 AXO589829:AYB589830 BHK589829:BHX589830 BRG589829:BRT589830 CBC589829:CBP589830 CKY589829:CLL589830 CUU589829:CVH589830 DEQ589829:DFD589830 DOM589829:DOZ589830 DYI589829:DYV589830 EIE589829:EIR589830 ESA589829:ESN589830 FBW589829:FCJ589830 FLS589829:FMF589830 FVO589829:FWB589830 GFK589829:GFX589830 GPG589829:GPT589830 GZC589829:GZP589830 HIY589829:HJL589830 HSU589829:HTH589830 ICQ589829:IDD589830 IMM589829:IMZ589830 IWI589829:IWV589830 JGE589829:JGR589830 JQA589829:JQN589830 JZW589829:KAJ589830 KJS589829:KKF589830 KTO589829:KUB589830 LDK589829:LDX589830 LNG589829:LNT589830 LXC589829:LXP589830 MGY589829:MHL589830 MQU589829:MRH589830 NAQ589829:NBD589830 NKM589829:NKZ589830 NUI589829:NUV589830 OEE589829:OER589830 OOA589829:OON589830 OXW589829:OYJ589830 PHS589829:PIF589830 PRO589829:PSB589830 QBK589829:QBX589830 QLG589829:QLT589830 QVC589829:QVP589830 REY589829:RFL589830 ROU589829:RPH589830 RYQ589829:RZD589830 SIM589829:SIZ589830 SSI589829:SSV589830 TCE589829:TCR589830 TMA589829:TMN589830 TVW589829:TWJ589830 UFS589829:UGF589830 UPO589829:UQB589830 UZK589829:UZX589830 VJG589829:VJT589830 VTC589829:VTP589830 WCY589829:WDL589830 WMU589829:WNH589830 WWQ589829:WXD589830 AI655365:AV655366 KE655365:KR655366 UA655365:UN655366 ADW655365:AEJ655366 ANS655365:AOF655366 AXO655365:AYB655366 BHK655365:BHX655366 BRG655365:BRT655366 CBC655365:CBP655366 CKY655365:CLL655366 CUU655365:CVH655366 DEQ655365:DFD655366 DOM655365:DOZ655366 DYI655365:DYV655366 EIE655365:EIR655366 ESA655365:ESN655366 FBW655365:FCJ655366 FLS655365:FMF655366 FVO655365:FWB655366 GFK655365:GFX655366 GPG655365:GPT655366 GZC655365:GZP655366 HIY655365:HJL655366 HSU655365:HTH655366 ICQ655365:IDD655366 IMM655365:IMZ655366 IWI655365:IWV655366 JGE655365:JGR655366 JQA655365:JQN655366 JZW655365:KAJ655366 KJS655365:KKF655366 KTO655365:KUB655366 LDK655365:LDX655366 LNG655365:LNT655366 LXC655365:LXP655366 MGY655365:MHL655366 MQU655365:MRH655366 NAQ655365:NBD655366 NKM655365:NKZ655366 NUI655365:NUV655366 OEE655365:OER655366 OOA655365:OON655366 OXW655365:OYJ655366 PHS655365:PIF655366 PRO655365:PSB655366 QBK655365:QBX655366 QLG655365:QLT655366 QVC655365:QVP655366 REY655365:RFL655366 ROU655365:RPH655366 RYQ655365:RZD655366 SIM655365:SIZ655366 SSI655365:SSV655366 TCE655365:TCR655366 TMA655365:TMN655366 TVW655365:TWJ655366 UFS655365:UGF655366 UPO655365:UQB655366 UZK655365:UZX655366 VJG655365:VJT655366 VTC655365:VTP655366 WCY655365:WDL655366 WMU655365:WNH655366 WWQ655365:WXD655366 AI720901:AV720902 KE720901:KR720902 UA720901:UN720902 ADW720901:AEJ720902 ANS720901:AOF720902 AXO720901:AYB720902 BHK720901:BHX720902 BRG720901:BRT720902 CBC720901:CBP720902 CKY720901:CLL720902 CUU720901:CVH720902 DEQ720901:DFD720902 DOM720901:DOZ720902 DYI720901:DYV720902 EIE720901:EIR720902 ESA720901:ESN720902 FBW720901:FCJ720902 FLS720901:FMF720902 FVO720901:FWB720902 GFK720901:GFX720902 GPG720901:GPT720902 GZC720901:GZP720902 HIY720901:HJL720902 HSU720901:HTH720902 ICQ720901:IDD720902 IMM720901:IMZ720902 IWI720901:IWV720902 JGE720901:JGR720902 JQA720901:JQN720902 JZW720901:KAJ720902 KJS720901:KKF720902 KTO720901:KUB720902 LDK720901:LDX720902 LNG720901:LNT720902 LXC720901:LXP720902 MGY720901:MHL720902 MQU720901:MRH720902 NAQ720901:NBD720902 NKM720901:NKZ720902 NUI720901:NUV720902 OEE720901:OER720902 OOA720901:OON720902 OXW720901:OYJ720902 PHS720901:PIF720902 PRO720901:PSB720902 QBK720901:QBX720902 QLG720901:QLT720902 QVC720901:QVP720902 REY720901:RFL720902 ROU720901:RPH720902 RYQ720901:RZD720902 SIM720901:SIZ720902 SSI720901:SSV720902 TCE720901:TCR720902 TMA720901:TMN720902 TVW720901:TWJ720902 UFS720901:UGF720902 UPO720901:UQB720902 UZK720901:UZX720902 VJG720901:VJT720902 VTC720901:VTP720902 WCY720901:WDL720902 WMU720901:WNH720902 WWQ720901:WXD720902 AI786437:AV786438 KE786437:KR786438 UA786437:UN786438 ADW786437:AEJ786438 ANS786437:AOF786438 AXO786437:AYB786438 BHK786437:BHX786438 BRG786437:BRT786438 CBC786437:CBP786438 CKY786437:CLL786438 CUU786437:CVH786438 DEQ786437:DFD786438 DOM786437:DOZ786438 DYI786437:DYV786438 EIE786437:EIR786438 ESA786437:ESN786438 FBW786437:FCJ786438 FLS786437:FMF786438 FVO786437:FWB786438 GFK786437:GFX786438 GPG786437:GPT786438 GZC786437:GZP786438 HIY786437:HJL786438 HSU786437:HTH786438 ICQ786437:IDD786438 IMM786437:IMZ786438 IWI786437:IWV786438 JGE786437:JGR786438 JQA786437:JQN786438 JZW786437:KAJ786438 KJS786437:KKF786438 KTO786437:KUB786438 LDK786437:LDX786438 LNG786437:LNT786438 LXC786437:LXP786438 MGY786437:MHL786438 MQU786437:MRH786438 NAQ786437:NBD786438 NKM786437:NKZ786438 NUI786437:NUV786438 OEE786437:OER786438 OOA786437:OON786438 OXW786437:OYJ786438 PHS786437:PIF786438 PRO786437:PSB786438 QBK786437:QBX786438 QLG786437:QLT786438 QVC786437:QVP786438 REY786437:RFL786438 ROU786437:RPH786438 RYQ786437:RZD786438 SIM786437:SIZ786438 SSI786437:SSV786438 TCE786437:TCR786438 TMA786437:TMN786438 TVW786437:TWJ786438 UFS786437:UGF786438 UPO786437:UQB786438 UZK786437:UZX786438 VJG786437:VJT786438 VTC786437:VTP786438 WCY786437:WDL786438 WMU786437:WNH786438 WWQ786437:WXD786438 AI851973:AV851974 KE851973:KR851974 UA851973:UN851974 ADW851973:AEJ851974 ANS851973:AOF851974 AXO851973:AYB851974 BHK851973:BHX851974 BRG851973:BRT851974 CBC851973:CBP851974 CKY851973:CLL851974 CUU851973:CVH851974 DEQ851973:DFD851974 DOM851973:DOZ851974 DYI851973:DYV851974 EIE851973:EIR851974 ESA851973:ESN851974 FBW851973:FCJ851974 FLS851973:FMF851974 FVO851973:FWB851974 GFK851973:GFX851974 GPG851973:GPT851974 GZC851973:GZP851974 HIY851973:HJL851974 HSU851973:HTH851974 ICQ851973:IDD851974 IMM851973:IMZ851974 IWI851973:IWV851974 JGE851973:JGR851974 JQA851973:JQN851974 JZW851973:KAJ851974 KJS851973:KKF851974 KTO851973:KUB851974 LDK851973:LDX851974 LNG851973:LNT851974 LXC851973:LXP851974 MGY851973:MHL851974 MQU851973:MRH851974 NAQ851973:NBD851974 NKM851973:NKZ851974 NUI851973:NUV851974 OEE851973:OER851974 OOA851973:OON851974 OXW851973:OYJ851974 PHS851973:PIF851974 PRO851973:PSB851974 QBK851973:QBX851974 QLG851973:QLT851974 QVC851973:QVP851974 REY851973:RFL851974 ROU851973:RPH851974 RYQ851973:RZD851974 SIM851973:SIZ851974 SSI851973:SSV851974 TCE851973:TCR851974 TMA851973:TMN851974 TVW851973:TWJ851974 UFS851973:UGF851974 UPO851973:UQB851974 UZK851973:UZX851974 VJG851973:VJT851974 VTC851973:VTP851974 WCY851973:WDL851974 WMU851973:WNH851974 WWQ851973:WXD851974 AI917509:AV917510 KE917509:KR917510 UA917509:UN917510 ADW917509:AEJ917510 ANS917509:AOF917510 AXO917509:AYB917510 BHK917509:BHX917510 BRG917509:BRT917510 CBC917509:CBP917510 CKY917509:CLL917510 CUU917509:CVH917510 DEQ917509:DFD917510 DOM917509:DOZ917510 DYI917509:DYV917510 EIE917509:EIR917510 ESA917509:ESN917510 FBW917509:FCJ917510 FLS917509:FMF917510 FVO917509:FWB917510 GFK917509:GFX917510 GPG917509:GPT917510 GZC917509:GZP917510 HIY917509:HJL917510 HSU917509:HTH917510 ICQ917509:IDD917510 IMM917509:IMZ917510 IWI917509:IWV917510 JGE917509:JGR917510 JQA917509:JQN917510 JZW917509:KAJ917510 KJS917509:KKF917510 KTO917509:KUB917510 LDK917509:LDX917510 LNG917509:LNT917510 LXC917509:LXP917510 MGY917509:MHL917510 MQU917509:MRH917510 NAQ917509:NBD917510 NKM917509:NKZ917510 NUI917509:NUV917510 OEE917509:OER917510 OOA917509:OON917510 OXW917509:OYJ917510 PHS917509:PIF917510 PRO917509:PSB917510 QBK917509:QBX917510 QLG917509:QLT917510 QVC917509:QVP917510 REY917509:RFL917510 ROU917509:RPH917510 RYQ917509:RZD917510 SIM917509:SIZ917510 SSI917509:SSV917510 TCE917509:TCR917510 TMA917509:TMN917510 TVW917509:TWJ917510 UFS917509:UGF917510 UPO917509:UQB917510 UZK917509:UZX917510 VJG917509:VJT917510 VTC917509:VTP917510 WCY917509:WDL917510 WMU917509:WNH917510 WWQ917509:WXD917510 AI983045:AV983046 KE983045:KR983046 UA983045:UN983046 ADW983045:AEJ983046 ANS983045:AOF983046 AXO983045:AYB983046 BHK983045:BHX983046 BRG983045:BRT983046 CBC983045:CBP983046 CKY983045:CLL983046 CUU983045:CVH983046 DEQ983045:DFD983046 DOM983045:DOZ983046 DYI983045:DYV983046 EIE983045:EIR983046 ESA983045:ESN983046 FBW983045:FCJ983046 FLS983045:FMF983046 FVO983045:FWB983046 GFK983045:GFX983046 GPG983045:GPT983046 GZC983045:GZP983046 HIY983045:HJL983046 HSU983045:HTH983046 ICQ983045:IDD983046 IMM983045:IMZ983046 IWI983045:IWV983046 JGE983045:JGR983046 JQA983045:JQN983046 JZW983045:KAJ983046 KJS983045:KKF983046 KTO983045:KUB983046 LDK983045:LDX983046 LNG983045:LNT983046 LXC983045:LXP983046 MGY983045:MHL983046 MQU983045:MRH983046 NAQ983045:NBD983046 NKM983045:NKZ983046 NUI983045:NUV983046 OEE983045:OER983046 OOA983045:OON983046 OXW983045:OYJ983046 PHS983045:PIF983046 PRO983045:PSB983046 QBK983045:QBX983046 QLG983045:QLT983046 QVC983045:QVP983046 REY983045:RFL983046 ROU983045:RPH983046 RYQ983045:RZD983046 SIM983045:SIZ983046 SSI983045:SSV983046 TCE983045:TCR983046 TMA983045:TMN983046 TVW983045:TWJ983046 UFS983045:UGF983046 UPO983045:UQB983046 UZK983045:UZX983046 VJG983045:VJT983046 VTC983045:VTP983046 WCY983045:WDL983046 WMU983045:WNH983046 WWQ983045:WXD983046" xr:uid="{68A6270E-DCB0-4ABB-AC23-2696F47FBC96}">
      <formula1>$DM$19:$DM$26</formula1>
    </dataValidation>
    <dataValidation type="list" allowBlank="1" showInputMessage="1" showErrorMessage="1" sqref="AX9:BD9 KT9:KZ9 UP9:UV9 AEL9:AER9 AOH9:AON9 AYD9:AYJ9 BHZ9:BIF9 BRV9:BSB9 CBR9:CBX9 CLN9:CLT9 CVJ9:CVP9 DFF9:DFL9 DPB9:DPH9 DYX9:DZD9 EIT9:EIZ9 ESP9:ESV9 FCL9:FCR9 FMH9:FMN9 FWD9:FWJ9 GFZ9:GGF9 GPV9:GQB9 GZR9:GZX9 HJN9:HJT9 HTJ9:HTP9 IDF9:IDL9 INB9:INH9 IWX9:IXD9 JGT9:JGZ9 JQP9:JQV9 KAL9:KAR9 KKH9:KKN9 KUD9:KUJ9 LDZ9:LEF9 LNV9:LOB9 LXR9:LXX9 MHN9:MHT9 MRJ9:MRP9 NBF9:NBL9 NLB9:NLH9 NUX9:NVD9 OET9:OEZ9 OOP9:OOV9 OYL9:OYR9 PIH9:PIN9 PSD9:PSJ9 QBZ9:QCF9 QLV9:QMB9 QVR9:QVX9 RFN9:RFT9 RPJ9:RPP9 RZF9:RZL9 SJB9:SJH9 SSX9:STD9 TCT9:TCZ9 TMP9:TMV9 TWL9:TWR9 UGH9:UGN9 UQD9:UQJ9 UZZ9:VAF9 VJV9:VKB9 VTR9:VTX9 WDN9:WDT9 WNJ9:WNP9 WXF9:WXL9 AX65545:BD65545 KT65545:KZ65545 UP65545:UV65545 AEL65545:AER65545 AOH65545:AON65545 AYD65545:AYJ65545 BHZ65545:BIF65545 BRV65545:BSB65545 CBR65545:CBX65545 CLN65545:CLT65545 CVJ65545:CVP65545 DFF65545:DFL65545 DPB65545:DPH65545 DYX65545:DZD65545 EIT65545:EIZ65545 ESP65545:ESV65545 FCL65545:FCR65545 FMH65545:FMN65545 FWD65545:FWJ65545 GFZ65545:GGF65545 GPV65545:GQB65545 GZR65545:GZX65545 HJN65545:HJT65545 HTJ65545:HTP65545 IDF65545:IDL65545 INB65545:INH65545 IWX65545:IXD65545 JGT65545:JGZ65545 JQP65545:JQV65545 KAL65545:KAR65545 KKH65545:KKN65545 KUD65545:KUJ65545 LDZ65545:LEF65545 LNV65545:LOB65545 LXR65545:LXX65545 MHN65545:MHT65545 MRJ65545:MRP65545 NBF65545:NBL65545 NLB65545:NLH65545 NUX65545:NVD65545 OET65545:OEZ65545 OOP65545:OOV65545 OYL65545:OYR65545 PIH65545:PIN65545 PSD65545:PSJ65545 QBZ65545:QCF65545 QLV65545:QMB65545 QVR65545:QVX65545 RFN65545:RFT65545 RPJ65545:RPP65545 RZF65545:RZL65545 SJB65545:SJH65545 SSX65545:STD65545 TCT65545:TCZ65545 TMP65545:TMV65545 TWL65545:TWR65545 UGH65545:UGN65545 UQD65545:UQJ65545 UZZ65545:VAF65545 VJV65545:VKB65545 VTR65545:VTX65545 WDN65545:WDT65545 WNJ65545:WNP65545 WXF65545:WXL65545 AX131081:BD131081 KT131081:KZ131081 UP131081:UV131081 AEL131081:AER131081 AOH131081:AON131081 AYD131081:AYJ131081 BHZ131081:BIF131081 BRV131081:BSB131081 CBR131081:CBX131081 CLN131081:CLT131081 CVJ131081:CVP131081 DFF131081:DFL131081 DPB131081:DPH131081 DYX131081:DZD131081 EIT131081:EIZ131081 ESP131081:ESV131081 FCL131081:FCR131081 FMH131081:FMN131081 FWD131081:FWJ131081 GFZ131081:GGF131081 GPV131081:GQB131081 GZR131081:GZX131081 HJN131081:HJT131081 HTJ131081:HTP131081 IDF131081:IDL131081 INB131081:INH131081 IWX131081:IXD131081 JGT131081:JGZ131081 JQP131081:JQV131081 KAL131081:KAR131081 KKH131081:KKN131081 KUD131081:KUJ131081 LDZ131081:LEF131081 LNV131081:LOB131081 LXR131081:LXX131081 MHN131081:MHT131081 MRJ131081:MRP131081 NBF131081:NBL131081 NLB131081:NLH131081 NUX131081:NVD131081 OET131081:OEZ131081 OOP131081:OOV131081 OYL131081:OYR131081 PIH131081:PIN131081 PSD131081:PSJ131081 QBZ131081:QCF131081 QLV131081:QMB131081 QVR131081:QVX131081 RFN131081:RFT131081 RPJ131081:RPP131081 RZF131081:RZL131081 SJB131081:SJH131081 SSX131081:STD131081 TCT131081:TCZ131081 TMP131081:TMV131081 TWL131081:TWR131081 UGH131081:UGN131081 UQD131081:UQJ131081 UZZ131081:VAF131081 VJV131081:VKB131081 VTR131081:VTX131081 WDN131081:WDT131081 WNJ131081:WNP131081 WXF131081:WXL131081 AX196617:BD196617 KT196617:KZ196617 UP196617:UV196617 AEL196617:AER196617 AOH196617:AON196617 AYD196617:AYJ196617 BHZ196617:BIF196617 BRV196617:BSB196617 CBR196617:CBX196617 CLN196617:CLT196617 CVJ196617:CVP196617 DFF196617:DFL196617 DPB196617:DPH196617 DYX196617:DZD196617 EIT196617:EIZ196617 ESP196617:ESV196617 FCL196617:FCR196617 FMH196617:FMN196617 FWD196617:FWJ196617 GFZ196617:GGF196617 GPV196617:GQB196617 GZR196617:GZX196617 HJN196617:HJT196617 HTJ196617:HTP196617 IDF196617:IDL196617 INB196617:INH196617 IWX196617:IXD196617 JGT196617:JGZ196617 JQP196617:JQV196617 KAL196617:KAR196617 KKH196617:KKN196617 KUD196617:KUJ196617 LDZ196617:LEF196617 LNV196617:LOB196617 LXR196617:LXX196617 MHN196617:MHT196617 MRJ196617:MRP196617 NBF196617:NBL196617 NLB196617:NLH196617 NUX196617:NVD196617 OET196617:OEZ196617 OOP196617:OOV196617 OYL196617:OYR196617 PIH196617:PIN196617 PSD196617:PSJ196617 QBZ196617:QCF196617 QLV196617:QMB196617 QVR196617:QVX196617 RFN196617:RFT196617 RPJ196617:RPP196617 RZF196617:RZL196617 SJB196617:SJH196617 SSX196617:STD196617 TCT196617:TCZ196617 TMP196617:TMV196617 TWL196617:TWR196617 UGH196617:UGN196617 UQD196617:UQJ196617 UZZ196617:VAF196617 VJV196617:VKB196617 VTR196617:VTX196617 WDN196617:WDT196617 WNJ196617:WNP196617 WXF196617:WXL196617 AX262153:BD262153 KT262153:KZ262153 UP262153:UV262153 AEL262153:AER262153 AOH262153:AON262153 AYD262153:AYJ262153 BHZ262153:BIF262153 BRV262153:BSB262153 CBR262153:CBX262153 CLN262153:CLT262153 CVJ262153:CVP262153 DFF262153:DFL262153 DPB262153:DPH262153 DYX262153:DZD262153 EIT262153:EIZ262153 ESP262153:ESV262153 FCL262153:FCR262153 FMH262153:FMN262153 FWD262153:FWJ262153 GFZ262153:GGF262153 GPV262153:GQB262153 GZR262153:GZX262153 HJN262153:HJT262153 HTJ262153:HTP262153 IDF262153:IDL262153 INB262153:INH262153 IWX262153:IXD262153 JGT262153:JGZ262153 JQP262153:JQV262153 KAL262153:KAR262153 KKH262153:KKN262153 KUD262153:KUJ262153 LDZ262153:LEF262153 LNV262153:LOB262153 LXR262153:LXX262153 MHN262153:MHT262153 MRJ262153:MRP262153 NBF262153:NBL262153 NLB262153:NLH262153 NUX262153:NVD262153 OET262153:OEZ262153 OOP262153:OOV262153 OYL262153:OYR262153 PIH262153:PIN262153 PSD262153:PSJ262153 QBZ262153:QCF262153 QLV262153:QMB262153 QVR262153:QVX262153 RFN262153:RFT262153 RPJ262153:RPP262153 RZF262153:RZL262153 SJB262153:SJH262153 SSX262153:STD262153 TCT262153:TCZ262153 TMP262153:TMV262153 TWL262153:TWR262153 UGH262153:UGN262153 UQD262153:UQJ262153 UZZ262153:VAF262153 VJV262153:VKB262153 VTR262153:VTX262153 WDN262153:WDT262153 WNJ262153:WNP262153 WXF262153:WXL262153 AX327689:BD327689 KT327689:KZ327689 UP327689:UV327689 AEL327689:AER327689 AOH327689:AON327689 AYD327689:AYJ327689 BHZ327689:BIF327689 BRV327689:BSB327689 CBR327689:CBX327689 CLN327689:CLT327689 CVJ327689:CVP327689 DFF327689:DFL327689 DPB327689:DPH327689 DYX327689:DZD327689 EIT327689:EIZ327689 ESP327689:ESV327689 FCL327689:FCR327689 FMH327689:FMN327689 FWD327689:FWJ327689 GFZ327689:GGF327689 GPV327689:GQB327689 GZR327689:GZX327689 HJN327689:HJT327689 HTJ327689:HTP327689 IDF327689:IDL327689 INB327689:INH327689 IWX327689:IXD327689 JGT327689:JGZ327689 JQP327689:JQV327689 KAL327689:KAR327689 KKH327689:KKN327689 KUD327689:KUJ327689 LDZ327689:LEF327689 LNV327689:LOB327689 LXR327689:LXX327689 MHN327689:MHT327689 MRJ327689:MRP327689 NBF327689:NBL327689 NLB327689:NLH327689 NUX327689:NVD327689 OET327689:OEZ327689 OOP327689:OOV327689 OYL327689:OYR327689 PIH327689:PIN327689 PSD327689:PSJ327689 QBZ327689:QCF327689 QLV327689:QMB327689 QVR327689:QVX327689 RFN327689:RFT327689 RPJ327689:RPP327689 RZF327689:RZL327689 SJB327689:SJH327689 SSX327689:STD327689 TCT327689:TCZ327689 TMP327689:TMV327689 TWL327689:TWR327689 UGH327689:UGN327689 UQD327689:UQJ327689 UZZ327689:VAF327689 VJV327689:VKB327689 VTR327689:VTX327689 WDN327689:WDT327689 WNJ327689:WNP327689 WXF327689:WXL327689 AX393225:BD393225 KT393225:KZ393225 UP393225:UV393225 AEL393225:AER393225 AOH393225:AON393225 AYD393225:AYJ393225 BHZ393225:BIF393225 BRV393225:BSB393225 CBR393225:CBX393225 CLN393225:CLT393225 CVJ393225:CVP393225 DFF393225:DFL393225 DPB393225:DPH393225 DYX393225:DZD393225 EIT393225:EIZ393225 ESP393225:ESV393225 FCL393225:FCR393225 FMH393225:FMN393225 FWD393225:FWJ393225 GFZ393225:GGF393225 GPV393225:GQB393225 GZR393225:GZX393225 HJN393225:HJT393225 HTJ393225:HTP393225 IDF393225:IDL393225 INB393225:INH393225 IWX393225:IXD393225 JGT393225:JGZ393225 JQP393225:JQV393225 KAL393225:KAR393225 KKH393225:KKN393225 KUD393225:KUJ393225 LDZ393225:LEF393225 LNV393225:LOB393225 LXR393225:LXX393225 MHN393225:MHT393225 MRJ393225:MRP393225 NBF393225:NBL393225 NLB393225:NLH393225 NUX393225:NVD393225 OET393225:OEZ393225 OOP393225:OOV393225 OYL393225:OYR393225 PIH393225:PIN393225 PSD393225:PSJ393225 QBZ393225:QCF393225 QLV393225:QMB393225 QVR393225:QVX393225 RFN393225:RFT393225 RPJ393225:RPP393225 RZF393225:RZL393225 SJB393225:SJH393225 SSX393225:STD393225 TCT393225:TCZ393225 TMP393225:TMV393225 TWL393225:TWR393225 UGH393225:UGN393225 UQD393225:UQJ393225 UZZ393225:VAF393225 VJV393225:VKB393225 VTR393225:VTX393225 WDN393225:WDT393225 WNJ393225:WNP393225 WXF393225:WXL393225 AX458761:BD458761 KT458761:KZ458761 UP458761:UV458761 AEL458761:AER458761 AOH458761:AON458761 AYD458761:AYJ458761 BHZ458761:BIF458761 BRV458761:BSB458761 CBR458761:CBX458761 CLN458761:CLT458761 CVJ458761:CVP458761 DFF458761:DFL458761 DPB458761:DPH458761 DYX458761:DZD458761 EIT458761:EIZ458761 ESP458761:ESV458761 FCL458761:FCR458761 FMH458761:FMN458761 FWD458761:FWJ458761 GFZ458761:GGF458761 GPV458761:GQB458761 GZR458761:GZX458761 HJN458761:HJT458761 HTJ458761:HTP458761 IDF458761:IDL458761 INB458761:INH458761 IWX458761:IXD458761 JGT458761:JGZ458761 JQP458761:JQV458761 KAL458761:KAR458761 KKH458761:KKN458761 KUD458761:KUJ458761 LDZ458761:LEF458761 LNV458761:LOB458761 LXR458761:LXX458761 MHN458761:MHT458761 MRJ458761:MRP458761 NBF458761:NBL458761 NLB458761:NLH458761 NUX458761:NVD458761 OET458761:OEZ458761 OOP458761:OOV458761 OYL458761:OYR458761 PIH458761:PIN458761 PSD458761:PSJ458761 QBZ458761:QCF458761 QLV458761:QMB458761 QVR458761:QVX458761 RFN458761:RFT458761 RPJ458761:RPP458761 RZF458761:RZL458761 SJB458761:SJH458761 SSX458761:STD458761 TCT458761:TCZ458761 TMP458761:TMV458761 TWL458761:TWR458761 UGH458761:UGN458761 UQD458761:UQJ458761 UZZ458761:VAF458761 VJV458761:VKB458761 VTR458761:VTX458761 WDN458761:WDT458761 WNJ458761:WNP458761 WXF458761:WXL458761 AX524297:BD524297 KT524297:KZ524297 UP524297:UV524297 AEL524297:AER524297 AOH524297:AON524297 AYD524297:AYJ524297 BHZ524297:BIF524297 BRV524297:BSB524297 CBR524297:CBX524297 CLN524297:CLT524297 CVJ524297:CVP524297 DFF524297:DFL524297 DPB524297:DPH524297 DYX524297:DZD524297 EIT524297:EIZ524297 ESP524297:ESV524297 FCL524297:FCR524297 FMH524297:FMN524297 FWD524297:FWJ524297 GFZ524297:GGF524297 GPV524297:GQB524297 GZR524297:GZX524297 HJN524297:HJT524297 HTJ524297:HTP524297 IDF524297:IDL524297 INB524297:INH524297 IWX524297:IXD524297 JGT524297:JGZ524297 JQP524297:JQV524297 KAL524297:KAR524297 KKH524297:KKN524297 KUD524297:KUJ524297 LDZ524297:LEF524297 LNV524297:LOB524297 LXR524297:LXX524297 MHN524297:MHT524297 MRJ524297:MRP524297 NBF524297:NBL524297 NLB524297:NLH524297 NUX524297:NVD524297 OET524297:OEZ524297 OOP524297:OOV524297 OYL524297:OYR524297 PIH524297:PIN524297 PSD524297:PSJ524297 QBZ524297:QCF524297 QLV524297:QMB524297 QVR524297:QVX524297 RFN524297:RFT524297 RPJ524297:RPP524297 RZF524297:RZL524297 SJB524297:SJH524297 SSX524297:STD524297 TCT524297:TCZ524297 TMP524297:TMV524297 TWL524297:TWR524297 UGH524297:UGN524297 UQD524297:UQJ524297 UZZ524297:VAF524297 VJV524297:VKB524297 VTR524297:VTX524297 WDN524297:WDT524297 WNJ524297:WNP524297 WXF524297:WXL524297 AX589833:BD589833 KT589833:KZ589833 UP589833:UV589833 AEL589833:AER589833 AOH589833:AON589833 AYD589833:AYJ589833 BHZ589833:BIF589833 BRV589833:BSB589833 CBR589833:CBX589833 CLN589833:CLT589833 CVJ589833:CVP589833 DFF589833:DFL589833 DPB589833:DPH589833 DYX589833:DZD589833 EIT589833:EIZ589833 ESP589833:ESV589833 FCL589833:FCR589833 FMH589833:FMN589833 FWD589833:FWJ589833 GFZ589833:GGF589833 GPV589833:GQB589833 GZR589833:GZX589833 HJN589833:HJT589833 HTJ589833:HTP589833 IDF589833:IDL589833 INB589833:INH589833 IWX589833:IXD589833 JGT589833:JGZ589833 JQP589833:JQV589833 KAL589833:KAR589833 KKH589833:KKN589833 KUD589833:KUJ589833 LDZ589833:LEF589833 LNV589833:LOB589833 LXR589833:LXX589833 MHN589833:MHT589833 MRJ589833:MRP589833 NBF589833:NBL589833 NLB589833:NLH589833 NUX589833:NVD589833 OET589833:OEZ589833 OOP589833:OOV589833 OYL589833:OYR589833 PIH589833:PIN589833 PSD589833:PSJ589833 QBZ589833:QCF589833 QLV589833:QMB589833 QVR589833:QVX589833 RFN589833:RFT589833 RPJ589833:RPP589833 RZF589833:RZL589833 SJB589833:SJH589833 SSX589833:STD589833 TCT589833:TCZ589833 TMP589833:TMV589833 TWL589833:TWR589833 UGH589833:UGN589833 UQD589833:UQJ589833 UZZ589833:VAF589833 VJV589833:VKB589833 VTR589833:VTX589833 WDN589833:WDT589833 WNJ589833:WNP589833 WXF589833:WXL589833 AX655369:BD655369 KT655369:KZ655369 UP655369:UV655369 AEL655369:AER655369 AOH655369:AON655369 AYD655369:AYJ655369 BHZ655369:BIF655369 BRV655369:BSB655369 CBR655369:CBX655369 CLN655369:CLT655369 CVJ655369:CVP655369 DFF655369:DFL655369 DPB655369:DPH655369 DYX655369:DZD655369 EIT655369:EIZ655369 ESP655369:ESV655369 FCL655369:FCR655369 FMH655369:FMN655369 FWD655369:FWJ655369 GFZ655369:GGF655369 GPV655369:GQB655369 GZR655369:GZX655369 HJN655369:HJT655369 HTJ655369:HTP655369 IDF655369:IDL655369 INB655369:INH655369 IWX655369:IXD655369 JGT655369:JGZ655369 JQP655369:JQV655369 KAL655369:KAR655369 KKH655369:KKN655369 KUD655369:KUJ655369 LDZ655369:LEF655369 LNV655369:LOB655369 LXR655369:LXX655369 MHN655369:MHT655369 MRJ655369:MRP655369 NBF655369:NBL655369 NLB655369:NLH655369 NUX655369:NVD655369 OET655369:OEZ655369 OOP655369:OOV655369 OYL655369:OYR655369 PIH655369:PIN655369 PSD655369:PSJ655369 QBZ655369:QCF655369 QLV655369:QMB655369 QVR655369:QVX655369 RFN655369:RFT655369 RPJ655369:RPP655369 RZF655369:RZL655369 SJB655369:SJH655369 SSX655369:STD655369 TCT655369:TCZ655369 TMP655369:TMV655369 TWL655369:TWR655369 UGH655369:UGN655369 UQD655369:UQJ655369 UZZ655369:VAF655369 VJV655369:VKB655369 VTR655369:VTX655369 WDN655369:WDT655369 WNJ655369:WNP655369 WXF655369:WXL655369 AX720905:BD720905 KT720905:KZ720905 UP720905:UV720905 AEL720905:AER720905 AOH720905:AON720905 AYD720905:AYJ720905 BHZ720905:BIF720905 BRV720905:BSB720905 CBR720905:CBX720905 CLN720905:CLT720905 CVJ720905:CVP720905 DFF720905:DFL720905 DPB720905:DPH720905 DYX720905:DZD720905 EIT720905:EIZ720905 ESP720905:ESV720905 FCL720905:FCR720905 FMH720905:FMN720905 FWD720905:FWJ720905 GFZ720905:GGF720905 GPV720905:GQB720905 GZR720905:GZX720905 HJN720905:HJT720905 HTJ720905:HTP720905 IDF720905:IDL720905 INB720905:INH720905 IWX720905:IXD720905 JGT720905:JGZ720905 JQP720905:JQV720905 KAL720905:KAR720905 KKH720905:KKN720905 KUD720905:KUJ720905 LDZ720905:LEF720905 LNV720905:LOB720905 LXR720905:LXX720905 MHN720905:MHT720905 MRJ720905:MRP720905 NBF720905:NBL720905 NLB720905:NLH720905 NUX720905:NVD720905 OET720905:OEZ720905 OOP720905:OOV720905 OYL720905:OYR720905 PIH720905:PIN720905 PSD720905:PSJ720905 QBZ720905:QCF720905 QLV720905:QMB720905 QVR720905:QVX720905 RFN720905:RFT720905 RPJ720905:RPP720905 RZF720905:RZL720905 SJB720905:SJH720905 SSX720905:STD720905 TCT720905:TCZ720905 TMP720905:TMV720905 TWL720905:TWR720905 UGH720905:UGN720905 UQD720905:UQJ720905 UZZ720905:VAF720905 VJV720905:VKB720905 VTR720905:VTX720905 WDN720905:WDT720905 WNJ720905:WNP720905 WXF720905:WXL720905 AX786441:BD786441 KT786441:KZ786441 UP786441:UV786441 AEL786441:AER786441 AOH786441:AON786441 AYD786441:AYJ786441 BHZ786441:BIF786441 BRV786441:BSB786441 CBR786441:CBX786441 CLN786441:CLT786441 CVJ786441:CVP786441 DFF786441:DFL786441 DPB786441:DPH786441 DYX786441:DZD786441 EIT786441:EIZ786441 ESP786441:ESV786441 FCL786441:FCR786441 FMH786441:FMN786441 FWD786441:FWJ786441 GFZ786441:GGF786441 GPV786441:GQB786441 GZR786441:GZX786441 HJN786441:HJT786441 HTJ786441:HTP786441 IDF786441:IDL786441 INB786441:INH786441 IWX786441:IXD786441 JGT786441:JGZ786441 JQP786441:JQV786441 KAL786441:KAR786441 KKH786441:KKN786441 KUD786441:KUJ786441 LDZ786441:LEF786441 LNV786441:LOB786441 LXR786441:LXX786441 MHN786441:MHT786441 MRJ786441:MRP786441 NBF786441:NBL786441 NLB786441:NLH786441 NUX786441:NVD786441 OET786441:OEZ786441 OOP786441:OOV786441 OYL786441:OYR786441 PIH786441:PIN786441 PSD786441:PSJ786441 QBZ786441:QCF786441 QLV786441:QMB786441 QVR786441:QVX786441 RFN786441:RFT786441 RPJ786441:RPP786441 RZF786441:RZL786441 SJB786441:SJH786441 SSX786441:STD786441 TCT786441:TCZ786441 TMP786441:TMV786441 TWL786441:TWR786441 UGH786441:UGN786441 UQD786441:UQJ786441 UZZ786441:VAF786441 VJV786441:VKB786441 VTR786441:VTX786441 WDN786441:WDT786441 WNJ786441:WNP786441 WXF786441:WXL786441 AX851977:BD851977 KT851977:KZ851977 UP851977:UV851977 AEL851977:AER851977 AOH851977:AON851977 AYD851977:AYJ851977 BHZ851977:BIF851977 BRV851977:BSB851977 CBR851977:CBX851977 CLN851977:CLT851977 CVJ851977:CVP851977 DFF851977:DFL851977 DPB851977:DPH851977 DYX851977:DZD851977 EIT851977:EIZ851977 ESP851977:ESV851977 FCL851977:FCR851977 FMH851977:FMN851977 FWD851977:FWJ851977 GFZ851977:GGF851977 GPV851977:GQB851977 GZR851977:GZX851977 HJN851977:HJT851977 HTJ851977:HTP851977 IDF851977:IDL851977 INB851977:INH851977 IWX851977:IXD851977 JGT851977:JGZ851977 JQP851977:JQV851977 KAL851977:KAR851977 KKH851977:KKN851977 KUD851977:KUJ851977 LDZ851977:LEF851977 LNV851977:LOB851977 LXR851977:LXX851977 MHN851977:MHT851977 MRJ851977:MRP851977 NBF851977:NBL851977 NLB851977:NLH851977 NUX851977:NVD851977 OET851977:OEZ851977 OOP851977:OOV851977 OYL851977:OYR851977 PIH851977:PIN851977 PSD851977:PSJ851977 QBZ851977:QCF851977 QLV851977:QMB851977 QVR851977:QVX851977 RFN851977:RFT851977 RPJ851977:RPP851977 RZF851977:RZL851977 SJB851977:SJH851977 SSX851977:STD851977 TCT851977:TCZ851977 TMP851977:TMV851977 TWL851977:TWR851977 UGH851977:UGN851977 UQD851977:UQJ851977 UZZ851977:VAF851977 VJV851977:VKB851977 VTR851977:VTX851977 WDN851977:WDT851977 WNJ851977:WNP851977 WXF851977:WXL851977 AX917513:BD917513 KT917513:KZ917513 UP917513:UV917513 AEL917513:AER917513 AOH917513:AON917513 AYD917513:AYJ917513 BHZ917513:BIF917513 BRV917513:BSB917513 CBR917513:CBX917513 CLN917513:CLT917513 CVJ917513:CVP917513 DFF917513:DFL917513 DPB917513:DPH917513 DYX917513:DZD917513 EIT917513:EIZ917513 ESP917513:ESV917513 FCL917513:FCR917513 FMH917513:FMN917513 FWD917513:FWJ917513 GFZ917513:GGF917513 GPV917513:GQB917513 GZR917513:GZX917513 HJN917513:HJT917513 HTJ917513:HTP917513 IDF917513:IDL917513 INB917513:INH917513 IWX917513:IXD917513 JGT917513:JGZ917513 JQP917513:JQV917513 KAL917513:KAR917513 KKH917513:KKN917513 KUD917513:KUJ917513 LDZ917513:LEF917513 LNV917513:LOB917513 LXR917513:LXX917513 MHN917513:MHT917513 MRJ917513:MRP917513 NBF917513:NBL917513 NLB917513:NLH917513 NUX917513:NVD917513 OET917513:OEZ917513 OOP917513:OOV917513 OYL917513:OYR917513 PIH917513:PIN917513 PSD917513:PSJ917513 QBZ917513:QCF917513 QLV917513:QMB917513 QVR917513:QVX917513 RFN917513:RFT917513 RPJ917513:RPP917513 RZF917513:RZL917513 SJB917513:SJH917513 SSX917513:STD917513 TCT917513:TCZ917513 TMP917513:TMV917513 TWL917513:TWR917513 UGH917513:UGN917513 UQD917513:UQJ917513 UZZ917513:VAF917513 VJV917513:VKB917513 VTR917513:VTX917513 WDN917513:WDT917513 WNJ917513:WNP917513 WXF917513:WXL917513 AX983049:BD983049 KT983049:KZ983049 UP983049:UV983049 AEL983049:AER983049 AOH983049:AON983049 AYD983049:AYJ983049 BHZ983049:BIF983049 BRV983049:BSB983049 CBR983049:CBX983049 CLN983049:CLT983049 CVJ983049:CVP983049 DFF983049:DFL983049 DPB983049:DPH983049 DYX983049:DZD983049 EIT983049:EIZ983049 ESP983049:ESV983049 FCL983049:FCR983049 FMH983049:FMN983049 FWD983049:FWJ983049 GFZ983049:GGF983049 GPV983049:GQB983049 GZR983049:GZX983049 HJN983049:HJT983049 HTJ983049:HTP983049 IDF983049:IDL983049 INB983049:INH983049 IWX983049:IXD983049 JGT983049:JGZ983049 JQP983049:JQV983049 KAL983049:KAR983049 KKH983049:KKN983049 KUD983049:KUJ983049 LDZ983049:LEF983049 LNV983049:LOB983049 LXR983049:LXX983049 MHN983049:MHT983049 MRJ983049:MRP983049 NBF983049:NBL983049 NLB983049:NLH983049 NUX983049:NVD983049 OET983049:OEZ983049 OOP983049:OOV983049 OYL983049:OYR983049 PIH983049:PIN983049 PSD983049:PSJ983049 QBZ983049:QCF983049 QLV983049:QMB983049 QVR983049:QVX983049 RFN983049:RFT983049 RPJ983049:RPP983049 RZF983049:RZL983049 SJB983049:SJH983049 SSX983049:STD983049 TCT983049:TCZ983049 TMP983049:TMV983049 TWL983049:TWR983049 UGH983049:UGN983049 UQD983049:UQJ983049 UZZ983049:VAF983049 VJV983049:VKB983049 VTR983049:VTX983049 WDN983049:WDT983049 WNJ983049:WNP983049 WXF983049:WXL983049" xr:uid="{45120B8C-7D66-49B5-AB16-4F3C1F561F49}">
      <formula1>$DO$222:$DO$224</formula1>
    </dataValidation>
    <dataValidation type="list" allowBlank="1" showInputMessage="1" showErrorMessage="1" sqref="BE9:BH9 LA9:LD9 UW9:UZ9 AES9:AEV9 AOO9:AOR9 AYK9:AYN9 BIG9:BIJ9 BSC9:BSF9 CBY9:CCB9 CLU9:CLX9 CVQ9:CVT9 DFM9:DFP9 DPI9:DPL9 DZE9:DZH9 EJA9:EJD9 ESW9:ESZ9 FCS9:FCV9 FMO9:FMR9 FWK9:FWN9 GGG9:GGJ9 GQC9:GQF9 GZY9:HAB9 HJU9:HJX9 HTQ9:HTT9 IDM9:IDP9 INI9:INL9 IXE9:IXH9 JHA9:JHD9 JQW9:JQZ9 KAS9:KAV9 KKO9:KKR9 KUK9:KUN9 LEG9:LEJ9 LOC9:LOF9 LXY9:LYB9 MHU9:MHX9 MRQ9:MRT9 NBM9:NBP9 NLI9:NLL9 NVE9:NVH9 OFA9:OFD9 OOW9:OOZ9 OYS9:OYV9 PIO9:PIR9 PSK9:PSN9 QCG9:QCJ9 QMC9:QMF9 QVY9:QWB9 RFU9:RFX9 RPQ9:RPT9 RZM9:RZP9 SJI9:SJL9 STE9:STH9 TDA9:TDD9 TMW9:TMZ9 TWS9:TWV9 UGO9:UGR9 UQK9:UQN9 VAG9:VAJ9 VKC9:VKF9 VTY9:VUB9 WDU9:WDX9 WNQ9:WNT9 WXM9:WXP9 BE65545:BH65545 LA65545:LD65545 UW65545:UZ65545 AES65545:AEV65545 AOO65545:AOR65545 AYK65545:AYN65545 BIG65545:BIJ65545 BSC65545:BSF65545 CBY65545:CCB65545 CLU65545:CLX65545 CVQ65545:CVT65545 DFM65545:DFP65545 DPI65545:DPL65545 DZE65545:DZH65545 EJA65545:EJD65545 ESW65545:ESZ65545 FCS65545:FCV65545 FMO65545:FMR65545 FWK65545:FWN65545 GGG65545:GGJ65545 GQC65545:GQF65545 GZY65545:HAB65545 HJU65545:HJX65545 HTQ65545:HTT65545 IDM65545:IDP65545 INI65545:INL65545 IXE65545:IXH65545 JHA65545:JHD65545 JQW65545:JQZ65545 KAS65545:KAV65545 KKO65545:KKR65545 KUK65545:KUN65545 LEG65545:LEJ65545 LOC65545:LOF65545 LXY65545:LYB65545 MHU65545:MHX65545 MRQ65545:MRT65545 NBM65545:NBP65545 NLI65545:NLL65545 NVE65545:NVH65545 OFA65545:OFD65545 OOW65545:OOZ65545 OYS65545:OYV65545 PIO65545:PIR65545 PSK65545:PSN65545 QCG65545:QCJ65545 QMC65545:QMF65545 QVY65545:QWB65545 RFU65545:RFX65545 RPQ65545:RPT65545 RZM65545:RZP65545 SJI65545:SJL65545 STE65545:STH65545 TDA65545:TDD65545 TMW65545:TMZ65545 TWS65545:TWV65545 UGO65545:UGR65545 UQK65545:UQN65545 VAG65545:VAJ65545 VKC65545:VKF65545 VTY65545:VUB65545 WDU65545:WDX65545 WNQ65545:WNT65545 WXM65545:WXP65545 BE131081:BH131081 LA131081:LD131081 UW131081:UZ131081 AES131081:AEV131081 AOO131081:AOR131081 AYK131081:AYN131081 BIG131081:BIJ131081 BSC131081:BSF131081 CBY131081:CCB131081 CLU131081:CLX131081 CVQ131081:CVT131081 DFM131081:DFP131081 DPI131081:DPL131081 DZE131081:DZH131081 EJA131081:EJD131081 ESW131081:ESZ131081 FCS131081:FCV131081 FMO131081:FMR131081 FWK131081:FWN131081 GGG131081:GGJ131081 GQC131081:GQF131081 GZY131081:HAB131081 HJU131081:HJX131081 HTQ131081:HTT131081 IDM131081:IDP131081 INI131081:INL131081 IXE131081:IXH131081 JHA131081:JHD131081 JQW131081:JQZ131081 KAS131081:KAV131081 KKO131081:KKR131081 KUK131081:KUN131081 LEG131081:LEJ131081 LOC131081:LOF131081 LXY131081:LYB131081 MHU131081:MHX131081 MRQ131081:MRT131081 NBM131081:NBP131081 NLI131081:NLL131081 NVE131081:NVH131081 OFA131081:OFD131081 OOW131081:OOZ131081 OYS131081:OYV131081 PIO131081:PIR131081 PSK131081:PSN131081 QCG131081:QCJ131081 QMC131081:QMF131081 QVY131081:QWB131081 RFU131081:RFX131081 RPQ131081:RPT131081 RZM131081:RZP131081 SJI131081:SJL131081 STE131081:STH131081 TDA131081:TDD131081 TMW131081:TMZ131081 TWS131081:TWV131081 UGO131081:UGR131081 UQK131081:UQN131081 VAG131081:VAJ131081 VKC131081:VKF131081 VTY131081:VUB131081 WDU131081:WDX131081 WNQ131081:WNT131081 WXM131081:WXP131081 BE196617:BH196617 LA196617:LD196617 UW196617:UZ196617 AES196617:AEV196617 AOO196617:AOR196617 AYK196617:AYN196617 BIG196617:BIJ196617 BSC196617:BSF196617 CBY196617:CCB196617 CLU196617:CLX196617 CVQ196617:CVT196617 DFM196617:DFP196617 DPI196617:DPL196617 DZE196617:DZH196617 EJA196617:EJD196617 ESW196617:ESZ196617 FCS196617:FCV196617 FMO196617:FMR196617 FWK196617:FWN196617 GGG196617:GGJ196617 GQC196617:GQF196617 GZY196617:HAB196617 HJU196617:HJX196617 HTQ196617:HTT196617 IDM196617:IDP196617 INI196617:INL196617 IXE196617:IXH196617 JHA196617:JHD196617 JQW196617:JQZ196617 KAS196617:KAV196617 KKO196617:KKR196617 KUK196617:KUN196617 LEG196617:LEJ196617 LOC196617:LOF196617 LXY196617:LYB196617 MHU196617:MHX196617 MRQ196617:MRT196617 NBM196617:NBP196617 NLI196617:NLL196617 NVE196617:NVH196617 OFA196617:OFD196617 OOW196617:OOZ196617 OYS196617:OYV196617 PIO196617:PIR196617 PSK196617:PSN196617 QCG196617:QCJ196617 QMC196617:QMF196617 QVY196617:QWB196617 RFU196617:RFX196617 RPQ196617:RPT196617 RZM196617:RZP196617 SJI196617:SJL196617 STE196617:STH196617 TDA196617:TDD196617 TMW196617:TMZ196617 TWS196617:TWV196617 UGO196617:UGR196617 UQK196617:UQN196617 VAG196617:VAJ196617 VKC196617:VKF196617 VTY196617:VUB196617 WDU196617:WDX196617 WNQ196617:WNT196617 WXM196617:WXP196617 BE262153:BH262153 LA262153:LD262153 UW262153:UZ262153 AES262153:AEV262153 AOO262153:AOR262153 AYK262153:AYN262153 BIG262153:BIJ262153 BSC262153:BSF262153 CBY262153:CCB262153 CLU262153:CLX262153 CVQ262153:CVT262153 DFM262153:DFP262153 DPI262153:DPL262153 DZE262153:DZH262153 EJA262153:EJD262153 ESW262153:ESZ262153 FCS262153:FCV262153 FMO262153:FMR262153 FWK262153:FWN262153 GGG262153:GGJ262153 GQC262153:GQF262153 GZY262153:HAB262153 HJU262153:HJX262153 HTQ262153:HTT262153 IDM262153:IDP262153 INI262153:INL262153 IXE262153:IXH262153 JHA262153:JHD262153 JQW262153:JQZ262153 KAS262153:KAV262153 KKO262153:KKR262153 KUK262153:KUN262153 LEG262153:LEJ262153 LOC262153:LOF262153 LXY262153:LYB262153 MHU262153:MHX262153 MRQ262153:MRT262153 NBM262153:NBP262153 NLI262153:NLL262153 NVE262153:NVH262153 OFA262153:OFD262153 OOW262153:OOZ262153 OYS262153:OYV262153 PIO262153:PIR262153 PSK262153:PSN262153 QCG262153:QCJ262153 QMC262153:QMF262153 QVY262153:QWB262153 RFU262153:RFX262153 RPQ262153:RPT262153 RZM262153:RZP262153 SJI262153:SJL262153 STE262153:STH262153 TDA262153:TDD262153 TMW262153:TMZ262153 TWS262153:TWV262153 UGO262153:UGR262153 UQK262153:UQN262153 VAG262153:VAJ262153 VKC262153:VKF262153 VTY262153:VUB262153 WDU262153:WDX262153 WNQ262153:WNT262153 WXM262153:WXP262153 BE327689:BH327689 LA327689:LD327689 UW327689:UZ327689 AES327689:AEV327689 AOO327689:AOR327689 AYK327689:AYN327689 BIG327689:BIJ327689 BSC327689:BSF327689 CBY327689:CCB327689 CLU327689:CLX327689 CVQ327689:CVT327689 DFM327689:DFP327689 DPI327689:DPL327689 DZE327689:DZH327689 EJA327689:EJD327689 ESW327689:ESZ327689 FCS327689:FCV327689 FMO327689:FMR327689 FWK327689:FWN327689 GGG327689:GGJ327689 GQC327689:GQF327689 GZY327689:HAB327689 HJU327689:HJX327689 HTQ327689:HTT327689 IDM327689:IDP327689 INI327689:INL327689 IXE327689:IXH327689 JHA327689:JHD327689 JQW327689:JQZ327689 KAS327689:KAV327689 KKO327689:KKR327689 KUK327689:KUN327689 LEG327689:LEJ327689 LOC327689:LOF327689 LXY327689:LYB327689 MHU327689:MHX327689 MRQ327689:MRT327689 NBM327689:NBP327689 NLI327689:NLL327689 NVE327689:NVH327689 OFA327689:OFD327689 OOW327689:OOZ327689 OYS327689:OYV327689 PIO327689:PIR327689 PSK327689:PSN327689 QCG327689:QCJ327689 QMC327689:QMF327689 QVY327689:QWB327689 RFU327689:RFX327689 RPQ327689:RPT327689 RZM327689:RZP327689 SJI327689:SJL327689 STE327689:STH327689 TDA327689:TDD327689 TMW327689:TMZ327689 TWS327689:TWV327689 UGO327689:UGR327689 UQK327689:UQN327689 VAG327689:VAJ327689 VKC327689:VKF327689 VTY327689:VUB327689 WDU327689:WDX327689 WNQ327689:WNT327689 WXM327689:WXP327689 BE393225:BH393225 LA393225:LD393225 UW393225:UZ393225 AES393225:AEV393225 AOO393225:AOR393225 AYK393225:AYN393225 BIG393225:BIJ393225 BSC393225:BSF393225 CBY393225:CCB393225 CLU393225:CLX393225 CVQ393225:CVT393225 DFM393225:DFP393225 DPI393225:DPL393225 DZE393225:DZH393225 EJA393225:EJD393225 ESW393225:ESZ393225 FCS393225:FCV393225 FMO393225:FMR393225 FWK393225:FWN393225 GGG393225:GGJ393225 GQC393225:GQF393225 GZY393225:HAB393225 HJU393225:HJX393225 HTQ393225:HTT393225 IDM393225:IDP393225 INI393225:INL393225 IXE393225:IXH393225 JHA393225:JHD393225 JQW393225:JQZ393225 KAS393225:KAV393225 KKO393225:KKR393225 KUK393225:KUN393225 LEG393225:LEJ393225 LOC393225:LOF393225 LXY393225:LYB393225 MHU393225:MHX393225 MRQ393225:MRT393225 NBM393225:NBP393225 NLI393225:NLL393225 NVE393225:NVH393225 OFA393225:OFD393225 OOW393225:OOZ393225 OYS393225:OYV393225 PIO393225:PIR393225 PSK393225:PSN393225 QCG393225:QCJ393225 QMC393225:QMF393225 QVY393225:QWB393225 RFU393225:RFX393225 RPQ393225:RPT393225 RZM393225:RZP393225 SJI393225:SJL393225 STE393225:STH393225 TDA393225:TDD393225 TMW393225:TMZ393225 TWS393225:TWV393225 UGO393225:UGR393225 UQK393225:UQN393225 VAG393225:VAJ393225 VKC393225:VKF393225 VTY393225:VUB393225 WDU393225:WDX393225 WNQ393225:WNT393225 WXM393225:WXP393225 BE458761:BH458761 LA458761:LD458761 UW458761:UZ458761 AES458761:AEV458761 AOO458761:AOR458761 AYK458761:AYN458761 BIG458761:BIJ458761 BSC458761:BSF458761 CBY458761:CCB458761 CLU458761:CLX458761 CVQ458761:CVT458761 DFM458761:DFP458761 DPI458761:DPL458761 DZE458761:DZH458761 EJA458761:EJD458761 ESW458761:ESZ458761 FCS458761:FCV458761 FMO458761:FMR458761 FWK458761:FWN458761 GGG458761:GGJ458761 GQC458761:GQF458761 GZY458761:HAB458761 HJU458761:HJX458761 HTQ458761:HTT458761 IDM458761:IDP458761 INI458761:INL458761 IXE458761:IXH458761 JHA458761:JHD458761 JQW458761:JQZ458761 KAS458761:KAV458761 KKO458761:KKR458761 KUK458761:KUN458761 LEG458761:LEJ458761 LOC458761:LOF458761 LXY458761:LYB458761 MHU458761:MHX458761 MRQ458761:MRT458761 NBM458761:NBP458761 NLI458761:NLL458761 NVE458761:NVH458761 OFA458761:OFD458761 OOW458761:OOZ458761 OYS458761:OYV458761 PIO458761:PIR458761 PSK458761:PSN458761 QCG458761:QCJ458761 QMC458761:QMF458761 QVY458761:QWB458761 RFU458761:RFX458761 RPQ458761:RPT458761 RZM458761:RZP458761 SJI458761:SJL458761 STE458761:STH458761 TDA458761:TDD458761 TMW458761:TMZ458761 TWS458761:TWV458761 UGO458761:UGR458761 UQK458761:UQN458761 VAG458761:VAJ458761 VKC458761:VKF458761 VTY458761:VUB458761 WDU458761:WDX458761 WNQ458761:WNT458761 WXM458761:WXP458761 BE524297:BH524297 LA524297:LD524297 UW524297:UZ524297 AES524297:AEV524297 AOO524297:AOR524297 AYK524297:AYN524297 BIG524297:BIJ524297 BSC524297:BSF524297 CBY524297:CCB524297 CLU524297:CLX524297 CVQ524297:CVT524297 DFM524297:DFP524297 DPI524297:DPL524297 DZE524297:DZH524297 EJA524297:EJD524297 ESW524297:ESZ524297 FCS524297:FCV524297 FMO524297:FMR524297 FWK524297:FWN524297 GGG524297:GGJ524297 GQC524297:GQF524297 GZY524297:HAB524297 HJU524297:HJX524297 HTQ524297:HTT524297 IDM524297:IDP524297 INI524297:INL524297 IXE524297:IXH524297 JHA524297:JHD524297 JQW524297:JQZ524297 KAS524297:KAV524297 KKO524297:KKR524297 KUK524297:KUN524297 LEG524297:LEJ524297 LOC524297:LOF524297 LXY524297:LYB524297 MHU524297:MHX524297 MRQ524297:MRT524297 NBM524297:NBP524297 NLI524297:NLL524297 NVE524297:NVH524297 OFA524297:OFD524297 OOW524297:OOZ524297 OYS524297:OYV524297 PIO524297:PIR524297 PSK524297:PSN524297 QCG524297:QCJ524297 QMC524297:QMF524297 QVY524297:QWB524297 RFU524297:RFX524297 RPQ524297:RPT524297 RZM524297:RZP524297 SJI524297:SJL524297 STE524297:STH524297 TDA524297:TDD524297 TMW524297:TMZ524297 TWS524297:TWV524297 UGO524297:UGR524297 UQK524297:UQN524297 VAG524297:VAJ524297 VKC524297:VKF524297 VTY524297:VUB524297 WDU524297:WDX524297 WNQ524297:WNT524297 WXM524297:WXP524297 BE589833:BH589833 LA589833:LD589833 UW589833:UZ589833 AES589833:AEV589833 AOO589833:AOR589833 AYK589833:AYN589833 BIG589833:BIJ589833 BSC589833:BSF589833 CBY589833:CCB589833 CLU589833:CLX589833 CVQ589833:CVT589833 DFM589833:DFP589833 DPI589833:DPL589833 DZE589833:DZH589833 EJA589833:EJD589833 ESW589833:ESZ589833 FCS589833:FCV589833 FMO589833:FMR589833 FWK589833:FWN589833 GGG589833:GGJ589833 GQC589833:GQF589833 GZY589833:HAB589833 HJU589833:HJX589833 HTQ589833:HTT589833 IDM589833:IDP589833 INI589833:INL589833 IXE589833:IXH589833 JHA589833:JHD589833 JQW589833:JQZ589833 KAS589833:KAV589833 KKO589833:KKR589833 KUK589833:KUN589833 LEG589833:LEJ589833 LOC589833:LOF589833 LXY589833:LYB589833 MHU589833:MHX589833 MRQ589833:MRT589833 NBM589833:NBP589833 NLI589833:NLL589833 NVE589833:NVH589833 OFA589833:OFD589833 OOW589833:OOZ589833 OYS589833:OYV589833 PIO589833:PIR589833 PSK589833:PSN589833 QCG589833:QCJ589833 QMC589833:QMF589833 QVY589833:QWB589833 RFU589833:RFX589833 RPQ589833:RPT589833 RZM589833:RZP589833 SJI589833:SJL589833 STE589833:STH589833 TDA589833:TDD589833 TMW589833:TMZ589833 TWS589833:TWV589833 UGO589833:UGR589833 UQK589833:UQN589833 VAG589833:VAJ589833 VKC589833:VKF589833 VTY589833:VUB589833 WDU589833:WDX589833 WNQ589833:WNT589833 WXM589833:WXP589833 BE655369:BH655369 LA655369:LD655369 UW655369:UZ655369 AES655369:AEV655369 AOO655369:AOR655369 AYK655369:AYN655369 BIG655369:BIJ655369 BSC655369:BSF655369 CBY655369:CCB655369 CLU655369:CLX655369 CVQ655369:CVT655369 DFM655369:DFP655369 DPI655369:DPL655369 DZE655369:DZH655369 EJA655369:EJD655369 ESW655369:ESZ655369 FCS655369:FCV655369 FMO655369:FMR655369 FWK655369:FWN655369 GGG655369:GGJ655369 GQC655369:GQF655369 GZY655369:HAB655369 HJU655369:HJX655369 HTQ655369:HTT655369 IDM655369:IDP655369 INI655369:INL655369 IXE655369:IXH655369 JHA655369:JHD655369 JQW655369:JQZ655369 KAS655369:KAV655369 KKO655369:KKR655369 KUK655369:KUN655369 LEG655369:LEJ655369 LOC655369:LOF655369 LXY655369:LYB655369 MHU655369:MHX655369 MRQ655369:MRT655369 NBM655369:NBP655369 NLI655369:NLL655369 NVE655369:NVH655369 OFA655369:OFD655369 OOW655369:OOZ655369 OYS655369:OYV655369 PIO655369:PIR655369 PSK655369:PSN655369 QCG655369:QCJ655369 QMC655369:QMF655369 QVY655369:QWB655369 RFU655369:RFX655369 RPQ655369:RPT655369 RZM655369:RZP655369 SJI655369:SJL655369 STE655369:STH655369 TDA655369:TDD655369 TMW655369:TMZ655369 TWS655369:TWV655369 UGO655369:UGR655369 UQK655369:UQN655369 VAG655369:VAJ655369 VKC655369:VKF655369 VTY655369:VUB655369 WDU655369:WDX655369 WNQ655369:WNT655369 WXM655369:WXP655369 BE720905:BH720905 LA720905:LD720905 UW720905:UZ720905 AES720905:AEV720905 AOO720905:AOR720905 AYK720905:AYN720905 BIG720905:BIJ720905 BSC720905:BSF720905 CBY720905:CCB720905 CLU720905:CLX720905 CVQ720905:CVT720905 DFM720905:DFP720905 DPI720905:DPL720905 DZE720905:DZH720905 EJA720905:EJD720905 ESW720905:ESZ720905 FCS720905:FCV720905 FMO720905:FMR720905 FWK720905:FWN720905 GGG720905:GGJ720905 GQC720905:GQF720905 GZY720905:HAB720905 HJU720905:HJX720905 HTQ720905:HTT720905 IDM720905:IDP720905 INI720905:INL720905 IXE720905:IXH720905 JHA720905:JHD720905 JQW720905:JQZ720905 KAS720905:KAV720905 KKO720905:KKR720905 KUK720905:KUN720905 LEG720905:LEJ720905 LOC720905:LOF720905 LXY720905:LYB720905 MHU720905:MHX720905 MRQ720905:MRT720905 NBM720905:NBP720905 NLI720905:NLL720905 NVE720905:NVH720905 OFA720905:OFD720905 OOW720905:OOZ720905 OYS720905:OYV720905 PIO720905:PIR720905 PSK720905:PSN720905 QCG720905:QCJ720905 QMC720905:QMF720905 QVY720905:QWB720905 RFU720905:RFX720905 RPQ720905:RPT720905 RZM720905:RZP720905 SJI720905:SJL720905 STE720905:STH720905 TDA720905:TDD720905 TMW720905:TMZ720905 TWS720905:TWV720905 UGO720905:UGR720905 UQK720905:UQN720905 VAG720905:VAJ720905 VKC720905:VKF720905 VTY720905:VUB720905 WDU720905:WDX720905 WNQ720905:WNT720905 WXM720905:WXP720905 BE786441:BH786441 LA786441:LD786441 UW786441:UZ786441 AES786441:AEV786441 AOO786441:AOR786441 AYK786441:AYN786441 BIG786441:BIJ786441 BSC786441:BSF786441 CBY786441:CCB786441 CLU786441:CLX786441 CVQ786441:CVT786441 DFM786441:DFP786441 DPI786441:DPL786441 DZE786441:DZH786441 EJA786441:EJD786441 ESW786441:ESZ786441 FCS786441:FCV786441 FMO786441:FMR786441 FWK786441:FWN786441 GGG786441:GGJ786441 GQC786441:GQF786441 GZY786441:HAB786441 HJU786441:HJX786441 HTQ786441:HTT786441 IDM786441:IDP786441 INI786441:INL786441 IXE786441:IXH786441 JHA786441:JHD786441 JQW786441:JQZ786441 KAS786441:KAV786441 KKO786441:KKR786441 KUK786441:KUN786441 LEG786441:LEJ786441 LOC786441:LOF786441 LXY786441:LYB786441 MHU786441:MHX786441 MRQ786441:MRT786441 NBM786441:NBP786441 NLI786441:NLL786441 NVE786441:NVH786441 OFA786441:OFD786441 OOW786441:OOZ786441 OYS786441:OYV786441 PIO786441:PIR786441 PSK786441:PSN786441 QCG786441:QCJ786441 QMC786441:QMF786441 QVY786441:QWB786441 RFU786441:RFX786441 RPQ786441:RPT786441 RZM786441:RZP786441 SJI786441:SJL786441 STE786441:STH786441 TDA786441:TDD786441 TMW786441:TMZ786441 TWS786441:TWV786441 UGO786441:UGR786441 UQK786441:UQN786441 VAG786441:VAJ786441 VKC786441:VKF786441 VTY786441:VUB786441 WDU786441:WDX786441 WNQ786441:WNT786441 WXM786441:WXP786441 BE851977:BH851977 LA851977:LD851977 UW851977:UZ851977 AES851977:AEV851977 AOO851977:AOR851977 AYK851977:AYN851977 BIG851977:BIJ851977 BSC851977:BSF851977 CBY851977:CCB851977 CLU851977:CLX851977 CVQ851977:CVT851977 DFM851977:DFP851977 DPI851977:DPL851977 DZE851977:DZH851977 EJA851977:EJD851977 ESW851977:ESZ851977 FCS851977:FCV851977 FMO851977:FMR851977 FWK851977:FWN851977 GGG851977:GGJ851977 GQC851977:GQF851977 GZY851977:HAB851977 HJU851977:HJX851977 HTQ851977:HTT851977 IDM851977:IDP851977 INI851977:INL851977 IXE851977:IXH851977 JHA851977:JHD851977 JQW851977:JQZ851977 KAS851977:KAV851977 KKO851977:KKR851977 KUK851977:KUN851977 LEG851977:LEJ851977 LOC851977:LOF851977 LXY851977:LYB851977 MHU851977:MHX851977 MRQ851977:MRT851977 NBM851977:NBP851977 NLI851977:NLL851977 NVE851977:NVH851977 OFA851977:OFD851977 OOW851977:OOZ851977 OYS851977:OYV851977 PIO851977:PIR851977 PSK851977:PSN851977 QCG851977:QCJ851977 QMC851977:QMF851977 QVY851977:QWB851977 RFU851977:RFX851977 RPQ851977:RPT851977 RZM851977:RZP851977 SJI851977:SJL851977 STE851977:STH851977 TDA851977:TDD851977 TMW851977:TMZ851977 TWS851977:TWV851977 UGO851977:UGR851977 UQK851977:UQN851977 VAG851977:VAJ851977 VKC851977:VKF851977 VTY851977:VUB851977 WDU851977:WDX851977 WNQ851977:WNT851977 WXM851977:WXP851977 BE917513:BH917513 LA917513:LD917513 UW917513:UZ917513 AES917513:AEV917513 AOO917513:AOR917513 AYK917513:AYN917513 BIG917513:BIJ917513 BSC917513:BSF917513 CBY917513:CCB917513 CLU917513:CLX917513 CVQ917513:CVT917513 DFM917513:DFP917513 DPI917513:DPL917513 DZE917513:DZH917513 EJA917513:EJD917513 ESW917513:ESZ917513 FCS917513:FCV917513 FMO917513:FMR917513 FWK917513:FWN917513 GGG917513:GGJ917513 GQC917513:GQF917513 GZY917513:HAB917513 HJU917513:HJX917513 HTQ917513:HTT917513 IDM917513:IDP917513 INI917513:INL917513 IXE917513:IXH917513 JHA917513:JHD917513 JQW917513:JQZ917513 KAS917513:KAV917513 KKO917513:KKR917513 KUK917513:KUN917513 LEG917513:LEJ917513 LOC917513:LOF917513 LXY917513:LYB917513 MHU917513:MHX917513 MRQ917513:MRT917513 NBM917513:NBP917513 NLI917513:NLL917513 NVE917513:NVH917513 OFA917513:OFD917513 OOW917513:OOZ917513 OYS917513:OYV917513 PIO917513:PIR917513 PSK917513:PSN917513 QCG917513:QCJ917513 QMC917513:QMF917513 QVY917513:QWB917513 RFU917513:RFX917513 RPQ917513:RPT917513 RZM917513:RZP917513 SJI917513:SJL917513 STE917513:STH917513 TDA917513:TDD917513 TMW917513:TMZ917513 TWS917513:TWV917513 UGO917513:UGR917513 UQK917513:UQN917513 VAG917513:VAJ917513 VKC917513:VKF917513 VTY917513:VUB917513 WDU917513:WDX917513 WNQ917513:WNT917513 WXM917513:WXP917513 BE983049:BH983049 LA983049:LD983049 UW983049:UZ983049 AES983049:AEV983049 AOO983049:AOR983049 AYK983049:AYN983049 BIG983049:BIJ983049 BSC983049:BSF983049 CBY983049:CCB983049 CLU983049:CLX983049 CVQ983049:CVT983049 DFM983049:DFP983049 DPI983049:DPL983049 DZE983049:DZH983049 EJA983049:EJD983049 ESW983049:ESZ983049 FCS983049:FCV983049 FMO983049:FMR983049 FWK983049:FWN983049 GGG983049:GGJ983049 GQC983049:GQF983049 GZY983049:HAB983049 HJU983049:HJX983049 HTQ983049:HTT983049 IDM983049:IDP983049 INI983049:INL983049 IXE983049:IXH983049 JHA983049:JHD983049 JQW983049:JQZ983049 KAS983049:KAV983049 KKO983049:KKR983049 KUK983049:KUN983049 LEG983049:LEJ983049 LOC983049:LOF983049 LXY983049:LYB983049 MHU983049:MHX983049 MRQ983049:MRT983049 NBM983049:NBP983049 NLI983049:NLL983049 NVE983049:NVH983049 OFA983049:OFD983049 OOW983049:OOZ983049 OYS983049:OYV983049 PIO983049:PIR983049 PSK983049:PSN983049 QCG983049:QCJ983049 QMC983049:QMF983049 QVY983049:QWB983049 RFU983049:RFX983049 RPQ983049:RPT983049 RZM983049:RZP983049 SJI983049:SJL983049 STE983049:STH983049 TDA983049:TDD983049 TMW983049:TMZ983049 TWS983049:TWV983049 UGO983049:UGR983049 UQK983049:UQN983049 VAG983049:VAJ983049 VKC983049:VKF983049 VTY983049:VUB983049 WDU983049:WDX983049 WNQ983049:WNT983049 WXM983049:WXP983049" xr:uid="{66A52B00-A7FA-4617-BCDA-95745CA08AA7}">
      <formula1>$DO$223:$DO$227</formula1>
    </dataValidation>
    <dataValidation type="list" allowBlank="1" showInputMessage="1" showErrorMessage="1" sqref="BN11 LJ11 VF11 AFB11 AOX11 AYT11 BIP11 BSL11 CCH11 CMD11 CVZ11 DFV11 DPR11 DZN11 EJJ11 ETF11 FDB11 FMX11 FWT11 GGP11 GQL11 HAH11 HKD11 HTZ11 IDV11 INR11 IXN11 JHJ11 JRF11 KBB11 KKX11 KUT11 LEP11 LOL11 LYH11 MID11 MRZ11 NBV11 NLR11 NVN11 OFJ11 OPF11 OZB11 PIX11 PST11 QCP11 QML11 QWH11 RGD11 RPZ11 RZV11 SJR11 STN11 TDJ11 TNF11 TXB11 UGX11 UQT11 VAP11 VKL11 VUH11 WED11 WNZ11 WXV11 BN65547 LJ65547 VF65547 AFB65547 AOX65547 AYT65547 BIP65547 BSL65547 CCH65547 CMD65547 CVZ65547 DFV65547 DPR65547 DZN65547 EJJ65547 ETF65547 FDB65547 FMX65547 FWT65547 GGP65547 GQL65547 HAH65547 HKD65547 HTZ65547 IDV65547 INR65547 IXN65547 JHJ65547 JRF65547 KBB65547 KKX65547 KUT65547 LEP65547 LOL65547 LYH65547 MID65547 MRZ65547 NBV65547 NLR65547 NVN65547 OFJ65547 OPF65547 OZB65547 PIX65547 PST65547 QCP65547 QML65547 QWH65547 RGD65547 RPZ65547 RZV65547 SJR65547 STN65547 TDJ65547 TNF65547 TXB65547 UGX65547 UQT65547 VAP65547 VKL65547 VUH65547 WED65547 WNZ65547 WXV65547 BN131083 LJ131083 VF131083 AFB131083 AOX131083 AYT131083 BIP131083 BSL131083 CCH131083 CMD131083 CVZ131083 DFV131083 DPR131083 DZN131083 EJJ131083 ETF131083 FDB131083 FMX131083 FWT131083 GGP131083 GQL131083 HAH131083 HKD131083 HTZ131083 IDV131083 INR131083 IXN131083 JHJ131083 JRF131083 KBB131083 KKX131083 KUT131083 LEP131083 LOL131083 LYH131083 MID131083 MRZ131083 NBV131083 NLR131083 NVN131083 OFJ131083 OPF131083 OZB131083 PIX131083 PST131083 QCP131083 QML131083 QWH131083 RGD131083 RPZ131083 RZV131083 SJR131083 STN131083 TDJ131083 TNF131083 TXB131083 UGX131083 UQT131083 VAP131083 VKL131083 VUH131083 WED131083 WNZ131083 WXV131083 BN196619 LJ196619 VF196619 AFB196619 AOX196619 AYT196619 BIP196619 BSL196619 CCH196619 CMD196619 CVZ196619 DFV196619 DPR196619 DZN196619 EJJ196619 ETF196619 FDB196619 FMX196619 FWT196619 GGP196619 GQL196619 HAH196619 HKD196619 HTZ196619 IDV196619 INR196619 IXN196619 JHJ196619 JRF196619 KBB196619 KKX196619 KUT196619 LEP196619 LOL196619 LYH196619 MID196619 MRZ196619 NBV196619 NLR196619 NVN196619 OFJ196619 OPF196619 OZB196619 PIX196619 PST196619 QCP196619 QML196619 QWH196619 RGD196619 RPZ196619 RZV196619 SJR196619 STN196619 TDJ196619 TNF196619 TXB196619 UGX196619 UQT196619 VAP196619 VKL196619 VUH196619 WED196619 WNZ196619 WXV196619 BN262155 LJ262155 VF262155 AFB262155 AOX262155 AYT262155 BIP262155 BSL262155 CCH262155 CMD262155 CVZ262155 DFV262155 DPR262155 DZN262155 EJJ262155 ETF262155 FDB262155 FMX262155 FWT262155 GGP262155 GQL262155 HAH262155 HKD262155 HTZ262155 IDV262155 INR262155 IXN262155 JHJ262155 JRF262155 KBB262155 KKX262155 KUT262155 LEP262155 LOL262155 LYH262155 MID262155 MRZ262155 NBV262155 NLR262155 NVN262155 OFJ262155 OPF262155 OZB262155 PIX262155 PST262155 QCP262155 QML262155 QWH262155 RGD262155 RPZ262155 RZV262155 SJR262155 STN262155 TDJ262155 TNF262155 TXB262155 UGX262155 UQT262155 VAP262155 VKL262155 VUH262155 WED262155 WNZ262155 WXV262155 BN327691 LJ327691 VF327691 AFB327691 AOX327691 AYT327691 BIP327691 BSL327691 CCH327691 CMD327691 CVZ327691 DFV327691 DPR327691 DZN327691 EJJ327691 ETF327691 FDB327691 FMX327691 FWT327691 GGP327691 GQL327691 HAH327691 HKD327691 HTZ327691 IDV327691 INR327691 IXN327691 JHJ327691 JRF327691 KBB327691 KKX327691 KUT327691 LEP327691 LOL327691 LYH327691 MID327691 MRZ327691 NBV327691 NLR327691 NVN327691 OFJ327691 OPF327691 OZB327691 PIX327691 PST327691 QCP327691 QML327691 QWH327691 RGD327691 RPZ327691 RZV327691 SJR327691 STN327691 TDJ327691 TNF327691 TXB327691 UGX327691 UQT327691 VAP327691 VKL327691 VUH327691 WED327691 WNZ327691 WXV327691 BN393227 LJ393227 VF393227 AFB393227 AOX393227 AYT393227 BIP393227 BSL393227 CCH393227 CMD393227 CVZ393227 DFV393227 DPR393227 DZN393227 EJJ393227 ETF393227 FDB393227 FMX393227 FWT393227 GGP393227 GQL393227 HAH393227 HKD393227 HTZ393227 IDV393227 INR393227 IXN393227 JHJ393227 JRF393227 KBB393227 KKX393227 KUT393227 LEP393227 LOL393227 LYH393227 MID393227 MRZ393227 NBV393227 NLR393227 NVN393227 OFJ393227 OPF393227 OZB393227 PIX393227 PST393227 QCP393227 QML393227 QWH393227 RGD393227 RPZ393227 RZV393227 SJR393227 STN393227 TDJ393227 TNF393227 TXB393227 UGX393227 UQT393227 VAP393227 VKL393227 VUH393227 WED393227 WNZ393227 WXV393227 BN458763 LJ458763 VF458763 AFB458763 AOX458763 AYT458763 BIP458763 BSL458763 CCH458763 CMD458763 CVZ458763 DFV458763 DPR458763 DZN458763 EJJ458763 ETF458763 FDB458763 FMX458763 FWT458763 GGP458763 GQL458763 HAH458763 HKD458763 HTZ458763 IDV458763 INR458763 IXN458763 JHJ458763 JRF458763 KBB458763 KKX458763 KUT458763 LEP458763 LOL458763 LYH458763 MID458763 MRZ458763 NBV458763 NLR458763 NVN458763 OFJ458763 OPF458763 OZB458763 PIX458763 PST458763 QCP458763 QML458763 QWH458763 RGD458763 RPZ458763 RZV458763 SJR458763 STN458763 TDJ458763 TNF458763 TXB458763 UGX458763 UQT458763 VAP458763 VKL458763 VUH458763 WED458763 WNZ458763 WXV458763 BN524299 LJ524299 VF524299 AFB524299 AOX524299 AYT524299 BIP524299 BSL524299 CCH524299 CMD524299 CVZ524299 DFV524299 DPR524299 DZN524299 EJJ524299 ETF524299 FDB524299 FMX524299 FWT524299 GGP524299 GQL524299 HAH524299 HKD524299 HTZ524299 IDV524299 INR524299 IXN524299 JHJ524299 JRF524299 KBB524299 KKX524299 KUT524299 LEP524299 LOL524299 LYH524299 MID524299 MRZ524299 NBV524299 NLR524299 NVN524299 OFJ524299 OPF524299 OZB524299 PIX524299 PST524299 QCP524299 QML524299 QWH524299 RGD524299 RPZ524299 RZV524299 SJR524299 STN524299 TDJ524299 TNF524299 TXB524299 UGX524299 UQT524299 VAP524299 VKL524299 VUH524299 WED524299 WNZ524299 WXV524299 BN589835 LJ589835 VF589835 AFB589835 AOX589835 AYT589835 BIP589835 BSL589835 CCH589835 CMD589835 CVZ589835 DFV589835 DPR589835 DZN589835 EJJ589835 ETF589835 FDB589835 FMX589835 FWT589835 GGP589835 GQL589835 HAH589835 HKD589835 HTZ589835 IDV589835 INR589835 IXN589835 JHJ589835 JRF589835 KBB589835 KKX589835 KUT589835 LEP589835 LOL589835 LYH589835 MID589835 MRZ589835 NBV589835 NLR589835 NVN589835 OFJ589835 OPF589835 OZB589835 PIX589835 PST589835 QCP589835 QML589835 QWH589835 RGD589835 RPZ589835 RZV589835 SJR589835 STN589835 TDJ589835 TNF589835 TXB589835 UGX589835 UQT589835 VAP589835 VKL589835 VUH589835 WED589835 WNZ589835 WXV589835 BN655371 LJ655371 VF655371 AFB655371 AOX655371 AYT655371 BIP655371 BSL655371 CCH655371 CMD655371 CVZ655371 DFV655371 DPR655371 DZN655371 EJJ655371 ETF655371 FDB655371 FMX655371 FWT655371 GGP655371 GQL655371 HAH655371 HKD655371 HTZ655371 IDV655371 INR655371 IXN655371 JHJ655371 JRF655371 KBB655371 KKX655371 KUT655371 LEP655371 LOL655371 LYH655371 MID655371 MRZ655371 NBV655371 NLR655371 NVN655371 OFJ655371 OPF655371 OZB655371 PIX655371 PST655371 QCP655371 QML655371 QWH655371 RGD655371 RPZ655371 RZV655371 SJR655371 STN655371 TDJ655371 TNF655371 TXB655371 UGX655371 UQT655371 VAP655371 VKL655371 VUH655371 WED655371 WNZ655371 WXV655371 BN720907 LJ720907 VF720907 AFB720907 AOX720907 AYT720907 BIP720907 BSL720907 CCH720907 CMD720907 CVZ720907 DFV720907 DPR720907 DZN720907 EJJ720907 ETF720907 FDB720907 FMX720907 FWT720907 GGP720907 GQL720907 HAH720907 HKD720907 HTZ720907 IDV720907 INR720907 IXN720907 JHJ720907 JRF720907 KBB720907 KKX720907 KUT720907 LEP720907 LOL720907 LYH720907 MID720907 MRZ720907 NBV720907 NLR720907 NVN720907 OFJ720907 OPF720907 OZB720907 PIX720907 PST720907 QCP720907 QML720907 QWH720907 RGD720907 RPZ720907 RZV720907 SJR720907 STN720907 TDJ720907 TNF720907 TXB720907 UGX720907 UQT720907 VAP720907 VKL720907 VUH720907 WED720907 WNZ720907 WXV720907 BN786443 LJ786443 VF786443 AFB786443 AOX786443 AYT786443 BIP786443 BSL786443 CCH786443 CMD786443 CVZ786443 DFV786443 DPR786443 DZN786443 EJJ786443 ETF786443 FDB786443 FMX786443 FWT786443 GGP786443 GQL786443 HAH786443 HKD786443 HTZ786443 IDV786443 INR786443 IXN786443 JHJ786443 JRF786443 KBB786443 KKX786443 KUT786443 LEP786443 LOL786443 LYH786443 MID786443 MRZ786443 NBV786443 NLR786443 NVN786443 OFJ786443 OPF786443 OZB786443 PIX786443 PST786443 QCP786443 QML786443 QWH786443 RGD786443 RPZ786443 RZV786443 SJR786443 STN786443 TDJ786443 TNF786443 TXB786443 UGX786443 UQT786443 VAP786443 VKL786443 VUH786443 WED786443 WNZ786443 WXV786443 BN851979 LJ851979 VF851979 AFB851979 AOX851979 AYT851979 BIP851979 BSL851979 CCH851979 CMD851979 CVZ851979 DFV851979 DPR851979 DZN851979 EJJ851979 ETF851979 FDB851979 FMX851979 FWT851979 GGP851979 GQL851979 HAH851979 HKD851979 HTZ851979 IDV851979 INR851979 IXN851979 JHJ851979 JRF851979 KBB851979 KKX851979 KUT851979 LEP851979 LOL851979 LYH851979 MID851979 MRZ851979 NBV851979 NLR851979 NVN851979 OFJ851979 OPF851979 OZB851979 PIX851979 PST851979 QCP851979 QML851979 QWH851979 RGD851979 RPZ851979 RZV851979 SJR851979 STN851979 TDJ851979 TNF851979 TXB851979 UGX851979 UQT851979 VAP851979 VKL851979 VUH851979 WED851979 WNZ851979 WXV851979 BN917515 LJ917515 VF917515 AFB917515 AOX917515 AYT917515 BIP917515 BSL917515 CCH917515 CMD917515 CVZ917515 DFV917515 DPR917515 DZN917515 EJJ917515 ETF917515 FDB917515 FMX917515 FWT917515 GGP917515 GQL917515 HAH917515 HKD917515 HTZ917515 IDV917515 INR917515 IXN917515 JHJ917515 JRF917515 KBB917515 KKX917515 KUT917515 LEP917515 LOL917515 LYH917515 MID917515 MRZ917515 NBV917515 NLR917515 NVN917515 OFJ917515 OPF917515 OZB917515 PIX917515 PST917515 QCP917515 QML917515 QWH917515 RGD917515 RPZ917515 RZV917515 SJR917515 STN917515 TDJ917515 TNF917515 TXB917515 UGX917515 UQT917515 VAP917515 VKL917515 VUH917515 WED917515 WNZ917515 WXV917515 BN983051 LJ983051 VF983051 AFB983051 AOX983051 AYT983051 BIP983051 BSL983051 CCH983051 CMD983051 CVZ983051 DFV983051 DPR983051 DZN983051 EJJ983051 ETF983051 FDB983051 FMX983051 FWT983051 GGP983051 GQL983051 HAH983051 HKD983051 HTZ983051 IDV983051 INR983051 IXN983051 JHJ983051 JRF983051 KBB983051 KKX983051 KUT983051 LEP983051 LOL983051 LYH983051 MID983051 MRZ983051 NBV983051 NLR983051 NVN983051 OFJ983051 OPF983051 OZB983051 PIX983051 PST983051 QCP983051 QML983051 QWH983051 RGD983051 RPZ983051 RZV983051 SJR983051 STN983051 TDJ983051 TNF983051 TXB983051 UGX983051 UQT983051 VAP983051 VKL983051 VUH983051 WED983051 WNZ983051 WXV983051" xr:uid="{22796D8B-991D-4CD1-AA42-B9EC156DB1AC}">
      <formula1>$DR$223:$DR$227</formula1>
    </dataValidation>
    <dataValidation imeMode="halfKatakana" allowBlank="1" showInputMessage="1" showErrorMessage="1" sqref="P12:Q12 JL12:JM12 TH12:TI12 ADD12:ADE12 AMZ12:ANA12 AWV12:AWW12 BGR12:BGS12 BQN12:BQO12 CAJ12:CAK12 CKF12:CKG12 CUB12:CUC12 DDX12:DDY12 DNT12:DNU12 DXP12:DXQ12 EHL12:EHM12 ERH12:ERI12 FBD12:FBE12 FKZ12:FLA12 FUV12:FUW12 GER12:GES12 GON12:GOO12 GYJ12:GYK12 HIF12:HIG12 HSB12:HSC12 IBX12:IBY12 ILT12:ILU12 IVP12:IVQ12 JFL12:JFM12 JPH12:JPI12 JZD12:JZE12 KIZ12:KJA12 KSV12:KSW12 LCR12:LCS12 LMN12:LMO12 LWJ12:LWK12 MGF12:MGG12 MQB12:MQC12 MZX12:MZY12 NJT12:NJU12 NTP12:NTQ12 ODL12:ODM12 ONH12:ONI12 OXD12:OXE12 PGZ12:PHA12 PQV12:PQW12 QAR12:QAS12 QKN12:QKO12 QUJ12:QUK12 REF12:REG12 ROB12:ROC12 RXX12:RXY12 SHT12:SHU12 SRP12:SRQ12 TBL12:TBM12 TLH12:TLI12 TVD12:TVE12 UEZ12:UFA12 UOV12:UOW12 UYR12:UYS12 VIN12:VIO12 VSJ12:VSK12 WCF12:WCG12 WMB12:WMC12 WVX12:WVY12 P65548:Q65548 JL65548:JM65548 TH65548:TI65548 ADD65548:ADE65548 AMZ65548:ANA65548 AWV65548:AWW65548 BGR65548:BGS65548 BQN65548:BQO65548 CAJ65548:CAK65548 CKF65548:CKG65548 CUB65548:CUC65548 DDX65548:DDY65548 DNT65548:DNU65548 DXP65548:DXQ65548 EHL65548:EHM65548 ERH65548:ERI65548 FBD65548:FBE65548 FKZ65548:FLA65548 FUV65548:FUW65548 GER65548:GES65548 GON65548:GOO65548 GYJ65548:GYK65548 HIF65548:HIG65548 HSB65548:HSC65548 IBX65548:IBY65548 ILT65548:ILU65548 IVP65548:IVQ65548 JFL65548:JFM65548 JPH65548:JPI65548 JZD65548:JZE65548 KIZ65548:KJA65548 KSV65548:KSW65548 LCR65548:LCS65548 LMN65548:LMO65548 LWJ65548:LWK65548 MGF65548:MGG65548 MQB65548:MQC65548 MZX65548:MZY65548 NJT65548:NJU65548 NTP65548:NTQ65548 ODL65548:ODM65548 ONH65548:ONI65548 OXD65548:OXE65548 PGZ65548:PHA65548 PQV65548:PQW65548 QAR65548:QAS65548 QKN65548:QKO65548 QUJ65548:QUK65548 REF65548:REG65548 ROB65548:ROC65548 RXX65548:RXY65548 SHT65548:SHU65548 SRP65548:SRQ65548 TBL65548:TBM65548 TLH65548:TLI65548 TVD65548:TVE65548 UEZ65548:UFA65548 UOV65548:UOW65548 UYR65548:UYS65548 VIN65548:VIO65548 VSJ65548:VSK65548 WCF65548:WCG65548 WMB65548:WMC65548 WVX65548:WVY65548 P131084:Q131084 JL131084:JM131084 TH131084:TI131084 ADD131084:ADE131084 AMZ131084:ANA131084 AWV131084:AWW131084 BGR131084:BGS131084 BQN131084:BQO131084 CAJ131084:CAK131084 CKF131084:CKG131084 CUB131084:CUC131084 DDX131084:DDY131084 DNT131084:DNU131084 DXP131084:DXQ131084 EHL131084:EHM131084 ERH131084:ERI131084 FBD131084:FBE131084 FKZ131084:FLA131084 FUV131084:FUW131084 GER131084:GES131084 GON131084:GOO131084 GYJ131084:GYK131084 HIF131084:HIG131084 HSB131084:HSC131084 IBX131084:IBY131084 ILT131084:ILU131084 IVP131084:IVQ131084 JFL131084:JFM131084 JPH131084:JPI131084 JZD131084:JZE131084 KIZ131084:KJA131084 KSV131084:KSW131084 LCR131084:LCS131084 LMN131084:LMO131084 LWJ131084:LWK131084 MGF131084:MGG131084 MQB131084:MQC131084 MZX131084:MZY131084 NJT131084:NJU131084 NTP131084:NTQ131084 ODL131084:ODM131084 ONH131084:ONI131084 OXD131084:OXE131084 PGZ131084:PHA131084 PQV131084:PQW131084 QAR131084:QAS131084 QKN131084:QKO131084 QUJ131084:QUK131084 REF131084:REG131084 ROB131084:ROC131084 RXX131084:RXY131084 SHT131084:SHU131084 SRP131084:SRQ131084 TBL131084:TBM131084 TLH131084:TLI131084 TVD131084:TVE131084 UEZ131084:UFA131084 UOV131084:UOW131084 UYR131084:UYS131084 VIN131084:VIO131084 VSJ131084:VSK131084 WCF131084:WCG131084 WMB131084:WMC131084 WVX131084:WVY131084 P196620:Q196620 JL196620:JM196620 TH196620:TI196620 ADD196620:ADE196620 AMZ196620:ANA196620 AWV196620:AWW196620 BGR196620:BGS196620 BQN196620:BQO196620 CAJ196620:CAK196620 CKF196620:CKG196620 CUB196620:CUC196620 DDX196620:DDY196620 DNT196620:DNU196620 DXP196620:DXQ196620 EHL196620:EHM196620 ERH196620:ERI196620 FBD196620:FBE196620 FKZ196620:FLA196620 FUV196620:FUW196620 GER196620:GES196620 GON196620:GOO196620 GYJ196620:GYK196620 HIF196620:HIG196620 HSB196620:HSC196620 IBX196620:IBY196620 ILT196620:ILU196620 IVP196620:IVQ196620 JFL196620:JFM196620 JPH196620:JPI196620 JZD196620:JZE196620 KIZ196620:KJA196620 KSV196620:KSW196620 LCR196620:LCS196620 LMN196620:LMO196620 LWJ196620:LWK196620 MGF196620:MGG196620 MQB196620:MQC196620 MZX196620:MZY196620 NJT196620:NJU196620 NTP196620:NTQ196620 ODL196620:ODM196620 ONH196620:ONI196620 OXD196620:OXE196620 PGZ196620:PHA196620 PQV196620:PQW196620 QAR196620:QAS196620 QKN196620:QKO196620 QUJ196620:QUK196620 REF196620:REG196620 ROB196620:ROC196620 RXX196620:RXY196620 SHT196620:SHU196620 SRP196620:SRQ196620 TBL196620:TBM196620 TLH196620:TLI196620 TVD196620:TVE196620 UEZ196620:UFA196620 UOV196620:UOW196620 UYR196620:UYS196620 VIN196620:VIO196620 VSJ196620:VSK196620 WCF196620:WCG196620 WMB196620:WMC196620 WVX196620:WVY196620 P262156:Q262156 JL262156:JM262156 TH262156:TI262156 ADD262156:ADE262156 AMZ262156:ANA262156 AWV262156:AWW262156 BGR262156:BGS262156 BQN262156:BQO262156 CAJ262156:CAK262156 CKF262156:CKG262156 CUB262156:CUC262156 DDX262156:DDY262156 DNT262156:DNU262156 DXP262156:DXQ262156 EHL262156:EHM262156 ERH262156:ERI262156 FBD262156:FBE262156 FKZ262156:FLA262156 FUV262156:FUW262156 GER262156:GES262156 GON262156:GOO262156 GYJ262156:GYK262156 HIF262156:HIG262156 HSB262156:HSC262156 IBX262156:IBY262156 ILT262156:ILU262156 IVP262156:IVQ262156 JFL262156:JFM262156 JPH262156:JPI262156 JZD262156:JZE262156 KIZ262156:KJA262156 KSV262156:KSW262156 LCR262156:LCS262156 LMN262156:LMO262156 LWJ262156:LWK262156 MGF262156:MGG262156 MQB262156:MQC262156 MZX262156:MZY262156 NJT262156:NJU262156 NTP262156:NTQ262156 ODL262156:ODM262156 ONH262156:ONI262156 OXD262156:OXE262156 PGZ262156:PHA262156 PQV262156:PQW262156 QAR262156:QAS262156 QKN262156:QKO262156 QUJ262156:QUK262156 REF262156:REG262156 ROB262156:ROC262156 RXX262156:RXY262156 SHT262156:SHU262156 SRP262156:SRQ262156 TBL262156:TBM262156 TLH262156:TLI262156 TVD262156:TVE262156 UEZ262156:UFA262156 UOV262156:UOW262156 UYR262156:UYS262156 VIN262156:VIO262156 VSJ262156:VSK262156 WCF262156:WCG262156 WMB262156:WMC262156 WVX262156:WVY262156 P327692:Q327692 JL327692:JM327692 TH327692:TI327692 ADD327692:ADE327692 AMZ327692:ANA327692 AWV327692:AWW327692 BGR327692:BGS327692 BQN327692:BQO327692 CAJ327692:CAK327692 CKF327692:CKG327692 CUB327692:CUC327692 DDX327692:DDY327692 DNT327692:DNU327692 DXP327692:DXQ327692 EHL327692:EHM327692 ERH327692:ERI327692 FBD327692:FBE327692 FKZ327692:FLA327692 FUV327692:FUW327692 GER327692:GES327692 GON327692:GOO327692 GYJ327692:GYK327692 HIF327692:HIG327692 HSB327692:HSC327692 IBX327692:IBY327692 ILT327692:ILU327692 IVP327692:IVQ327692 JFL327692:JFM327692 JPH327692:JPI327692 JZD327692:JZE327692 KIZ327692:KJA327692 KSV327692:KSW327692 LCR327692:LCS327692 LMN327692:LMO327692 LWJ327692:LWK327692 MGF327692:MGG327692 MQB327692:MQC327692 MZX327692:MZY327692 NJT327692:NJU327692 NTP327692:NTQ327692 ODL327692:ODM327692 ONH327692:ONI327692 OXD327692:OXE327692 PGZ327692:PHA327692 PQV327692:PQW327692 QAR327692:QAS327692 QKN327692:QKO327692 QUJ327692:QUK327692 REF327692:REG327692 ROB327692:ROC327692 RXX327692:RXY327692 SHT327692:SHU327692 SRP327692:SRQ327692 TBL327692:TBM327692 TLH327692:TLI327692 TVD327692:TVE327692 UEZ327692:UFA327692 UOV327692:UOW327692 UYR327692:UYS327692 VIN327692:VIO327692 VSJ327692:VSK327692 WCF327692:WCG327692 WMB327692:WMC327692 WVX327692:WVY327692 P393228:Q393228 JL393228:JM393228 TH393228:TI393228 ADD393228:ADE393228 AMZ393228:ANA393228 AWV393228:AWW393228 BGR393228:BGS393228 BQN393228:BQO393228 CAJ393228:CAK393228 CKF393228:CKG393228 CUB393228:CUC393228 DDX393228:DDY393228 DNT393228:DNU393228 DXP393228:DXQ393228 EHL393228:EHM393228 ERH393228:ERI393228 FBD393228:FBE393228 FKZ393228:FLA393228 FUV393228:FUW393228 GER393228:GES393228 GON393228:GOO393228 GYJ393228:GYK393228 HIF393228:HIG393228 HSB393228:HSC393228 IBX393228:IBY393228 ILT393228:ILU393228 IVP393228:IVQ393228 JFL393228:JFM393228 JPH393228:JPI393228 JZD393228:JZE393228 KIZ393228:KJA393228 KSV393228:KSW393228 LCR393228:LCS393228 LMN393228:LMO393228 LWJ393228:LWK393228 MGF393228:MGG393228 MQB393228:MQC393228 MZX393228:MZY393228 NJT393228:NJU393228 NTP393228:NTQ393228 ODL393228:ODM393228 ONH393228:ONI393228 OXD393228:OXE393228 PGZ393228:PHA393228 PQV393228:PQW393228 QAR393228:QAS393228 QKN393228:QKO393228 QUJ393228:QUK393228 REF393228:REG393228 ROB393228:ROC393228 RXX393228:RXY393228 SHT393228:SHU393228 SRP393228:SRQ393228 TBL393228:TBM393228 TLH393228:TLI393228 TVD393228:TVE393228 UEZ393228:UFA393228 UOV393228:UOW393228 UYR393228:UYS393228 VIN393228:VIO393228 VSJ393228:VSK393228 WCF393228:WCG393228 WMB393228:WMC393228 WVX393228:WVY393228 P458764:Q458764 JL458764:JM458764 TH458764:TI458764 ADD458764:ADE458764 AMZ458764:ANA458764 AWV458764:AWW458764 BGR458764:BGS458764 BQN458764:BQO458764 CAJ458764:CAK458764 CKF458764:CKG458764 CUB458764:CUC458764 DDX458764:DDY458764 DNT458764:DNU458764 DXP458764:DXQ458764 EHL458764:EHM458764 ERH458764:ERI458764 FBD458764:FBE458764 FKZ458764:FLA458764 FUV458764:FUW458764 GER458764:GES458764 GON458764:GOO458764 GYJ458764:GYK458764 HIF458764:HIG458764 HSB458764:HSC458764 IBX458764:IBY458764 ILT458764:ILU458764 IVP458764:IVQ458764 JFL458764:JFM458764 JPH458764:JPI458764 JZD458764:JZE458764 KIZ458764:KJA458764 KSV458764:KSW458764 LCR458764:LCS458764 LMN458764:LMO458764 LWJ458764:LWK458764 MGF458764:MGG458764 MQB458764:MQC458764 MZX458764:MZY458764 NJT458764:NJU458764 NTP458764:NTQ458764 ODL458764:ODM458764 ONH458764:ONI458764 OXD458764:OXE458764 PGZ458764:PHA458764 PQV458764:PQW458764 QAR458764:QAS458764 QKN458764:QKO458764 QUJ458764:QUK458764 REF458764:REG458764 ROB458764:ROC458764 RXX458764:RXY458764 SHT458764:SHU458764 SRP458764:SRQ458764 TBL458764:TBM458764 TLH458764:TLI458764 TVD458764:TVE458764 UEZ458764:UFA458764 UOV458764:UOW458764 UYR458764:UYS458764 VIN458764:VIO458764 VSJ458764:VSK458764 WCF458764:WCG458764 WMB458764:WMC458764 WVX458764:WVY458764 P524300:Q524300 JL524300:JM524300 TH524300:TI524300 ADD524300:ADE524300 AMZ524300:ANA524300 AWV524300:AWW524300 BGR524300:BGS524300 BQN524300:BQO524300 CAJ524300:CAK524300 CKF524300:CKG524300 CUB524300:CUC524300 DDX524300:DDY524300 DNT524300:DNU524300 DXP524300:DXQ524300 EHL524300:EHM524300 ERH524300:ERI524300 FBD524300:FBE524300 FKZ524300:FLA524300 FUV524300:FUW524300 GER524300:GES524300 GON524300:GOO524300 GYJ524300:GYK524300 HIF524300:HIG524300 HSB524300:HSC524300 IBX524300:IBY524300 ILT524300:ILU524300 IVP524300:IVQ524300 JFL524300:JFM524300 JPH524300:JPI524300 JZD524300:JZE524300 KIZ524300:KJA524300 KSV524300:KSW524300 LCR524300:LCS524300 LMN524300:LMO524300 LWJ524300:LWK524300 MGF524300:MGG524300 MQB524300:MQC524300 MZX524300:MZY524300 NJT524300:NJU524300 NTP524300:NTQ524300 ODL524300:ODM524300 ONH524300:ONI524300 OXD524300:OXE524300 PGZ524300:PHA524300 PQV524300:PQW524300 QAR524300:QAS524300 QKN524300:QKO524300 QUJ524300:QUK524300 REF524300:REG524300 ROB524300:ROC524300 RXX524300:RXY524300 SHT524300:SHU524300 SRP524300:SRQ524300 TBL524300:TBM524300 TLH524300:TLI524300 TVD524300:TVE524300 UEZ524300:UFA524300 UOV524300:UOW524300 UYR524300:UYS524300 VIN524300:VIO524300 VSJ524300:VSK524300 WCF524300:WCG524300 WMB524300:WMC524300 WVX524300:WVY524300 P589836:Q589836 JL589836:JM589836 TH589836:TI589836 ADD589836:ADE589836 AMZ589836:ANA589836 AWV589836:AWW589836 BGR589836:BGS589836 BQN589836:BQO589836 CAJ589836:CAK589836 CKF589836:CKG589836 CUB589836:CUC589836 DDX589836:DDY589836 DNT589836:DNU589836 DXP589836:DXQ589836 EHL589836:EHM589836 ERH589836:ERI589836 FBD589836:FBE589836 FKZ589836:FLA589836 FUV589836:FUW589836 GER589836:GES589836 GON589836:GOO589836 GYJ589836:GYK589836 HIF589836:HIG589836 HSB589836:HSC589836 IBX589836:IBY589836 ILT589836:ILU589836 IVP589836:IVQ589836 JFL589836:JFM589836 JPH589836:JPI589836 JZD589836:JZE589836 KIZ589836:KJA589836 KSV589836:KSW589836 LCR589836:LCS589836 LMN589836:LMO589836 LWJ589836:LWK589836 MGF589836:MGG589836 MQB589836:MQC589836 MZX589836:MZY589836 NJT589836:NJU589836 NTP589836:NTQ589836 ODL589836:ODM589836 ONH589836:ONI589836 OXD589836:OXE589836 PGZ589836:PHA589836 PQV589836:PQW589836 QAR589836:QAS589836 QKN589836:QKO589836 QUJ589836:QUK589836 REF589836:REG589836 ROB589836:ROC589836 RXX589836:RXY589836 SHT589836:SHU589836 SRP589836:SRQ589836 TBL589836:TBM589836 TLH589836:TLI589836 TVD589836:TVE589836 UEZ589836:UFA589836 UOV589836:UOW589836 UYR589836:UYS589836 VIN589836:VIO589836 VSJ589836:VSK589836 WCF589836:WCG589836 WMB589836:WMC589836 WVX589836:WVY589836 P655372:Q655372 JL655372:JM655372 TH655372:TI655372 ADD655372:ADE655372 AMZ655372:ANA655372 AWV655372:AWW655372 BGR655372:BGS655372 BQN655372:BQO655372 CAJ655372:CAK655372 CKF655372:CKG655372 CUB655372:CUC655372 DDX655372:DDY655372 DNT655372:DNU655372 DXP655372:DXQ655372 EHL655372:EHM655372 ERH655372:ERI655372 FBD655372:FBE655372 FKZ655372:FLA655372 FUV655372:FUW655372 GER655372:GES655372 GON655372:GOO655372 GYJ655372:GYK655372 HIF655372:HIG655372 HSB655372:HSC655372 IBX655372:IBY655372 ILT655372:ILU655372 IVP655372:IVQ655372 JFL655372:JFM655372 JPH655372:JPI655372 JZD655372:JZE655372 KIZ655372:KJA655372 KSV655372:KSW655372 LCR655372:LCS655372 LMN655372:LMO655372 LWJ655372:LWK655372 MGF655372:MGG655372 MQB655372:MQC655372 MZX655372:MZY655372 NJT655372:NJU655372 NTP655372:NTQ655372 ODL655372:ODM655372 ONH655372:ONI655372 OXD655372:OXE655372 PGZ655372:PHA655372 PQV655372:PQW655372 QAR655372:QAS655372 QKN655372:QKO655372 QUJ655372:QUK655372 REF655372:REG655372 ROB655372:ROC655372 RXX655372:RXY655372 SHT655372:SHU655372 SRP655372:SRQ655372 TBL655372:TBM655372 TLH655372:TLI655372 TVD655372:TVE655372 UEZ655372:UFA655372 UOV655372:UOW655372 UYR655372:UYS655372 VIN655372:VIO655372 VSJ655372:VSK655372 WCF655372:WCG655372 WMB655372:WMC655372 WVX655372:WVY655372 P720908:Q720908 JL720908:JM720908 TH720908:TI720908 ADD720908:ADE720908 AMZ720908:ANA720908 AWV720908:AWW720908 BGR720908:BGS720908 BQN720908:BQO720908 CAJ720908:CAK720908 CKF720908:CKG720908 CUB720908:CUC720908 DDX720908:DDY720908 DNT720908:DNU720908 DXP720908:DXQ720908 EHL720908:EHM720908 ERH720908:ERI720908 FBD720908:FBE720908 FKZ720908:FLA720908 FUV720908:FUW720908 GER720908:GES720908 GON720908:GOO720908 GYJ720908:GYK720908 HIF720908:HIG720908 HSB720908:HSC720908 IBX720908:IBY720908 ILT720908:ILU720908 IVP720908:IVQ720908 JFL720908:JFM720908 JPH720908:JPI720908 JZD720908:JZE720908 KIZ720908:KJA720908 KSV720908:KSW720908 LCR720908:LCS720908 LMN720908:LMO720908 LWJ720908:LWK720908 MGF720908:MGG720908 MQB720908:MQC720908 MZX720908:MZY720908 NJT720908:NJU720908 NTP720908:NTQ720908 ODL720908:ODM720908 ONH720908:ONI720908 OXD720908:OXE720908 PGZ720908:PHA720908 PQV720908:PQW720908 QAR720908:QAS720908 QKN720908:QKO720908 QUJ720908:QUK720908 REF720908:REG720908 ROB720908:ROC720908 RXX720908:RXY720908 SHT720908:SHU720908 SRP720908:SRQ720908 TBL720908:TBM720908 TLH720908:TLI720908 TVD720908:TVE720908 UEZ720908:UFA720908 UOV720908:UOW720908 UYR720908:UYS720908 VIN720908:VIO720908 VSJ720908:VSK720908 WCF720908:WCG720908 WMB720908:WMC720908 WVX720908:WVY720908 P786444:Q786444 JL786444:JM786444 TH786444:TI786444 ADD786444:ADE786444 AMZ786444:ANA786444 AWV786444:AWW786444 BGR786444:BGS786444 BQN786444:BQO786444 CAJ786444:CAK786444 CKF786444:CKG786444 CUB786444:CUC786444 DDX786444:DDY786444 DNT786444:DNU786444 DXP786444:DXQ786444 EHL786444:EHM786444 ERH786444:ERI786444 FBD786444:FBE786444 FKZ786444:FLA786444 FUV786444:FUW786444 GER786444:GES786444 GON786444:GOO786444 GYJ786444:GYK786444 HIF786444:HIG786444 HSB786444:HSC786444 IBX786444:IBY786444 ILT786444:ILU786444 IVP786444:IVQ786444 JFL786444:JFM786444 JPH786444:JPI786444 JZD786444:JZE786444 KIZ786444:KJA786444 KSV786444:KSW786444 LCR786444:LCS786444 LMN786444:LMO786444 LWJ786444:LWK786444 MGF786444:MGG786444 MQB786444:MQC786444 MZX786444:MZY786444 NJT786444:NJU786444 NTP786444:NTQ786444 ODL786444:ODM786444 ONH786444:ONI786444 OXD786444:OXE786444 PGZ786444:PHA786444 PQV786444:PQW786444 QAR786444:QAS786444 QKN786444:QKO786444 QUJ786444:QUK786444 REF786444:REG786444 ROB786444:ROC786444 RXX786444:RXY786444 SHT786444:SHU786444 SRP786444:SRQ786444 TBL786444:TBM786444 TLH786444:TLI786444 TVD786444:TVE786444 UEZ786444:UFA786444 UOV786444:UOW786444 UYR786444:UYS786444 VIN786444:VIO786444 VSJ786444:VSK786444 WCF786444:WCG786444 WMB786444:WMC786444 WVX786444:WVY786444 P851980:Q851980 JL851980:JM851980 TH851980:TI851980 ADD851980:ADE851980 AMZ851980:ANA851980 AWV851980:AWW851980 BGR851980:BGS851980 BQN851980:BQO851980 CAJ851980:CAK851980 CKF851980:CKG851980 CUB851980:CUC851980 DDX851980:DDY851980 DNT851980:DNU851980 DXP851980:DXQ851980 EHL851980:EHM851980 ERH851980:ERI851980 FBD851980:FBE851980 FKZ851980:FLA851980 FUV851980:FUW851980 GER851980:GES851980 GON851980:GOO851980 GYJ851980:GYK851980 HIF851980:HIG851980 HSB851980:HSC851980 IBX851980:IBY851980 ILT851980:ILU851980 IVP851980:IVQ851980 JFL851980:JFM851980 JPH851980:JPI851980 JZD851980:JZE851980 KIZ851980:KJA851980 KSV851980:KSW851980 LCR851980:LCS851980 LMN851980:LMO851980 LWJ851980:LWK851980 MGF851980:MGG851980 MQB851980:MQC851980 MZX851980:MZY851980 NJT851980:NJU851980 NTP851980:NTQ851980 ODL851980:ODM851980 ONH851980:ONI851980 OXD851980:OXE851980 PGZ851980:PHA851980 PQV851980:PQW851980 QAR851980:QAS851980 QKN851980:QKO851980 QUJ851980:QUK851980 REF851980:REG851980 ROB851980:ROC851980 RXX851980:RXY851980 SHT851980:SHU851980 SRP851980:SRQ851980 TBL851980:TBM851980 TLH851980:TLI851980 TVD851980:TVE851980 UEZ851980:UFA851980 UOV851980:UOW851980 UYR851980:UYS851980 VIN851980:VIO851980 VSJ851980:VSK851980 WCF851980:WCG851980 WMB851980:WMC851980 WVX851980:WVY851980 P917516:Q917516 JL917516:JM917516 TH917516:TI917516 ADD917516:ADE917516 AMZ917516:ANA917516 AWV917516:AWW917516 BGR917516:BGS917516 BQN917516:BQO917516 CAJ917516:CAK917516 CKF917516:CKG917516 CUB917516:CUC917516 DDX917516:DDY917516 DNT917516:DNU917516 DXP917516:DXQ917516 EHL917516:EHM917516 ERH917516:ERI917516 FBD917516:FBE917516 FKZ917516:FLA917516 FUV917516:FUW917516 GER917516:GES917516 GON917516:GOO917516 GYJ917516:GYK917516 HIF917516:HIG917516 HSB917516:HSC917516 IBX917516:IBY917516 ILT917516:ILU917516 IVP917516:IVQ917516 JFL917516:JFM917516 JPH917516:JPI917516 JZD917516:JZE917516 KIZ917516:KJA917516 KSV917516:KSW917516 LCR917516:LCS917516 LMN917516:LMO917516 LWJ917516:LWK917516 MGF917516:MGG917516 MQB917516:MQC917516 MZX917516:MZY917516 NJT917516:NJU917516 NTP917516:NTQ917516 ODL917516:ODM917516 ONH917516:ONI917516 OXD917516:OXE917516 PGZ917516:PHA917516 PQV917516:PQW917516 QAR917516:QAS917516 QKN917516:QKO917516 QUJ917516:QUK917516 REF917516:REG917516 ROB917516:ROC917516 RXX917516:RXY917516 SHT917516:SHU917516 SRP917516:SRQ917516 TBL917516:TBM917516 TLH917516:TLI917516 TVD917516:TVE917516 UEZ917516:UFA917516 UOV917516:UOW917516 UYR917516:UYS917516 VIN917516:VIO917516 VSJ917516:VSK917516 WCF917516:WCG917516 WMB917516:WMC917516 WVX917516:WVY917516 P983052:Q983052 JL983052:JM983052 TH983052:TI983052 ADD983052:ADE983052 AMZ983052:ANA983052 AWV983052:AWW983052 BGR983052:BGS983052 BQN983052:BQO983052 CAJ983052:CAK983052 CKF983052:CKG983052 CUB983052:CUC983052 DDX983052:DDY983052 DNT983052:DNU983052 DXP983052:DXQ983052 EHL983052:EHM983052 ERH983052:ERI983052 FBD983052:FBE983052 FKZ983052:FLA983052 FUV983052:FUW983052 GER983052:GES983052 GON983052:GOO983052 GYJ983052:GYK983052 HIF983052:HIG983052 HSB983052:HSC983052 IBX983052:IBY983052 ILT983052:ILU983052 IVP983052:IVQ983052 JFL983052:JFM983052 JPH983052:JPI983052 JZD983052:JZE983052 KIZ983052:KJA983052 KSV983052:KSW983052 LCR983052:LCS983052 LMN983052:LMO983052 LWJ983052:LWK983052 MGF983052:MGG983052 MQB983052:MQC983052 MZX983052:MZY983052 NJT983052:NJU983052 NTP983052:NTQ983052 ODL983052:ODM983052 ONH983052:ONI983052 OXD983052:OXE983052 PGZ983052:PHA983052 PQV983052:PQW983052 QAR983052:QAS983052 QKN983052:QKO983052 QUJ983052:QUK983052 REF983052:REG983052 ROB983052:ROC983052 RXX983052:RXY983052 SHT983052:SHU983052 SRP983052:SRQ983052 TBL983052:TBM983052 TLH983052:TLI983052 TVD983052:TVE983052 UEZ983052:UFA983052 UOV983052:UOW983052 UYR983052:UYS983052 VIN983052:VIO983052 VSJ983052:VSK983052 WCF983052:WCG983052 WMB983052:WMC983052 WVX983052:WVY983052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xr:uid="{FF6E94D4-EF66-4D2A-AC22-FE0DC94168EE}"/>
    <dataValidation type="list" allowBlank="1" showInputMessage="1" showErrorMessage="1" sqref="DX27 NT27 XP27 AHL27 ARH27 BBD27 BKZ27 BUV27 CER27 CON27 CYJ27 DIF27 DSB27 EBX27 ELT27 EVP27 FFL27 FPH27 FZD27 GIZ27 GSV27 HCR27 HMN27 HWJ27 IGF27 IQB27 IZX27 JJT27 JTP27 KDL27 KNH27 KXD27 LGZ27 LQV27 MAR27 MKN27 MUJ27 NEF27 NOB27 NXX27 OHT27 ORP27 PBL27 PLH27 PVD27 QEZ27 QOV27 QYR27 RIN27 RSJ27 SCF27 SMB27 SVX27 TFT27 TPP27 TZL27 UJH27 UTD27 VCZ27 VMV27 VWR27 WGN27 WQJ27 XAF27 DX65563 NT65563 XP65563 AHL65563 ARH65563 BBD65563 BKZ65563 BUV65563 CER65563 CON65563 CYJ65563 DIF65563 DSB65563 EBX65563 ELT65563 EVP65563 FFL65563 FPH65563 FZD65563 GIZ65563 GSV65563 HCR65563 HMN65563 HWJ65563 IGF65563 IQB65563 IZX65563 JJT65563 JTP65563 KDL65563 KNH65563 KXD65563 LGZ65563 LQV65563 MAR65563 MKN65563 MUJ65563 NEF65563 NOB65563 NXX65563 OHT65563 ORP65563 PBL65563 PLH65563 PVD65563 QEZ65563 QOV65563 QYR65563 RIN65563 RSJ65563 SCF65563 SMB65563 SVX65563 TFT65563 TPP65563 TZL65563 UJH65563 UTD65563 VCZ65563 VMV65563 VWR65563 WGN65563 WQJ65563 XAF65563 DX131099 NT131099 XP131099 AHL131099 ARH131099 BBD131099 BKZ131099 BUV131099 CER131099 CON131099 CYJ131099 DIF131099 DSB131099 EBX131099 ELT131099 EVP131099 FFL131099 FPH131099 FZD131099 GIZ131099 GSV131099 HCR131099 HMN131099 HWJ131099 IGF131099 IQB131099 IZX131099 JJT131099 JTP131099 KDL131099 KNH131099 KXD131099 LGZ131099 LQV131099 MAR131099 MKN131099 MUJ131099 NEF131099 NOB131099 NXX131099 OHT131099 ORP131099 PBL131099 PLH131099 PVD131099 QEZ131099 QOV131099 QYR131099 RIN131099 RSJ131099 SCF131099 SMB131099 SVX131099 TFT131099 TPP131099 TZL131099 UJH131099 UTD131099 VCZ131099 VMV131099 VWR131099 WGN131099 WQJ131099 XAF131099 DX196635 NT196635 XP196635 AHL196635 ARH196635 BBD196635 BKZ196635 BUV196635 CER196635 CON196635 CYJ196635 DIF196635 DSB196635 EBX196635 ELT196635 EVP196635 FFL196635 FPH196635 FZD196635 GIZ196635 GSV196635 HCR196635 HMN196635 HWJ196635 IGF196635 IQB196635 IZX196635 JJT196635 JTP196635 KDL196635 KNH196635 KXD196635 LGZ196635 LQV196635 MAR196635 MKN196635 MUJ196635 NEF196635 NOB196635 NXX196635 OHT196635 ORP196635 PBL196635 PLH196635 PVD196635 QEZ196635 QOV196635 QYR196635 RIN196635 RSJ196635 SCF196635 SMB196635 SVX196635 TFT196635 TPP196635 TZL196635 UJH196635 UTD196635 VCZ196635 VMV196635 VWR196635 WGN196635 WQJ196635 XAF196635 DX262171 NT262171 XP262171 AHL262171 ARH262171 BBD262171 BKZ262171 BUV262171 CER262171 CON262171 CYJ262171 DIF262171 DSB262171 EBX262171 ELT262171 EVP262171 FFL262171 FPH262171 FZD262171 GIZ262171 GSV262171 HCR262171 HMN262171 HWJ262171 IGF262171 IQB262171 IZX262171 JJT262171 JTP262171 KDL262171 KNH262171 KXD262171 LGZ262171 LQV262171 MAR262171 MKN262171 MUJ262171 NEF262171 NOB262171 NXX262171 OHT262171 ORP262171 PBL262171 PLH262171 PVD262171 QEZ262171 QOV262171 QYR262171 RIN262171 RSJ262171 SCF262171 SMB262171 SVX262171 TFT262171 TPP262171 TZL262171 UJH262171 UTD262171 VCZ262171 VMV262171 VWR262171 WGN262171 WQJ262171 XAF262171 DX327707 NT327707 XP327707 AHL327707 ARH327707 BBD327707 BKZ327707 BUV327707 CER327707 CON327707 CYJ327707 DIF327707 DSB327707 EBX327707 ELT327707 EVP327707 FFL327707 FPH327707 FZD327707 GIZ327707 GSV327707 HCR327707 HMN327707 HWJ327707 IGF327707 IQB327707 IZX327707 JJT327707 JTP327707 KDL327707 KNH327707 KXD327707 LGZ327707 LQV327707 MAR327707 MKN327707 MUJ327707 NEF327707 NOB327707 NXX327707 OHT327707 ORP327707 PBL327707 PLH327707 PVD327707 QEZ327707 QOV327707 QYR327707 RIN327707 RSJ327707 SCF327707 SMB327707 SVX327707 TFT327707 TPP327707 TZL327707 UJH327707 UTD327707 VCZ327707 VMV327707 VWR327707 WGN327707 WQJ327707 XAF327707 DX393243 NT393243 XP393243 AHL393243 ARH393243 BBD393243 BKZ393243 BUV393243 CER393243 CON393243 CYJ393243 DIF393243 DSB393243 EBX393243 ELT393243 EVP393243 FFL393243 FPH393243 FZD393243 GIZ393243 GSV393243 HCR393243 HMN393243 HWJ393243 IGF393243 IQB393243 IZX393243 JJT393243 JTP393243 KDL393243 KNH393243 KXD393243 LGZ393243 LQV393243 MAR393243 MKN393243 MUJ393243 NEF393243 NOB393243 NXX393243 OHT393243 ORP393243 PBL393243 PLH393243 PVD393243 QEZ393243 QOV393243 QYR393243 RIN393243 RSJ393243 SCF393243 SMB393243 SVX393243 TFT393243 TPP393243 TZL393243 UJH393243 UTD393243 VCZ393243 VMV393243 VWR393243 WGN393243 WQJ393243 XAF393243 DX458779 NT458779 XP458779 AHL458779 ARH458779 BBD458779 BKZ458779 BUV458779 CER458779 CON458779 CYJ458779 DIF458779 DSB458779 EBX458779 ELT458779 EVP458779 FFL458779 FPH458779 FZD458779 GIZ458779 GSV458779 HCR458779 HMN458779 HWJ458779 IGF458779 IQB458779 IZX458779 JJT458779 JTP458779 KDL458779 KNH458779 KXD458779 LGZ458779 LQV458779 MAR458779 MKN458779 MUJ458779 NEF458779 NOB458779 NXX458779 OHT458779 ORP458779 PBL458779 PLH458779 PVD458779 QEZ458779 QOV458779 QYR458779 RIN458779 RSJ458779 SCF458779 SMB458779 SVX458779 TFT458779 TPP458779 TZL458779 UJH458779 UTD458779 VCZ458779 VMV458779 VWR458779 WGN458779 WQJ458779 XAF458779 DX524315 NT524315 XP524315 AHL524315 ARH524315 BBD524315 BKZ524315 BUV524315 CER524315 CON524315 CYJ524315 DIF524315 DSB524315 EBX524315 ELT524315 EVP524315 FFL524315 FPH524315 FZD524315 GIZ524315 GSV524315 HCR524315 HMN524315 HWJ524315 IGF524315 IQB524315 IZX524315 JJT524315 JTP524315 KDL524315 KNH524315 KXD524315 LGZ524315 LQV524315 MAR524315 MKN524315 MUJ524315 NEF524315 NOB524315 NXX524315 OHT524315 ORP524315 PBL524315 PLH524315 PVD524315 QEZ524315 QOV524315 QYR524315 RIN524315 RSJ524315 SCF524315 SMB524315 SVX524315 TFT524315 TPP524315 TZL524315 UJH524315 UTD524315 VCZ524315 VMV524315 VWR524315 WGN524315 WQJ524315 XAF524315 DX589851 NT589851 XP589851 AHL589851 ARH589851 BBD589851 BKZ589851 BUV589851 CER589851 CON589851 CYJ589851 DIF589851 DSB589851 EBX589851 ELT589851 EVP589851 FFL589851 FPH589851 FZD589851 GIZ589851 GSV589851 HCR589851 HMN589851 HWJ589851 IGF589851 IQB589851 IZX589851 JJT589851 JTP589851 KDL589851 KNH589851 KXD589851 LGZ589851 LQV589851 MAR589851 MKN589851 MUJ589851 NEF589851 NOB589851 NXX589851 OHT589851 ORP589851 PBL589851 PLH589851 PVD589851 QEZ589851 QOV589851 QYR589851 RIN589851 RSJ589851 SCF589851 SMB589851 SVX589851 TFT589851 TPP589851 TZL589851 UJH589851 UTD589851 VCZ589851 VMV589851 VWR589851 WGN589851 WQJ589851 XAF589851 DX655387 NT655387 XP655387 AHL655387 ARH655387 BBD655387 BKZ655387 BUV655387 CER655387 CON655387 CYJ655387 DIF655387 DSB655387 EBX655387 ELT655387 EVP655387 FFL655387 FPH655387 FZD655387 GIZ655387 GSV655387 HCR655387 HMN655387 HWJ655387 IGF655387 IQB655387 IZX655387 JJT655387 JTP655387 KDL655387 KNH655387 KXD655387 LGZ655387 LQV655387 MAR655387 MKN655387 MUJ655387 NEF655387 NOB655387 NXX655387 OHT655387 ORP655387 PBL655387 PLH655387 PVD655387 QEZ655387 QOV655387 QYR655387 RIN655387 RSJ655387 SCF655387 SMB655387 SVX655387 TFT655387 TPP655387 TZL655387 UJH655387 UTD655387 VCZ655387 VMV655387 VWR655387 WGN655387 WQJ655387 XAF655387 DX720923 NT720923 XP720923 AHL720923 ARH720923 BBD720923 BKZ720923 BUV720923 CER720923 CON720923 CYJ720923 DIF720923 DSB720923 EBX720923 ELT720923 EVP720923 FFL720923 FPH720923 FZD720923 GIZ720923 GSV720923 HCR720923 HMN720923 HWJ720923 IGF720923 IQB720923 IZX720923 JJT720923 JTP720923 KDL720923 KNH720923 KXD720923 LGZ720923 LQV720923 MAR720923 MKN720923 MUJ720923 NEF720923 NOB720923 NXX720923 OHT720923 ORP720923 PBL720923 PLH720923 PVD720923 QEZ720923 QOV720923 QYR720923 RIN720923 RSJ720923 SCF720923 SMB720923 SVX720923 TFT720923 TPP720923 TZL720923 UJH720923 UTD720923 VCZ720923 VMV720923 VWR720923 WGN720923 WQJ720923 XAF720923 DX786459 NT786459 XP786459 AHL786459 ARH786459 BBD786459 BKZ786459 BUV786459 CER786459 CON786459 CYJ786459 DIF786459 DSB786459 EBX786459 ELT786459 EVP786459 FFL786459 FPH786459 FZD786459 GIZ786459 GSV786459 HCR786459 HMN786459 HWJ786459 IGF786459 IQB786459 IZX786459 JJT786459 JTP786459 KDL786459 KNH786459 KXD786459 LGZ786459 LQV786459 MAR786459 MKN786459 MUJ786459 NEF786459 NOB786459 NXX786459 OHT786459 ORP786459 PBL786459 PLH786459 PVD786459 QEZ786459 QOV786459 QYR786459 RIN786459 RSJ786459 SCF786459 SMB786459 SVX786459 TFT786459 TPP786459 TZL786459 UJH786459 UTD786459 VCZ786459 VMV786459 VWR786459 WGN786459 WQJ786459 XAF786459 DX851995 NT851995 XP851995 AHL851995 ARH851995 BBD851995 BKZ851995 BUV851995 CER851995 CON851995 CYJ851995 DIF851995 DSB851995 EBX851995 ELT851995 EVP851995 FFL851995 FPH851995 FZD851995 GIZ851995 GSV851995 HCR851995 HMN851995 HWJ851995 IGF851995 IQB851995 IZX851995 JJT851995 JTP851995 KDL851995 KNH851995 KXD851995 LGZ851995 LQV851995 MAR851995 MKN851995 MUJ851995 NEF851995 NOB851995 NXX851995 OHT851995 ORP851995 PBL851995 PLH851995 PVD851995 QEZ851995 QOV851995 QYR851995 RIN851995 RSJ851995 SCF851995 SMB851995 SVX851995 TFT851995 TPP851995 TZL851995 UJH851995 UTD851995 VCZ851995 VMV851995 VWR851995 WGN851995 WQJ851995 XAF851995 DX917531 NT917531 XP917531 AHL917531 ARH917531 BBD917531 BKZ917531 BUV917531 CER917531 CON917531 CYJ917531 DIF917531 DSB917531 EBX917531 ELT917531 EVP917531 FFL917531 FPH917531 FZD917531 GIZ917531 GSV917531 HCR917531 HMN917531 HWJ917531 IGF917531 IQB917531 IZX917531 JJT917531 JTP917531 KDL917531 KNH917531 KXD917531 LGZ917531 LQV917531 MAR917531 MKN917531 MUJ917531 NEF917531 NOB917531 NXX917531 OHT917531 ORP917531 PBL917531 PLH917531 PVD917531 QEZ917531 QOV917531 QYR917531 RIN917531 RSJ917531 SCF917531 SMB917531 SVX917531 TFT917531 TPP917531 TZL917531 UJH917531 UTD917531 VCZ917531 VMV917531 VWR917531 WGN917531 WQJ917531 XAF917531 DX983067 NT983067 XP983067 AHL983067 ARH983067 BBD983067 BKZ983067 BUV983067 CER983067 CON983067 CYJ983067 DIF983067 DSB983067 EBX983067 ELT983067 EVP983067 FFL983067 FPH983067 FZD983067 GIZ983067 GSV983067 HCR983067 HMN983067 HWJ983067 IGF983067 IQB983067 IZX983067 JJT983067 JTP983067 KDL983067 KNH983067 KXD983067 LGZ983067 LQV983067 MAR983067 MKN983067 MUJ983067 NEF983067 NOB983067 NXX983067 OHT983067 ORP983067 PBL983067 PLH983067 PVD983067 QEZ983067 QOV983067 QYR983067 RIN983067 RSJ983067 SCF983067 SMB983067 SVX983067 TFT983067 TPP983067 TZL983067 UJH983067 UTD983067 VCZ983067 VMV983067 VWR983067 WGN983067 WQJ983067 XAF983067" xr:uid="{B8E52BBB-7F4D-4F13-A4D4-823518B6F7DF}">
      <formula1>$DX$25:$DX$27</formula1>
    </dataValidation>
    <dataValidation type="list" allowBlank="1" showInputMessage="1" showErrorMessage="1" sqref="WWE983151 JJ100:JR101 TF100:TN101 ADB100:ADJ101 AMX100:ANF101 AWT100:AXB101 BGP100:BGX101 BQL100:BQT101 CAH100:CAP101 CKD100:CKL101 CTZ100:CUH101 DDV100:DED101 DNR100:DNZ101 DXN100:DXV101 EHJ100:EHR101 ERF100:ERN101 FBB100:FBJ101 FKX100:FLF101 FUT100:FVB101 GEP100:GEX101 GOL100:GOT101 GYH100:GYP101 HID100:HIL101 HRZ100:HSH101 IBV100:ICD101 ILR100:ILZ101 IVN100:IVV101 JFJ100:JFR101 JPF100:JPN101 JZB100:JZJ101 KIX100:KJF101 KST100:KTB101 LCP100:LCX101 LML100:LMT101 LWH100:LWP101 MGD100:MGL101 MPZ100:MQH101 MZV100:NAD101 NJR100:NJZ101 NTN100:NTV101 ODJ100:ODR101 ONF100:ONN101 OXB100:OXJ101 PGX100:PHF101 PQT100:PRB101 QAP100:QAX101 QKL100:QKT101 QUH100:QUP101 RED100:REL101 RNZ100:ROH101 RXV100:RYD101 SHR100:SHZ101 SRN100:SRV101 TBJ100:TBR101 TLF100:TLN101 TVB100:TVJ101 UEX100:UFF101 UOT100:UPB101 UYP100:UYX101 VIL100:VIT101 VSH100:VSP101 WCD100:WCL101 WLZ100:WMH101 WVV100:WWD101 N65636:V65637 JJ65636:JR65637 TF65636:TN65637 ADB65636:ADJ65637 AMX65636:ANF65637 AWT65636:AXB65637 BGP65636:BGX65637 BQL65636:BQT65637 CAH65636:CAP65637 CKD65636:CKL65637 CTZ65636:CUH65637 DDV65636:DED65637 DNR65636:DNZ65637 DXN65636:DXV65637 EHJ65636:EHR65637 ERF65636:ERN65637 FBB65636:FBJ65637 FKX65636:FLF65637 FUT65636:FVB65637 GEP65636:GEX65637 GOL65636:GOT65637 GYH65636:GYP65637 HID65636:HIL65637 HRZ65636:HSH65637 IBV65636:ICD65637 ILR65636:ILZ65637 IVN65636:IVV65637 JFJ65636:JFR65637 JPF65636:JPN65637 JZB65636:JZJ65637 KIX65636:KJF65637 KST65636:KTB65637 LCP65636:LCX65637 LML65636:LMT65637 LWH65636:LWP65637 MGD65636:MGL65637 MPZ65636:MQH65637 MZV65636:NAD65637 NJR65636:NJZ65637 NTN65636:NTV65637 ODJ65636:ODR65637 ONF65636:ONN65637 OXB65636:OXJ65637 PGX65636:PHF65637 PQT65636:PRB65637 QAP65636:QAX65637 QKL65636:QKT65637 QUH65636:QUP65637 RED65636:REL65637 RNZ65636:ROH65637 RXV65636:RYD65637 SHR65636:SHZ65637 SRN65636:SRV65637 TBJ65636:TBR65637 TLF65636:TLN65637 TVB65636:TVJ65637 UEX65636:UFF65637 UOT65636:UPB65637 UYP65636:UYX65637 VIL65636:VIT65637 VSH65636:VSP65637 WCD65636:WCL65637 WLZ65636:WMH65637 WVV65636:WWD65637 N131172:V131173 JJ131172:JR131173 TF131172:TN131173 ADB131172:ADJ131173 AMX131172:ANF131173 AWT131172:AXB131173 BGP131172:BGX131173 BQL131172:BQT131173 CAH131172:CAP131173 CKD131172:CKL131173 CTZ131172:CUH131173 DDV131172:DED131173 DNR131172:DNZ131173 DXN131172:DXV131173 EHJ131172:EHR131173 ERF131172:ERN131173 FBB131172:FBJ131173 FKX131172:FLF131173 FUT131172:FVB131173 GEP131172:GEX131173 GOL131172:GOT131173 GYH131172:GYP131173 HID131172:HIL131173 HRZ131172:HSH131173 IBV131172:ICD131173 ILR131172:ILZ131173 IVN131172:IVV131173 JFJ131172:JFR131173 JPF131172:JPN131173 JZB131172:JZJ131173 KIX131172:KJF131173 KST131172:KTB131173 LCP131172:LCX131173 LML131172:LMT131173 LWH131172:LWP131173 MGD131172:MGL131173 MPZ131172:MQH131173 MZV131172:NAD131173 NJR131172:NJZ131173 NTN131172:NTV131173 ODJ131172:ODR131173 ONF131172:ONN131173 OXB131172:OXJ131173 PGX131172:PHF131173 PQT131172:PRB131173 QAP131172:QAX131173 QKL131172:QKT131173 QUH131172:QUP131173 RED131172:REL131173 RNZ131172:ROH131173 RXV131172:RYD131173 SHR131172:SHZ131173 SRN131172:SRV131173 TBJ131172:TBR131173 TLF131172:TLN131173 TVB131172:TVJ131173 UEX131172:UFF131173 UOT131172:UPB131173 UYP131172:UYX131173 VIL131172:VIT131173 VSH131172:VSP131173 WCD131172:WCL131173 WLZ131172:WMH131173 WVV131172:WWD131173 N196708:V196709 JJ196708:JR196709 TF196708:TN196709 ADB196708:ADJ196709 AMX196708:ANF196709 AWT196708:AXB196709 BGP196708:BGX196709 BQL196708:BQT196709 CAH196708:CAP196709 CKD196708:CKL196709 CTZ196708:CUH196709 DDV196708:DED196709 DNR196708:DNZ196709 DXN196708:DXV196709 EHJ196708:EHR196709 ERF196708:ERN196709 FBB196708:FBJ196709 FKX196708:FLF196709 FUT196708:FVB196709 GEP196708:GEX196709 GOL196708:GOT196709 GYH196708:GYP196709 HID196708:HIL196709 HRZ196708:HSH196709 IBV196708:ICD196709 ILR196708:ILZ196709 IVN196708:IVV196709 JFJ196708:JFR196709 JPF196708:JPN196709 JZB196708:JZJ196709 KIX196708:KJF196709 KST196708:KTB196709 LCP196708:LCX196709 LML196708:LMT196709 LWH196708:LWP196709 MGD196708:MGL196709 MPZ196708:MQH196709 MZV196708:NAD196709 NJR196708:NJZ196709 NTN196708:NTV196709 ODJ196708:ODR196709 ONF196708:ONN196709 OXB196708:OXJ196709 PGX196708:PHF196709 PQT196708:PRB196709 QAP196708:QAX196709 QKL196708:QKT196709 QUH196708:QUP196709 RED196708:REL196709 RNZ196708:ROH196709 RXV196708:RYD196709 SHR196708:SHZ196709 SRN196708:SRV196709 TBJ196708:TBR196709 TLF196708:TLN196709 TVB196708:TVJ196709 UEX196708:UFF196709 UOT196708:UPB196709 UYP196708:UYX196709 VIL196708:VIT196709 VSH196708:VSP196709 WCD196708:WCL196709 WLZ196708:WMH196709 WVV196708:WWD196709 N262244:V262245 JJ262244:JR262245 TF262244:TN262245 ADB262244:ADJ262245 AMX262244:ANF262245 AWT262244:AXB262245 BGP262244:BGX262245 BQL262244:BQT262245 CAH262244:CAP262245 CKD262244:CKL262245 CTZ262244:CUH262245 DDV262244:DED262245 DNR262244:DNZ262245 DXN262244:DXV262245 EHJ262244:EHR262245 ERF262244:ERN262245 FBB262244:FBJ262245 FKX262244:FLF262245 FUT262244:FVB262245 GEP262244:GEX262245 GOL262244:GOT262245 GYH262244:GYP262245 HID262244:HIL262245 HRZ262244:HSH262245 IBV262244:ICD262245 ILR262244:ILZ262245 IVN262244:IVV262245 JFJ262244:JFR262245 JPF262244:JPN262245 JZB262244:JZJ262245 KIX262244:KJF262245 KST262244:KTB262245 LCP262244:LCX262245 LML262244:LMT262245 LWH262244:LWP262245 MGD262244:MGL262245 MPZ262244:MQH262245 MZV262244:NAD262245 NJR262244:NJZ262245 NTN262244:NTV262245 ODJ262244:ODR262245 ONF262244:ONN262245 OXB262244:OXJ262245 PGX262244:PHF262245 PQT262244:PRB262245 QAP262244:QAX262245 QKL262244:QKT262245 QUH262244:QUP262245 RED262244:REL262245 RNZ262244:ROH262245 RXV262244:RYD262245 SHR262244:SHZ262245 SRN262244:SRV262245 TBJ262244:TBR262245 TLF262244:TLN262245 TVB262244:TVJ262245 UEX262244:UFF262245 UOT262244:UPB262245 UYP262244:UYX262245 VIL262244:VIT262245 VSH262244:VSP262245 WCD262244:WCL262245 WLZ262244:WMH262245 WVV262244:WWD262245 N327780:V327781 JJ327780:JR327781 TF327780:TN327781 ADB327780:ADJ327781 AMX327780:ANF327781 AWT327780:AXB327781 BGP327780:BGX327781 BQL327780:BQT327781 CAH327780:CAP327781 CKD327780:CKL327781 CTZ327780:CUH327781 DDV327780:DED327781 DNR327780:DNZ327781 DXN327780:DXV327781 EHJ327780:EHR327781 ERF327780:ERN327781 FBB327780:FBJ327781 FKX327780:FLF327781 FUT327780:FVB327781 GEP327780:GEX327781 GOL327780:GOT327781 GYH327780:GYP327781 HID327780:HIL327781 HRZ327780:HSH327781 IBV327780:ICD327781 ILR327780:ILZ327781 IVN327780:IVV327781 JFJ327780:JFR327781 JPF327780:JPN327781 JZB327780:JZJ327781 KIX327780:KJF327781 KST327780:KTB327781 LCP327780:LCX327781 LML327780:LMT327781 LWH327780:LWP327781 MGD327780:MGL327781 MPZ327780:MQH327781 MZV327780:NAD327781 NJR327780:NJZ327781 NTN327780:NTV327781 ODJ327780:ODR327781 ONF327780:ONN327781 OXB327780:OXJ327781 PGX327780:PHF327781 PQT327780:PRB327781 QAP327780:QAX327781 QKL327780:QKT327781 QUH327780:QUP327781 RED327780:REL327781 RNZ327780:ROH327781 RXV327780:RYD327781 SHR327780:SHZ327781 SRN327780:SRV327781 TBJ327780:TBR327781 TLF327780:TLN327781 TVB327780:TVJ327781 UEX327780:UFF327781 UOT327780:UPB327781 UYP327780:UYX327781 VIL327780:VIT327781 VSH327780:VSP327781 WCD327780:WCL327781 WLZ327780:WMH327781 WVV327780:WWD327781 N393316:V393317 JJ393316:JR393317 TF393316:TN393317 ADB393316:ADJ393317 AMX393316:ANF393317 AWT393316:AXB393317 BGP393316:BGX393317 BQL393316:BQT393317 CAH393316:CAP393317 CKD393316:CKL393317 CTZ393316:CUH393317 DDV393316:DED393317 DNR393316:DNZ393317 DXN393316:DXV393317 EHJ393316:EHR393317 ERF393316:ERN393317 FBB393316:FBJ393317 FKX393316:FLF393317 FUT393316:FVB393317 GEP393316:GEX393317 GOL393316:GOT393317 GYH393316:GYP393317 HID393316:HIL393317 HRZ393316:HSH393317 IBV393316:ICD393317 ILR393316:ILZ393317 IVN393316:IVV393317 JFJ393316:JFR393317 JPF393316:JPN393317 JZB393316:JZJ393317 KIX393316:KJF393317 KST393316:KTB393317 LCP393316:LCX393317 LML393316:LMT393317 LWH393316:LWP393317 MGD393316:MGL393317 MPZ393316:MQH393317 MZV393316:NAD393317 NJR393316:NJZ393317 NTN393316:NTV393317 ODJ393316:ODR393317 ONF393316:ONN393317 OXB393316:OXJ393317 PGX393316:PHF393317 PQT393316:PRB393317 QAP393316:QAX393317 QKL393316:QKT393317 QUH393316:QUP393317 RED393316:REL393317 RNZ393316:ROH393317 RXV393316:RYD393317 SHR393316:SHZ393317 SRN393316:SRV393317 TBJ393316:TBR393317 TLF393316:TLN393317 TVB393316:TVJ393317 UEX393316:UFF393317 UOT393316:UPB393317 UYP393316:UYX393317 VIL393316:VIT393317 VSH393316:VSP393317 WCD393316:WCL393317 WLZ393316:WMH393317 WVV393316:WWD393317 N458852:V458853 JJ458852:JR458853 TF458852:TN458853 ADB458852:ADJ458853 AMX458852:ANF458853 AWT458852:AXB458853 BGP458852:BGX458853 BQL458852:BQT458853 CAH458852:CAP458853 CKD458852:CKL458853 CTZ458852:CUH458853 DDV458852:DED458853 DNR458852:DNZ458853 DXN458852:DXV458853 EHJ458852:EHR458853 ERF458852:ERN458853 FBB458852:FBJ458853 FKX458852:FLF458853 FUT458852:FVB458853 GEP458852:GEX458853 GOL458852:GOT458853 GYH458852:GYP458853 HID458852:HIL458853 HRZ458852:HSH458853 IBV458852:ICD458853 ILR458852:ILZ458853 IVN458852:IVV458853 JFJ458852:JFR458853 JPF458852:JPN458853 JZB458852:JZJ458853 KIX458852:KJF458853 KST458852:KTB458853 LCP458852:LCX458853 LML458852:LMT458853 LWH458852:LWP458853 MGD458852:MGL458853 MPZ458852:MQH458853 MZV458852:NAD458853 NJR458852:NJZ458853 NTN458852:NTV458853 ODJ458852:ODR458853 ONF458852:ONN458853 OXB458852:OXJ458853 PGX458852:PHF458853 PQT458852:PRB458853 QAP458852:QAX458853 QKL458852:QKT458853 QUH458852:QUP458853 RED458852:REL458853 RNZ458852:ROH458853 RXV458852:RYD458853 SHR458852:SHZ458853 SRN458852:SRV458853 TBJ458852:TBR458853 TLF458852:TLN458853 TVB458852:TVJ458853 UEX458852:UFF458853 UOT458852:UPB458853 UYP458852:UYX458853 VIL458852:VIT458853 VSH458852:VSP458853 WCD458852:WCL458853 WLZ458852:WMH458853 WVV458852:WWD458853 N524388:V524389 JJ524388:JR524389 TF524388:TN524389 ADB524388:ADJ524389 AMX524388:ANF524389 AWT524388:AXB524389 BGP524388:BGX524389 BQL524388:BQT524389 CAH524388:CAP524389 CKD524388:CKL524389 CTZ524388:CUH524389 DDV524388:DED524389 DNR524388:DNZ524389 DXN524388:DXV524389 EHJ524388:EHR524389 ERF524388:ERN524389 FBB524388:FBJ524389 FKX524388:FLF524389 FUT524388:FVB524389 GEP524388:GEX524389 GOL524388:GOT524389 GYH524388:GYP524389 HID524388:HIL524389 HRZ524388:HSH524389 IBV524388:ICD524389 ILR524388:ILZ524389 IVN524388:IVV524389 JFJ524388:JFR524389 JPF524388:JPN524389 JZB524388:JZJ524389 KIX524388:KJF524389 KST524388:KTB524389 LCP524388:LCX524389 LML524388:LMT524389 LWH524388:LWP524389 MGD524388:MGL524389 MPZ524388:MQH524389 MZV524388:NAD524389 NJR524388:NJZ524389 NTN524388:NTV524389 ODJ524388:ODR524389 ONF524388:ONN524389 OXB524388:OXJ524389 PGX524388:PHF524389 PQT524388:PRB524389 QAP524388:QAX524389 QKL524388:QKT524389 QUH524388:QUP524389 RED524388:REL524389 RNZ524388:ROH524389 RXV524388:RYD524389 SHR524388:SHZ524389 SRN524388:SRV524389 TBJ524388:TBR524389 TLF524388:TLN524389 TVB524388:TVJ524389 UEX524388:UFF524389 UOT524388:UPB524389 UYP524388:UYX524389 VIL524388:VIT524389 VSH524388:VSP524389 WCD524388:WCL524389 WLZ524388:WMH524389 WVV524388:WWD524389 N589924:V589925 JJ589924:JR589925 TF589924:TN589925 ADB589924:ADJ589925 AMX589924:ANF589925 AWT589924:AXB589925 BGP589924:BGX589925 BQL589924:BQT589925 CAH589924:CAP589925 CKD589924:CKL589925 CTZ589924:CUH589925 DDV589924:DED589925 DNR589924:DNZ589925 DXN589924:DXV589925 EHJ589924:EHR589925 ERF589924:ERN589925 FBB589924:FBJ589925 FKX589924:FLF589925 FUT589924:FVB589925 GEP589924:GEX589925 GOL589924:GOT589925 GYH589924:GYP589925 HID589924:HIL589925 HRZ589924:HSH589925 IBV589924:ICD589925 ILR589924:ILZ589925 IVN589924:IVV589925 JFJ589924:JFR589925 JPF589924:JPN589925 JZB589924:JZJ589925 KIX589924:KJF589925 KST589924:KTB589925 LCP589924:LCX589925 LML589924:LMT589925 LWH589924:LWP589925 MGD589924:MGL589925 MPZ589924:MQH589925 MZV589924:NAD589925 NJR589924:NJZ589925 NTN589924:NTV589925 ODJ589924:ODR589925 ONF589924:ONN589925 OXB589924:OXJ589925 PGX589924:PHF589925 PQT589924:PRB589925 QAP589924:QAX589925 QKL589924:QKT589925 QUH589924:QUP589925 RED589924:REL589925 RNZ589924:ROH589925 RXV589924:RYD589925 SHR589924:SHZ589925 SRN589924:SRV589925 TBJ589924:TBR589925 TLF589924:TLN589925 TVB589924:TVJ589925 UEX589924:UFF589925 UOT589924:UPB589925 UYP589924:UYX589925 VIL589924:VIT589925 VSH589924:VSP589925 WCD589924:WCL589925 WLZ589924:WMH589925 WVV589924:WWD589925 N655460:V655461 JJ655460:JR655461 TF655460:TN655461 ADB655460:ADJ655461 AMX655460:ANF655461 AWT655460:AXB655461 BGP655460:BGX655461 BQL655460:BQT655461 CAH655460:CAP655461 CKD655460:CKL655461 CTZ655460:CUH655461 DDV655460:DED655461 DNR655460:DNZ655461 DXN655460:DXV655461 EHJ655460:EHR655461 ERF655460:ERN655461 FBB655460:FBJ655461 FKX655460:FLF655461 FUT655460:FVB655461 GEP655460:GEX655461 GOL655460:GOT655461 GYH655460:GYP655461 HID655460:HIL655461 HRZ655460:HSH655461 IBV655460:ICD655461 ILR655460:ILZ655461 IVN655460:IVV655461 JFJ655460:JFR655461 JPF655460:JPN655461 JZB655460:JZJ655461 KIX655460:KJF655461 KST655460:KTB655461 LCP655460:LCX655461 LML655460:LMT655461 LWH655460:LWP655461 MGD655460:MGL655461 MPZ655460:MQH655461 MZV655460:NAD655461 NJR655460:NJZ655461 NTN655460:NTV655461 ODJ655460:ODR655461 ONF655460:ONN655461 OXB655460:OXJ655461 PGX655460:PHF655461 PQT655460:PRB655461 QAP655460:QAX655461 QKL655460:QKT655461 QUH655460:QUP655461 RED655460:REL655461 RNZ655460:ROH655461 RXV655460:RYD655461 SHR655460:SHZ655461 SRN655460:SRV655461 TBJ655460:TBR655461 TLF655460:TLN655461 TVB655460:TVJ655461 UEX655460:UFF655461 UOT655460:UPB655461 UYP655460:UYX655461 VIL655460:VIT655461 VSH655460:VSP655461 WCD655460:WCL655461 WLZ655460:WMH655461 WVV655460:WWD655461 N720996:V720997 JJ720996:JR720997 TF720996:TN720997 ADB720996:ADJ720997 AMX720996:ANF720997 AWT720996:AXB720997 BGP720996:BGX720997 BQL720996:BQT720997 CAH720996:CAP720997 CKD720996:CKL720997 CTZ720996:CUH720997 DDV720996:DED720997 DNR720996:DNZ720997 DXN720996:DXV720997 EHJ720996:EHR720997 ERF720996:ERN720997 FBB720996:FBJ720997 FKX720996:FLF720997 FUT720996:FVB720997 GEP720996:GEX720997 GOL720996:GOT720997 GYH720996:GYP720997 HID720996:HIL720997 HRZ720996:HSH720997 IBV720996:ICD720997 ILR720996:ILZ720997 IVN720996:IVV720997 JFJ720996:JFR720997 JPF720996:JPN720997 JZB720996:JZJ720997 KIX720996:KJF720997 KST720996:KTB720997 LCP720996:LCX720997 LML720996:LMT720997 LWH720996:LWP720997 MGD720996:MGL720997 MPZ720996:MQH720997 MZV720996:NAD720997 NJR720996:NJZ720997 NTN720996:NTV720997 ODJ720996:ODR720997 ONF720996:ONN720997 OXB720996:OXJ720997 PGX720996:PHF720997 PQT720996:PRB720997 QAP720996:QAX720997 QKL720996:QKT720997 QUH720996:QUP720997 RED720996:REL720997 RNZ720996:ROH720997 RXV720996:RYD720997 SHR720996:SHZ720997 SRN720996:SRV720997 TBJ720996:TBR720997 TLF720996:TLN720997 TVB720996:TVJ720997 UEX720996:UFF720997 UOT720996:UPB720997 UYP720996:UYX720997 VIL720996:VIT720997 VSH720996:VSP720997 WCD720996:WCL720997 WLZ720996:WMH720997 WVV720996:WWD720997 N786532:V786533 JJ786532:JR786533 TF786532:TN786533 ADB786532:ADJ786533 AMX786532:ANF786533 AWT786532:AXB786533 BGP786532:BGX786533 BQL786532:BQT786533 CAH786532:CAP786533 CKD786532:CKL786533 CTZ786532:CUH786533 DDV786532:DED786533 DNR786532:DNZ786533 DXN786532:DXV786533 EHJ786532:EHR786533 ERF786532:ERN786533 FBB786532:FBJ786533 FKX786532:FLF786533 FUT786532:FVB786533 GEP786532:GEX786533 GOL786532:GOT786533 GYH786532:GYP786533 HID786532:HIL786533 HRZ786532:HSH786533 IBV786532:ICD786533 ILR786532:ILZ786533 IVN786532:IVV786533 JFJ786532:JFR786533 JPF786532:JPN786533 JZB786532:JZJ786533 KIX786532:KJF786533 KST786532:KTB786533 LCP786532:LCX786533 LML786532:LMT786533 LWH786532:LWP786533 MGD786532:MGL786533 MPZ786532:MQH786533 MZV786532:NAD786533 NJR786532:NJZ786533 NTN786532:NTV786533 ODJ786532:ODR786533 ONF786532:ONN786533 OXB786532:OXJ786533 PGX786532:PHF786533 PQT786532:PRB786533 QAP786532:QAX786533 QKL786532:QKT786533 QUH786532:QUP786533 RED786532:REL786533 RNZ786532:ROH786533 RXV786532:RYD786533 SHR786532:SHZ786533 SRN786532:SRV786533 TBJ786532:TBR786533 TLF786532:TLN786533 TVB786532:TVJ786533 UEX786532:UFF786533 UOT786532:UPB786533 UYP786532:UYX786533 VIL786532:VIT786533 VSH786532:VSP786533 WCD786532:WCL786533 WLZ786532:WMH786533 WVV786532:WWD786533 N852068:V852069 JJ852068:JR852069 TF852068:TN852069 ADB852068:ADJ852069 AMX852068:ANF852069 AWT852068:AXB852069 BGP852068:BGX852069 BQL852068:BQT852069 CAH852068:CAP852069 CKD852068:CKL852069 CTZ852068:CUH852069 DDV852068:DED852069 DNR852068:DNZ852069 DXN852068:DXV852069 EHJ852068:EHR852069 ERF852068:ERN852069 FBB852068:FBJ852069 FKX852068:FLF852069 FUT852068:FVB852069 GEP852068:GEX852069 GOL852068:GOT852069 GYH852068:GYP852069 HID852068:HIL852069 HRZ852068:HSH852069 IBV852068:ICD852069 ILR852068:ILZ852069 IVN852068:IVV852069 JFJ852068:JFR852069 JPF852068:JPN852069 JZB852068:JZJ852069 KIX852068:KJF852069 KST852068:KTB852069 LCP852068:LCX852069 LML852068:LMT852069 LWH852068:LWP852069 MGD852068:MGL852069 MPZ852068:MQH852069 MZV852068:NAD852069 NJR852068:NJZ852069 NTN852068:NTV852069 ODJ852068:ODR852069 ONF852068:ONN852069 OXB852068:OXJ852069 PGX852068:PHF852069 PQT852068:PRB852069 QAP852068:QAX852069 QKL852068:QKT852069 QUH852068:QUP852069 RED852068:REL852069 RNZ852068:ROH852069 RXV852068:RYD852069 SHR852068:SHZ852069 SRN852068:SRV852069 TBJ852068:TBR852069 TLF852068:TLN852069 TVB852068:TVJ852069 UEX852068:UFF852069 UOT852068:UPB852069 UYP852068:UYX852069 VIL852068:VIT852069 VSH852068:VSP852069 WCD852068:WCL852069 WLZ852068:WMH852069 WVV852068:WWD852069 N917604:V917605 JJ917604:JR917605 TF917604:TN917605 ADB917604:ADJ917605 AMX917604:ANF917605 AWT917604:AXB917605 BGP917604:BGX917605 BQL917604:BQT917605 CAH917604:CAP917605 CKD917604:CKL917605 CTZ917604:CUH917605 DDV917604:DED917605 DNR917604:DNZ917605 DXN917604:DXV917605 EHJ917604:EHR917605 ERF917604:ERN917605 FBB917604:FBJ917605 FKX917604:FLF917605 FUT917604:FVB917605 GEP917604:GEX917605 GOL917604:GOT917605 GYH917604:GYP917605 HID917604:HIL917605 HRZ917604:HSH917605 IBV917604:ICD917605 ILR917604:ILZ917605 IVN917604:IVV917605 JFJ917604:JFR917605 JPF917604:JPN917605 JZB917604:JZJ917605 KIX917604:KJF917605 KST917604:KTB917605 LCP917604:LCX917605 LML917604:LMT917605 LWH917604:LWP917605 MGD917604:MGL917605 MPZ917604:MQH917605 MZV917604:NAD917605 NJR917604:NJZ917605 NTN917604:NTV917605 ODJ917604:ODR917605 ONF917604:ONN917605 OXB917604:OXJ917605 PGX917604:PHF917605 PQT917604:PRB917605 QAP917604:QAX917605 QKL917604:QKT917605 QUH917604:QUP917605 RED917604:REL917605 RNZ917604:ROH917605 RXV917604:RYD917605 SHR917604:SHZ917605 SRN917604:SRV917605 TBJ917604:TBR917605 TLF917604:TLN917605 TVB917604:TVJ917605 UEX917604:UFF917605 UOT917604:UPB917605 UYP917604:UYX917605 VIL917604:VIT917605 VSH917604:VSP917605 WCD917604:WCL917605 WLZ917604:WMH917605 WVV917604:WWD917605 N983140:V983141 JJ983140:JR983141 TF983140:TN983141 ADB983140:ADJ983141 AMX983140:ANF983141 AWT983140:AXB983141 BGP983140:BGX983141 BQL983140:BQT983141 CAH983140:CAP983141 CKD983140:CKL983141 CTZ983140:CUH983141 DDV983140:DED983141 DNR983140:DNZ983141 DXN983140:DXV983141 EHJ983140:EHR983141 ERF983140:ERN983141 FBB983140:FBJ983141 FKX983140:FLF983141 FUT983140:FVB983141 GEP983140:GEX983141 GOL983140:GOT983141 GYH983140:GYP983141 HID983140:HIL983141 HRZ983140:HSH983141 IBV983140:ICD983141 ILR983140:ILZ983141 IVN983140:IVV983141 JFJ983140:JFR983141 JPF983140:JPN983141 JZB983140:JZJ983141 KIX983140:KJF983141 KST983140:KTB983141 LCP983140:LCX983141 LML983140:LMT983141 LWH983140:LWP983141 MGD983140:MGL983141 MPZ983140:MQH983141 MZV983140:NAD983141 NJR983140:NJZ983141 NTN983140:NTV983141 ODJ983140:ODR983141 ONF983140:ONN983141 OXB983140:OXJ983141 PGX983140:PHF983141 PQT983140:PRB983141 QAP983140:QAX983141 QKL983140:QKT983141 QUH983140:QUP983141 RED983140:REL983141 RNZ983140:ROH983141 RXV983140:RYD983141 SHR983140:SHZ983141 SRN983140:SRV983141 TBJ983140:TBR983141 TLF983140:TLN983141 TVB983140:TVJ983141 UEX983140:UFF983141 UOT983140:UPB983141 UYP983140:UYX983141 VIL983140:VIT983141 VSH983140:VSP983141 WCD983140:WCL983141 WLZ983140:WMH983141 WVV983140:WWD983141 M111:M112 JI111:JI112 TE111:TE112 ADA111:ADA112 AMW111:AMW112 AWS111:AWS112 BGO111:BGO112 BQK111:BQK112 CAG111:CAG112 CKC111:CKC112 CTY111:CTY112 DDU111:DDU112 DNQ111:DNQ112 DXM111:DXM112 EHI111:EHI112 ERE111:ERE112 FBA111:FBA112 FKW111:FKW112 FUS111:FUS112 GEO111:GEO112 GOK111:GOK112 GYG111:GYG112 HIC111:HIC112 HRY111:HRY112 IBU111:IBU112 ILQ111:ILQ112 IVM111:IVM112 JFI111:JFI112 JPE111:JPE112 JZA111:JZA112 KIW111:KIW112 KSS111:KSS112 LCO111:LCO112 LMK111:LMK112 LWG111:LWG112 MGC111:MGC112 MPY111:MPY112 MZU111:MZU112 NJQ111:NJQ112 NTM111:NTM112 ODI111:ODI112 ONE111:ONE112 OXA111:OXA112 PGW111:PGW112 PQS111:PQS112 QAO111:QAO112 QKK111:QKK112 QUG111:QUG112 REC111:REC112 RNY111:RNY112 RXU111:RXU112 SHQ111:SHQ112 SRM111:SRM112 TBI111:TBI112 TLE111:TLE112 TVA111:TVA112 UEW111:UEW112 UOS111:UOS112 UYO111:UYO112 VIK111:VIK112 VSG111:VSG112 WCC111:WCC112 WLY111:WLY112 WVU111:WVU112 M65647:M65648 JI65647:JI65648 TE65647:TE65648 ADA65647:ADA65648 AMW65647:AMW65648 AWS65647:AWS65648 BGO65647:BGO65648 BQK65647:BQK65648 CAG65647:CAG65648 CKC65647:CKC65648 CTY65647:CTY65648 DDU65647:DDU65648 DNQ65647:DNQ65648 DXM65647:DXM65648 EHI65647:EHI65648 ERE65647:ERE65648 FBA65647:FBA65648 FKW65647:FKW65648 FUS65647:FUS65648 GEO65647:GEO65648 GOK65647:GOK65648 GYG65647:GYG65648 HIC65647:HIC65648 HRY65647:HRY65648 IBU65647:IBU65648 ILQ65647:ILQ65648 IVM65647:IVM65648 JFI65647:JFI65648 JPE65647:JPE65648 JZA65647:JZA65648 KIW65647:KIW65648 KSS65647:KSS65648 LCO65647:LCO65648 LMK65647:LMK65648 LWG65647:LWG65648 MGC65647:MGC65648 MPY65647:MPY65648 MZU65647:MZU65648 NJQ65647:NJQ65648 NTM65647:NTM65648 ODI65647:ODI65648 ONE65647:ONE65648 OXA65647:OXA65648 PGW65647:PGW65648 PQS65647:PQS65648 QAO65647:QAO65648 QKK65647:QKK65648 QUG65647:QUG65648 REC65647:REC65648 RNY65647:RNY65648 RXU65647:RXU65648 SHQ65647:SHQ65648 SRM65647:SRM65648 TBI65647:TBI65648 TLE65647:TLE65648 TVA65647:TVA65648 UEW65647:UEW65648 UOS65647:UOS65648 UYO65647:UYO65648 VIK65647:VIK65648 VSG65647:VSG65648 WCC65647:WCC65648 WLY65647:WLY65648 WVU65647:WVU65648 M131183:M131184 JI131183:JI131184 TE131183:TE131184 ADA131183:ADA131184 AMW131183:AMW131184 AWS131183:AWS131184 BGO131183:BGO131184 BQK131183:BQK131184 CAG131183:CAG131184 CKC131183:CKC131184 CTY131183:CTY131184 DDU131183:DDU131184 DNQ131183:DNQ131184 DXM131183:DXM131184 EHI131183:EHI131184 ERE131183:ERE131184 FBA131183:FBA131184 FKW131183:FKW131184 FUS131183:FUS131184 GEO131183:GEO131184 GOK131183:GOK131184 GYG131183:GYG131184 HIC131183:HIC131184 HRY131183:HRY131184 IBU131183:IBU131184 ILQ131183:ILQ131184 IVM131183:IVM131184 JFI131183:JFI131184 JPE131183:JPE131184 JZA131183:JZA131184 KIW131183:KIW131184 KSS131183:KSS131184 LCO131183:LCO131184 LMK131183:LMK131184 LWG131183:LWG131184 MGC131183:MGC131184 MPY131183:MPY131184 MZU131183:MZU131184 NJQ131183:NJQ131184 NTM131183:NTM131184 ODI131183:ODI131184 ONE131183:ONE131184 OXA131183:OXA131184 PGW131183:PGW131184 PQS131183:PQS131184 QAO131183:QAO131184 QKK131183:QKK131184 QUG131183:QUG131184 REC131183:REC131184 RNY131183:RNY131184 RXU131183:RXU131184 SHQ131183:SHQ131184 SRM131183:SRM131184 TBI131183:TBI131184 TLE131183:TLE131184 TVA131183:TVA131184 UEW131183:UEW131184 UOS131183:UOS131184 UYO131183:UYO131184 VIK131183:VIK131184 VSG131183:VSG131184 WCC131183:WCC131184 WLY131183:WLY131184 WVU131183:WVU131184 M196719:M196720 JI196719:JI196720 TE196719:TE196720 ADA196719:ADA196720 AMW196719:AMW196720 AWS196719:AWS196720 BGO196719:BGO196720 BQK196719:BQK196720 CAG196719:CAG196720 CKC196719:CKC196720 CTY196719:CTY196720 DDU196719:DDU196720 DNQ196719:DNQ196720 DXM196719:DXM196720 EHI196719:EHI196720 ERE196719:ERE196720 FBA196719:FBA196720 FKW196719:FKW196720 FUS196719:FUS196720 GEO196719:GEO196720 GOK196719:GOK196720 GYG196719:GYG196720 HIC196719:HIC196720 HRY196719:HRY196720 IBU196719:IBU196720 ILQ196719:ILQ196720 IVM196719:IVM196720 JFI196719:JFI196720 JPE196719:JPE196720 JZA196719:JZA196720 KIW196719:KIW196720 KSS196719:KSS196720 LCO196719:LCO196720 LMK196719:LMK196720 LWG196719:LWG196720 MGC196719:MGC196720 MPY196719:MPY196720 MZU196719:MZU196720 NJQ196719:NJQ196720 NTM196719:NTM196720 ODI196719:ODI196720 ONE196719:ONE196720 OXA196719:OXA196720 PGW196719:PGW196720 PQS196719:PQS196720 QAO196719:QAO196720 QKK196719:QKK196720 QUG196719:QUG196720 REC196719:REC196720 RNY196719:RNY196720 RXU196719:RXU196720 SHQ196719:SHQ196720 SRM196719:SRM196720 TBI196719:TBI196720 TLE196719:TLE196720 TVA196719:TVA196720 UEW196719:UEW196720 UOS196719:UOS196720 UYO196719:UYO196720 VIK196719:VIK196720 VSG196719:VSG196720 WCC196719:WCC196720 WLY196719:WLY196720 WVU196719:WVU196720 M262255:M262256 JI262255:JI262256 TE262255:TE262256 ADA262255:ADA262256 AMW262255:AMW262256 AWS262255:AWS262256 BGO262255:BGO262256 BQK262255:BQK262256 CAG262255:CAG262256 CKC262255:CKC262256 CTY262255:CTY262256 DDU262255:DDU262256 DNQ262255:DNQ262256 DXM262255:DXM262256 EHI262255:EHI262256 ERE262255:ERE262256 FBA262255:FBA262256 FKW262255:FKW262256 FUS262255:FUS262256 GEO262255:GEO262256 GOK262255:GOK262256 GYG262255:GYG262256 HIC262255:HIC262256 HRY262255:HRY262256 IBU262255:IBU262256 ILQ262255:ILQ262256 IVM262255:IVM262256 JFI262255:JFI262256 JPE262255:JPE262256 JZA262255:JZA262256 KIW262255:KIW262256 KSS262255:KSS262256 LCO262255:LCO262256 LMK262255:LMK262256 LWG262255:LWG262256 MGC262255:MGC262256 MPY262255:MPY262256 MZU262255:MZU262256 NJQ262255:NJQ262256 NTM262255:NTM262256 ODI262255:ODI262256 ONE262255:ONE262256 OXA262255:OXA262256 PGW262255:PGW262256 PQS262255:PQS262256 QAO262255:QAO262256 QKK262255:QKK262256 QUG262255:QUG262256 REC262255:REC262256 RNY262255:RNY262256 RXU262255:RXU262256 SHQ262255:SHQ262256 SRM262255:SRM262256 TBI262255:TBI262256 TLE262255:TLE262256 TVA262255:TVA262256 UEW262255:UEW262256 UOS262255:UOS262256 UYO262255:UYO262256 VIK262255:VIK262256 VSG262255:VSG262256 WCC262255:WCC262256 WLY262255:WLY262256 WVU262255:WVU262256 M327791:M327792 JI327791:JI327792 TE327791:TE327792 ADA327791:ADA327792 AMW327791:AMW327792 AWS327791:AWS327792 BGO327791:BGO327792 BQK327791:BQK327792 CAG327791:CAG327792 CKC327791:CKC327792 CTY327791:CTY327792 DDU327791:DDU327792 DNQ327791:DNQ327792 DXM327791:DXM327792 EHI327791:EHI327792 ERE327791:ERE327792 FBA327791:FBA327792 FKW327791:FKW327792 FUS327791:FUS327792 GEO327791:GEO327792 GOK327791:GOK327792 GYG327791:GYG327792 HIC327791:HIC327792 HRY327791:HRY327792 IBU327791:IBU327792 ILQ327791:ILQ327792 IVM327791:IVM327792 JFI327791:JFI327792 JPE327791:JPE327792 JZA327791:JZA327792 KIW327791:KIW327792 KSS327791:KSS327792 LCO327791:LCO327792 LMK327791:LMK327792 LWG327791:LWG327792 MGC327791:MGC327792 MPY327791:MPY327792 MZU327791:MZU327792 NJQ327791:NJQ327792 NTM327791:NTM327792 ODI327791:ODI327792 ONE327791:ONE327792 OXA327791:OXA327792 PGW327791:PGW327792 PQS327791:PQS327792 QAO327791:QAO327792 QKK327791:QKK327792 QUG327791:QUG327792 REC327791:REC327792 RNY327791:RNY327792 RXU327791:RXU327792 SHQ327791:SHQ327792 SRM327791:SRM327792 TBI327791:TBI327792 TLE327791:TLE327792 TVA327791:TVA327792 UEW327791:UEW327792 UOS327791:UOS327792 UYO327791:UYO327792 VIK327791:VIK327792 VSG327791:VSG327792 WCC327791:WCC327792 WLY327791:WLY327792 WVU327791:WVU327792 M393327:M393328 JI393327:JI393328 TE393327:TE393328 ADA393327:ADA393328 AMW393327:AMW393328 AWS393327:AWS393328 BGO393327:BGO393328 BQK393327:BQK393328 CAG393327:CAG393328 CKC393327:CKC393328 CTY393327:CTY393328 DDU393327:DDU393328 DNQ393327:DNQ393328 DXM393327:DXM393328 EHI393327:EHI393328 ERE393327:ERE393328 FBA393327:FBA393328 FKW393327:FKW393328 FUS393327:FUS393328 GEO393327:GEO393328 GOK393327:GOK393328 GYG393327:GYG393328 HIC393327:HIC393328 HRY393327:HRY393328 IBU393327:IBU393328 ILQ393327:ILQ393328 IVM393327:IVM393328 JFI393327:JFI393328 JPE393327:JPE393328 JZA393327:JZA393328 KIW393327:KIW393328 KSS393327:KSS393328 LCO393327:LCO393328 LMK393327:LMK393328 LWG393327:LWG393328 MGC393327:MGC393328 MPY393327:MPY393328 MZU393327:MZU393328 NJQ393327:NJQ393328 NTM393327:NTM393328 ODI393327:ODI393328 ONE393327:ONE393328 OXA393327:OXA393328 PGW393327:PGW393328 PQS393327:PQS393328 QAO393327:QAO393328 QKK393327:QKK393328 QUG393327:QUG393328 REC393327:REC393328 RNY393327:RNY393328 RXU393327:RXU393328 SHQ393327:SHQ393328 SRM393327:SRM393328 TBI393327:TBI393328 TLE393327:TLE393328 TVA393327:TVA393328 UEW393327:UEW393328 UOS393327:UOS393328 UYO393327:UYO393328 VIK393327:VIK393328 VSG393327:VSG393328 WCC393327:WCC393328 WLY393327:WLY393328 WVU393327:WVU393328 M458863:M458864 JI458863:JI458864 TE458863:TE458864 ADA458863:ADA458864 AMW458863:AMW458864 AWS458863:AWS458864 BGO458863:BGO458864 BQK458863:BQK458864 CAG458863:CAG458864 CKC458863:CKC458864 CTY458863:CTY458864 DDU458863:DDU458864 DNQ458863:DNQ458864 DXM458863:DXM458864 EHI458863:EHI458864 ERE458863:ERE458864 FBA458863:FBA458864 FKW458863:FKW458864 FUS458863:FUS458864 GEO458863:GEO458864 GOK458863:GOK458864 GYG458863:GYG458864 HIC458863:HIC458864 HRY458863:HRY458864 IBU458863:IBU458864 ILQ458863:ILQ458864 IVM458863:IVM458864 JFI458863:JFI458864 JPE458863:JPE458864 JZA458863:JZA458864 KIW458863:KIW458864 KSS458863:KSS458864 LCO458863:LCO458864 LMK458863:LMK458864 LWG458863:LWG458864 MGC458863:MGC458864 MPY458863:MPY458864 MZU458863:MZU458864 NJQ458863:NJQ458864 NTM458863:NTM458864 ODI458863:ODI458864 ONE458863:ONE458864 OXA458863:OXA458864 PGW458863:PGW458864 PQS458863:PQS458864 QAO458863:QAO458864 QKK458863:QKK458864 QUG458863:QUG458864 REC458863:REC458864 RNY458863:RNY458864 RXU458863:RXU458864 SHQ458863:SHQ458864 SRM458863:SRM458864 TBI458863:TBI458864 TLE458863:TLE458864 TVA458863:TVA458864 UEW458863:UEW458864 UOS458863:UOS458864 UYO458863:UYO458864 VIK458863:VIK458864 VSG458863:VSG458864 WCC458863:WCC458864 WLY458863:WLY458864 WVU458863:WVU458864 M524399:M524400 JI524399:JI524400 TE524399:TE524400 ADA524399:ADA524400 AMW524399:AMW524400 AWS524399:AWS524400 BGO524399:BGO524400 BQK524399:BQK524400 CAG524399:CAG524400 CKC524399:CKC524400 CTY524399:CTY524400 DDU524399:DDU524400 DNQ524399:DNQ524400 DXM524399:DXM524400 EHI524399:EHI524400 ERE524399:ERE524400 FBA524399:FBA524400 FKW524399:FKW524400 FUS524399:FUS524400 GEO524399:GEO524400 GOK524399:GOK524400 GYG524399:GYG524400 HIC524399:HIC524400 HRY524399:HRY524400 IBU524399:IBU524400 ILQ524399:ILQ524400 IVM524399:IVM524400 JFI524399:JFI524400 JPE524399:JPE524400 JZA524399:JZA524400 KIW524399:KIW524400 KSS524399:KSS524400 LCO524399:LCO524400 LMK524399:LMK524400 LWG524399:LWG524400 MGC524399:MGC524400 MPY524399:MPY524400 MZU524399:MZU524400 NJQ524399:NJQ524400 NTM524399:NTM524400 ODI524399:ODI524400 ONE524399:ONE524400 OXA524399:OXA524400 PGW524399:PGW524400 PQS524399:PQS524400 QAO524399:QAO524400 QKK524399:QKK524400 QUG524399:QUG524400 REC524399:REC524400 RNY524399:RNY524400 RXU524399:RXU524400 SHQ524399:SHQ524400 SRM524399:SRM524400 TBI524399:TBI524400 TLE524399:TLE524400 TVA524399:TVA524400 UEW524399:UEW524400 UOS524399:UOS524400 UYO524399:UYO524400 VIK524399:VIK524400 VSG524399:VSG524400 WCC524399:WCC524400 WLY524399:WLY524400 WVU524399:WVU524400 M589935:M589936 JI589935:JI589936 TE589935:TE589936 ADA589935:ADA589936 AMW589935:AMW589936 AWS589935:AWS589936 BGO589935:BGO589936 BQK589935:BQK589936 CAG589935:CAG589936 CKC589935:CKC589936 CTY589935:CTY589936 DDU589935:DDU589936 DNQ589935:DNQ589936 DXM589935:DXM589936 EHI589935:EHI589936 ERE589935:ERE589936 FBA589935:FBA589936 FKW589935:FKW589936 FUS589935:FUS589936 GEO589935:GEO589936 GOK589935:GOK589936 GYG589935:GYG589936 HIC589935:HIC589936 HRY589935:HRY589936 IBU589935:IBU589936 ILQ589935:ILQ589936 IVM589935:IVM589936 JFI589935:JFI589936 JPE589935:JPE589936 JZA589935:JZA589936 KIW589935:KIW589936 KSS589935:KSS589936 LCO589935:LCO589936 LMK589935:LMK589936 LWG589935:LWG589936 MGC589935:MGC589936 MPY589935:MPY589936 MZU589935:MZU589936 NJQ589935:NJQ589936 NTM589935:NTM589936 ODI589935:ODI589936 ONE589935:ONE589936 OXA589935:OXA589936 PGW589935:PGW589936 PQS589935:PQS589936 QAO589935:QAO589936 QKK589935:QKK589936 QUG589935:QUG589936 REC589935:REC589936 RNY589935:RNY589936 RXU589935:RXU589936 SHQ589935:SHQ589936 SRM589935:SRM589936 TBI589935:TBI589936 TLE589935:TLE589936 TVA589935:TVA589936 UEW589935:UEW589936 UOS589935:UOS589936 UYO589935:UYO589936 VIK589935:VIK589936 VSG589935:VSG589936 WCC589935:WCC589936 WLY589935:WLY589936 WVU589935:WVU589936 M655471:M655472 JI655471:JI655472 TE655471:TE655472 ADA655471:ADA655472 AMW655471:AMW655472 AWS655471:AWS655472 BGO655471:BGO655472 BQK655471:BQK655472 CAG655471:CAG655472 CKC655471:CKC655472 CTY655471:CTY655472 DDU655471:DDU655472 DNQ655471:DNQ655472 DXM655471:DXM655472 EHI655471:EHI655472 ERE655471:ERE655472 FBA655471:FBA655472 FKW655471:FKW655472 FUS655471:FUS655472 GEO655471:GEO655472 GOK655471:GOK655472 GYG655471:GYG655472 HIC655471:HIC655472 HRY655471:HRY655472 IBU655471:IBU655472 ILQ655471:ILQ655472 IVM655471:IVM655472 JFI655471:JFI655472 JPE655471:JPE655472 JZA655471:JZA655472 KIW655471:KIW655472 KSS655471:KSS655472 LCO655471:LCO655472 LMK655471:LMK655472 LWG655471:LWG655472 MGC655471:MGC655472 MPY655471:MPY655472 MZU655471:MZU655472 NJQ655471:NJQ655472 NTM655471:NTM655472 ODI655471:ODI655472 ONE655471:ONE655472 OXA655471:OXA655472 PGW655471:PGW655472 PQS655471:PQS655472 QAO655471:QAO655472 QKK655471:QKK655472 QUG655471:QUG655472 REC655471:REC655472 RNY655471:RNY655472 RXU655471:RXU655472 SHQ655471:SHQ655472 SRM655471:SRM655472 TBI655471:TBI655472 TLE655471:TLE655472 TVA655471:TVA655472 UEW655471:UEW655472 UOS655471:UOS655472 UYO655471:UYO655472 VIK655471:VIK655472 VSG655471:VSG655472 WCC655471:WCC655472 WLY655471:WLY655472 WVU655471:WVU655472 M721007:M721008 JI721007:JI721008 TE721007:TE721008 ADA721007:ADA721008 AMW721007:AMW721008 AWS721007:AWS721008 BGO721007:BGO721008 BQK721007:BQK721008 CAG721007:CAG721008 CKC721007:CKC721008 CTY721007:CTY721008 DDU721007:DDU721008 DNQ721007:DNQ721008 DXM721007:DXM721008 EHI721007:EHI721008 ERE721007:ERE721008 FBA721007:FBA721008 FKW721007:FKW721008 FUS721007:FUS721008 GEO721007:GEO721008 GOK721007:GOK721008 GYG721007:GYG721008 HIC721007:HIC721008 HRY721007:HRY721008 IBU721007:IBU721008 ILQ721007:ILQ721008 IVM721007:IVM721008 JFI721007:JFI721008 JPE721007:JPE721008 JZA721007:JZA721008 KIW721007:KIW721008 KSS721007:KSS721008 LCO721007:LCO721008 LMK721007:LMK721008 LWG721007:LWG721008 MGC721007:MGC721008 MPY721007:MPY721008 MZU721007:MZU721008 NJQ721007:NJQ721008 NTM721007:NTM721008 ODI721007:ODI721008 ONE721007:ONE721008 OXA721007:OXA721008 PGW721007:PGW721008 PQS721007:PQS721008 QAO721007:QAO721008 QKK721007:QKK721008 QUG721007:QUG721008 REC721007:REC721008 RNY721007:RNY721008 RXU721007:RXU721008 SHQ721007:SHQ721008 SRM721007:SRM721008 TBI721007:TBI721008 TLE721007:TLE721008 TVA721007:TVA721008 UEW721007:UEW721008 UOS721007:UOS721008 UYO721007:UYO721008 VIK721007:VIK721008 VSG721007:VSG721008 WCC721007:WCC721008 WLY721007:WLY721008 WVU721007:WVU721008 M786543:M786544 JI786543:JI786544 TE786543:TE786544 ADA786543:ADA786544 AMW786543:AMW786544 AWS786543:AWS786544 BGO786543:BGO786544 BQK786543:BQK786544 CAG786543:CAG786544 CKC786543:CKC786544 CTY786543:CTY786544 DDU786543:DDU786544 DNQ786543:DNQ786544 DXM786543:DXM786544 EHI786543:EHI786544 ERE786543:ERE786544 FBA786543:FBA786544 FKW786543:FKW786544 FUS786543:FUS786544 GEO786543:GEO786544 GOK786543:GOK786544 GYG786543:GYG786544 HIC786543:HIC786544 HRY786543:HRY786544 IBU786543:IBU786544 ILQ786543:ILQ786544 IVM786543:IVM786544 JFI786543:JFI786544 JPE786543:JPE786544 JZA786543:JZA786544 KIW786543:KIW786544 KSS786543:KSS786544 LCO786543:LCO786544 LMK786543:LMK786544 LWG786543:LWG786544 MGC786543:MGC786544 MPY786543:MPY786544 MZU786543:MZU786544 NJQ786543:NJQ786544 NTM786543:NTM786544 ODI786543:ODI786544 ONE786543:ONE786544 OXA786543:OXA786544 PGW786543:PGW786544 PQS786543:PQS786544 QAO786543:QAO786544 QKK786543:QKK786544 QUG786543:QUG786544 REC786543:REC786544 RNY786543:RNY786544 RXU786543:RXU786544 SHQ786543:SHQ786544 SRM786543:SRM786544 TBI786543:TBI786544 TLE786543:TLE786544 TVA786543:TVA786544 UEW786543:UEW786544 UOS786543:UOS786544 UYO786543:UYO786544 VIK786543:VIK786544 VSG786543:VSG786544 WCC786543:WCC786544 WLY786543:WLY786544 WVU786543:WVU786544 M852079:M852080 JI852079:JI852080 TE852079:TE852080 ADA852079:ADA852080 AMW852079:AMW852080 AWS852079:AWS852080 BGO852079:BGO852080 BQK852079:BQK852080 CAG852079:CAG852080 CKC852079:CKC852080 CTY852079:CTY852080 DDU852079:DDU852080 DNQ852079:DNQ852080 DXM852079:DXM852080 EHI852079:EHI852080 ERE852079:ERE852080 FBA852079:FBA852080 FKW852079:FKW852080 FUS852079:FUS852080 GEO852079:GEO852080 GOK852079:GOK852080 GYG852079:GYG852080 HIC852079:HIC852080 HRY852079:HRY852080 IBU852079:IBU852080 ILQ852079:ILQ852080 IVM852079:IVM852080 JFI852079:JFI852080 JPE852079:JPE852080 JZA852079:JZA852080 KIW852079:KIW852080 KSS852079:KSS852080 LCO852079:LCO852080 LMK852079:LMK852080 LWG852079:LWG852080 MGC852079:MGC852080 MPY852079:MPY852080 MZU852079:MZU852080 NJQ852079:NJQ852080 NTM852079:NTM852080 ODI852079:ODI852080 ONE852079:ONE852080 OXA852079:OXA852080 PGW852079:PGW852080 PQS852079:PQS852080 QAO852079:QAO852080 QKK852079:QKK852080 QUG852079:QUG852080 REC852079:REC852080 RNY852079:RNY852080 RXU852079:RXU852080 SHQ852079:SHQ852080 SRM852079:SRM852080 TBI852079:TBI852080 TLE852079:TLE852080 TVA852079:TVA852080 UEW852079:UEW852080 UOS852079:UOS852080 UYO852079:UYO852080 VIK852079:VIK852080 VSG852079:VSG852080 WCC852079:WCC852080 WLY852079:WLY852080 WVU852079:WVU852080 M917615:M917616 JI917615:JI917616 TE917615:TE917616 ADA917615:ADA917616 AMW917615:AMW917616 AWS917615:AWS917616 BGO917615:BGO917616 BQK917615:BQK917616 CAG917615:CAG917616 CKC917615:CKC917616 CTY917615:CTY917616 DDU917615:DDU917616 DNQ917615:DNQ917616 DXM917615:DXM917616 EHI917615:EHI917616 ERE917615:ERE917616 FBA917615:FBA917616 FKW917615:FKW917616 FUS917615:FUS917616 GEO917615:GEO917616 GOK917615:GOK917616 GYG917615:GYG917616 HIC917615:HIC917616 HRY917615:HRY917616 IBU917615:IBU917616 ILQ917615:ILQ917616 IVM917615:IVM917616 JFI917615:JFI917616 JPE917615:JPE917616 JZA917615:JZA917616 KIW917615:KIW917616 KSS917615:KSS917616 LCO917615:LCO917616 LMK917615:LMK917616 LWG917615:LWG917616 MGC917615:MGC917616 MPY917615:MPY917616 MZU917615:MZU917616 NJQ917615:NJQ917616 NTM917615:NTM917616 ODI917615:ODI917616 ONE917615:ONE917616 OXA917615:OXA917616 PGW917615:PGW917616 PQS917615:PQS917616 QAO917615:QAO917616 QKK917615:QKK917616 QUG917615:QUG917616 REC917615:REC917616 RNY917615:RNY917616 RXU917615:RXU917616 SHQ917615:SHQ917616 SRM917615:SRM917616 TBI917615:TBI917616 TLE917615:TLE917616 TVA917615:TVA917616 UEW917615:UEW917616 UOS917615:UOS917616 UYO917615:UYO917616 VIK917615:VIK917616 VSG917615:VSG917616 WCC917615:WCC917616 WLY917615:WLY917616 WVU917615:WVU917616 M983151:M983152 JI983151:JI983152 TE983151:TE983152 ADA983151:ADA983152 AMW983151:AMW983152 AWS983151:AWS983152 BGO983151:BGO983152 BQK983151:BQK983152 CAG983151:CAG983152 CKC983151:CKC983152 CTY983151:CTY983152 DDU983151:DDU983152 DNQ983151:DNQ983152 DXM983151:DXM983152 EHI983151:EHI983152 ERE983151:ERE983152 FBA983151:FBA983152 FKW983151:FKW983152 FUS983151:FUS983152 GEO983151:GEO983152 GOK983151:GOK983152 GYG983151:GYG983152 HIC983151:HIC983152 HRY983151:HRY983152 IBU983151:IBU983152 ILQ983151:ILQ983152 IVM983151:IVM983152 JFI983151:JFI983152 JPE983151:JPE983152 JZA983151:JZA983152 KIW983151:KIW983152 KSS983151:KSS983152 LCO983151:LCO983152 LMK983151:LMK983152 LWG983151:LWG983152 MGC983151:MGC983152 MPY983151:MPY983152 MZU983151:MZU983152 NJQ983151:NJQ983152 NTM983151:NTM983152 ODI983151:ODI983152 ONE983151:ONE983152 OXA983151:OXA983152 PGW983151:PGW983152 PQS983151:PQS983152 QAO983151:QAO983152 QKK983151:QKK983152 QUG983151:QUG983152 REC983151:REC983152 RNY983151:RNY983152 RXU983151:RXU983152 SHQ983151:SHQ983152 SRM983151:SRM983152 TBI983151:TBI983152 TLE983151:TLE983152 TVA983151:TVA983152 UEW983151:UEW983152 UOS983151:UOS983152 UYO983151:UYO983152 VIK983151:VIK983152 VSG983151:VSG983152 WCC983151:WCC983152 WLY983151:WLY983152 WVU983151:WVU983152 W111 JS111 TO111 ADK111 ANG111 AXC111 BGY111 BQU111 CAQ111 CKM111 CUI111 DEE111 DOA111 DXW111 EHS111 ERO111 FBK111 FLG111 FVC111 GEY111 GOU111 GYQ111 HIM111 HSI111 ICE111 IMA111 IVW111 JFS111 JPO111 JZK111 KJG111 KTC111 LCY111 LMU111 LWQ111 MGM111 MQI111 NAE111 NKA111 NTW111 ODS111 ONO111 OXK111 PHG111 PRC111 QAY111 QKU111 QUQ111 REM111 ROI111 RYE111 SIA111 SRW111 TBS111 TLO111 TVK111 UFG111 UPC111 UYY111 VIU111 VSQ111 WCM111 WMI111 WWE111 W65647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183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719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255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791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327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63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399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935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471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1007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543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079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615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151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xr:uid="{AD14BF36-7835-4E2C-85A5-9B20B3BAA0DA}">
      <formula1>"　,無負荷上昇,定格負荷下降"</formula1>
    </dataValidation>
    <dataValidation type="list" allowBlank="1" showInputMessage="1" showErrorMessage="1" sqref="BW78:BW81 LS78:LS81 VO78:VO81 AFK78:AFK81 APG78:APG81 AZC78:AZC81 BIY78:BIY81 BSU78:BSU81 CCQ78:CCQ81 CMM78:CMM81 CWI78:CWI81 DGE78:DGE81 DQA78:DQA81 DZW78:DZW81 EJS78:EJS81 ETO78:ETO81 FDK78:FDK81 FNG78:FNG81 FXC78:FXC81 GGY78:GGY81 GQU78:GQU81 HAQ78:HAQ81 HKM78:HKM81 HUI78:HUI81 IEE78:IEE81 IOA78:IOA81 IXW78:IXW81 JHS78:JHS81 JRO78:JRO81 KBK78:KBK81 KLG78:KLG81 KVC78:KVC81 LEY78:LEY81 LOU78:LOU81 LYQ78:LYQ81 MIM78:MIM81 MSI78:MSI81 NCE78:NCE81 NMA78:NMA81 NVW78:NVW81 OFS78:OFS81 OPO78:OPO81 OZK78:OZK81 PJG78:PJG81 PTC78:PTC81 QCY78:QCY81 QMU78:QMU81 QWQ78:QWQ81 RGM78:RGM81 RQI78:RQI81 SAE78:SAE81 SKA78:SKA81 STW78:STW81 TDS78:TDS81 TNO78:TNO81 TXK78:TXK81 UHG78:UHG81 URC78:URC81 VAY78:VAY81 VKU78:VKU81 VUQ78:VUQ81 WEM78:WEM81 WOI78:WOI81 WYE78:WYE81 BW65614:BW65617 LS65614:LS65617 VO65614:VO65617 AFK65614:AFK65617 APG65614:APG65617 AZC65614:AZC65617 BIY65614:BIY65617 BSU65614:BSU65617 CCQ65614:CCQ65617 CMM65614:CMM65617 CWI65614:CWI65617 DGE65614:DGE65617 DQA65614:DQA65617 DZW65614:DZW65617 EJS65614:EJS65617 ETO65614:ETO65617 FDK65614:FDK65617 FNG65614:FNG65617 FXC65614:FXC65617 GGY65614:GGY65617 GQU65614:GQU65617 HAQ65614:HAQ65617 HKM65614:HKM65617 HUI65614:HUI65617 IEE65614:IEE65617 IOA65614:IOA65617 IXW65614:IXW65617 JHS65614:JHS65617 JRO65614:JRO65617 KBK65614:KBK65617 KLG65614:KLG65617 KVC65614:KVC65617 LEY65614:LEY65617 LOU65614:LOU65617 LYQ65614:LYQ65617 MIM65614:MIM65617 MSI65614:MSI65617 NCE65614:NCE65617 NMA65614:NMA65617 NVW65614:NVW65617 OFS65614:OFS65617 OPO65614:OPO65617 OZK65614:OZK65617 PJG65614:PJG65617 PTC65614:PTC65617 QCY65614:QCY65617 QMU65614:QMU65617 QWQ65614:QWQ65617 RGM65614:RGM65617 RQI65614:RQI65617 SAE65614:SAE65617 SKA65614:SKA65617 STW65614:STW65617 TDS65614:TDS65617 TNO65614:TNO65617 TXK65614:TXK65617 UHG65614:UHG65617 URC65614:URC65617 VAY65614:VAY65617 VKU65614:VKU65617 VUQ65614:VUQ65617 WEM65614:WEM65617 WOI65614:WOI65617 WYE65614:WYE65617 BW131150:BW131153 LS131150:LS131153 VO131150:VO131153 AFK131150:AFK131153 APG131150:APG131153 AZC131150:AZC131153 BIY131150:BIY131153 BSU131150:BSU131153 CCQ131150:CCQ131153 CMM131150:CMM131153 CWI131150:CWI131153 DGE131150:DGE131153 DQA131150:DQA131153 DZW131150:DZW131153 EJS131150:EJS131153 ETO131150:ETO131153 FDK131150:FDK131153 FNG131150:FNG131153 FXC131150:FXC131153 GGY131150:GGY131153 GQU131150:GQU131153 HAQ131150:HAQ131153 HKM131150:HKM131153 HUI131150:HUI131153 IEE131150:IEE131153 IOA131150:IOA131153 IXW131150:IXW131153 JHS131150:JHS131153 JRO131150:JRO131153 KBK131150:KBK131153 KLG131150:KLG131153 KVC131150:KVC131153 LEY131150:LEY131153 LOU131150:LOU131153 LYQ131150:LYQ131153 MIM131150:MIM131153 MSI131150:MSI131153 NCE131150:NCE131153 NMA131150:NMA131153 NVW131150:NVW131153 OFS131150:OFS131153 OPO131150:OPO131153 OZK131150:OZK131153 PJG131150:PJG131153 PTC131150:PTC131153 QCY131150:QCY131153 QMU131150:QMU131153 QWQ131150:QWQ131153 RGM131150:RGM131153 RQI131150:RQI131153 SAE131150:SAE131153 SKA131150:SKA131153 STW131150:STW131153 TDS131150:TDS131153 TNO131150:TNO131153 TXK131150:TXK131153 UHG131150:UHG131153 URC131150:URC131153 VAY131150:VAY131153 VKU131150:VKU131153 VUQ131150:VUQ131153 WEM131150:WEM131153 WOI131150:WOI131153 WYE131150:WYE131153 BW196686:BW196689 LS196686:LS196689 VO196686:VO196689 AFK196686:AFK196689 APG196686:APG196689 AZC196686:AZC196689 BIY196686:BIY196689 BSU196686:BSU196689 CCQ196686:CCQ196689 CMM196686:CMM196689 CWI196686:CWI196689 DGE196686:DGE196689 DQA196686:DQA196689 DZW196686:DZW196689 EJS196686:EJS196689 ETO196686:ETO196689 FDK196686:FDK196689 FNG196686:FNG196689 FXC196686:FXC196689 GGY196686:GGY196689 GQU196686:GQU196689 HAQ196686:HAQ196689 HKM196686:HKM196689 HUI196686:HUI196689 IEE196686:IEE196689 IOA196686:IOA196689 IXW196686:IXW196689 JHS196686:JHS196689 JRO196686:JRO196689 KBK196686:KBK196689 KLG196686:KLG196689 KVC196686:KVC196689 LEY196686:LEY196689 LOU196686:LOU196689 LYQ196686:LYQ196689 MIM196686:MIM196689 MSI196686:MSI196689 NCE196686:NCE196689 NMA196686:NMA196689 NVW196686:NVW196689 OFS196686:OFS196689 OPO196686:OPO196689 OZK196686:OZK196689 PJG196686:PJG196689 PTC196686:PTC196689 QCY196686:QCY196689 QMU196686:QMU196689 QWQ196686:QWQ196689 RGM196686:RGM196689 RQI196686:RQI196689 SAE196686:SAE196689 SKA196686:SKA196689 STW196686:STW196689 TDS196686:TDS196689 TNO196686:TNO196689 TXK196686:TXK196689 UHG196686:UHG196689 URC196686:URC196689 VAY196686:VAY196689 VKU196686:VKU196689 VUQ196686:VUQ196689 WEM196686:WEM196689 WOI196686:WOI196689 WYE196686:WYE196689 BW262222:BW262225 LS262222:LS262225 VO262222:VO262225 AFK262222:AFK262225 APG262222:APG262225 AZC262222:AZC262225 BIY262222:BIY262225 BSU262222:BSU262225 CCQ262222:CCQ262225 CMM262222:CMM262225 CWI262222:CWI262225 DGE262222:DGE262225 DQA262222:DQA262225 DZW262222:DZW262225 EJS262222:EJS262225 ETO262222:ETO262225 FDK262222:FDK262225 FNG262222:FNG262225 FXC262222:FXC262225 GGY262222:GGY262225 GQU262222:GQU262225 HAQ262222:HAQ262225 HKM262222:HKM262225 HUI262222:HUI262225 IEE262222:IEE262225 IOA262222:IOA262225 IXW262222:IXW262225 JHS262222:JHS262225 JRO262222:JRO262225 KBK262222:KBK262225 KLG262222:KLG262225 KVC262222:KVC262225 LEY262222:LEY262225 LOU262222:LOU262225 LYQ262222:LYQ262225 MIM262222:MIM262225 MSI262222:MSI262225 NCE262222:NCE262225 NMA262222:NMA262225 NVW262222:NVW262225 OFS262222:OFS262225 OPO262222:OPO262225 OZK262222:OZK262225 PJG262222:PJG262225 PTC262222:PTC262225 QCY262222:QCY262225 QMU262222:QMU262225 QWQ262222:QWQ262225 RGM262222:RGM262225 RQI262222:RQI262225 SAE262222:SAE262225 SKA262222:SKA262225 STW262222:STW262225 TDS262222:TDS262225 TNO262222:TNO262225 TXK262222:TXK262225 UHG262222:UHG262225 URC262222:URC262225 VAY262222:VAY262225 VKU262222:VKU262225 VUQ262222:VUQ262225 WEM262222:WEM262225 WOI262222:WOI262225 WYE262222:WYE262225 BW327758:BW327761 LS327758:LS327761 VO327758:VO327761 AFK327758:AFK327761 APG327758:APG327761 AZC327758:AZC327761 BIY327758:BIY327761 BSU327758:BSU327761 CCQ327758:CCQ327761 CMM327758:CMM327761 CWI327758:CWI327761 DGE327758:DGE327761 DQA327758:DQA327761 DZW327758:DZW327761 EJS327758:EJS327761 ETO327758:ETO327761 FDK327758:FDK327761 FNG327758:FNG327761 FXC327758:FXC327761 GGY327758:GGY327761 GQU327758:GQU327761 HAQ327758:HAQ327761 HKM327758:HKM327761 HUI327758:HUI327761 IEE327758:IEE327761 IOA327758:IOA327761 IXW327758:IXW327761 JHS327758:JHS327761 JRO327758:JRO327761 KBK327758:KBK327761 KLG327758:KLG327761 KVC327758:KVC327761 LEY327758:LEY327761 LOU327758:LOU327761 LYQ327758:LYQ327761 MIM327758:MIM327761 MSI327758:MSI327761 NCE327758:NCE327761 NMA327758:NMA327761 NVW327758:NVW327761 OFS327758:OFS327761 OPO327758:OPO327761 OZK327758:OZK327761 PJG327758:PJG327761 PTC327758:PTC327761 QCY327758:QCY327761 QMU327758:QMU327761 QWQ327758:QWQ327761 RGM327758:RGM327761 RQI327758:RQI327761 SAE327758:SAE327761 SKA327758:SKA327761 STW327758:STW327761 TDS327758:TDS327761 TNO327758:TNO327761 TXK327758:TXK327761 UHG327758:UHG327761 URC327758:URC327761 VAY327758:VAY327761 VKU327758:VKU327761 VUQ327758:VUQ327761 WEM327758:WEM327761 WOI327758:WOI327761 WYE327758:WYE327761 BW393294:BW393297 LS393294:LS393297 VO393294:VO393297 AFK393294:AFK393297 APG393294:APG393297 AZC393294:AZC393297 BIY393294:BIY393297 BSU393294:BSU393297 CCQ393294:CCQ393297 CMM393294:CMM393297 CWI393294:CWI393297 DGE393294:DGE393297 DQA393294:DQA393297 DZW393294:DZW393297 EJS393294:EJS393297 ETO393294:ETO393297 FDK393294:FDK393297 FNG393294:FNG393297 FXC393294:FXC393297 GGY393294:GGY393297 GQU393294:GQU393297 HAQ393294:HAQ393297 HKM393294:HKM393297 HUI393294:HUI393297 IEE393294:IEE393297 IOA393294:IOA393297 IXW393294:IXW393297 JHS393294:JHS393297 JRO393294:JRO393297 KBK393294:KBK393297 KLG393294:KLG393297 KVC393294:KVC393297 LEY393294:LEY393297 LOU393294:LOU393297 LYQ393294:LYQ393297 MIM393294:MIM393297 MSI393294:MSI393297 NCE393294:NCE393297 NMA393294:NMA393297 NVW393294:NVW393297 OFS393294:OFS393297 OPO393294:OPO393297 OZK393294:OZK393297 PJG393294:PJG393297 PTC393294:PTC393297 QCY393294:QCY393297 QMU393294:QMU393297 QWQ393294:QWQ393297 RGM393294:RGM393297 RQI393294:RQI393297 SAE393294:SAE393297 SKA393294:SKA393297 STW393294:STW393297 TDS393294:TDS393297 TNO393294:TNO393297 TXK393294:TXK393297 UHG393294:UHG393297 URC393294:URC393297 VAY393294:VAY393297 VKU393294:VKU393297 VUQ393294:VUQ393297 WEM393294:WEM393297 WOI393294:WOI393297 WYE393294:WYE393297 BW458830:BW458833 LS458830:LS458833 VO458830:VO458833 AFK458830:AFK458833 APG458830:APG458833 AZC458830:AZC458833 BIY458830:BIY458833 BSU458830:BSU458833 CCQ458830:CCQ458833 CMM458830:CMM458833 CWI458830:CWI458833 DGE458830:DGE458833 DQA458830:DQA458833 DZW458830:DZW458833 EJS458830:EJS458833 ETO458830:ETO458833 FDK458830:FDK458833 FNG458830:FNG458833 FXC458830:FXC458833 GGY458830:GGY458833 GQU458830:GQU458833 HAQ458830:HAQ458833 HKM458830:HKM458833 HUI458830:HUI458833 IEE458830:IEE458833 IOA458830:IOA458833 IXW458830:IXW458833 JHS458830:JHS458833 JRO458830:JRO458833 KBK458830:KBK458833 KLG458830:KLG458833 KVC458830:KVC458833 LEY458830:LEY458833 LOU458830:LOU458833 LYQ458830:LYQ458833 MIM458830:MIM458833 MSI458830:MSI458833 NCE458830:NCE458833 NMA458830:NMA458833 NVW458830:NVW458833 OFS458830:OFS458833 OPO458830:OPO458833 OZK458830:OZK458833 PJG458830:PJG458833 PTC458830:PTC458833 QCY458830:QCY458833 QMU458830:QMU458833 QWQ458830:QWQ458833 RGM458830:RGM458833 RQI458830:RQI458833 SAE458830:SAE458833 SKA458830:SKA458833 STW458830:STW458833 TDS458830:TDS458833 TNO458830:TNO458833 TXK458830:TXK458833 UHG458830:UHG458833 URC458830:URC458833 VAY458830:VAY458833 VKU458830:VKU458833 VUQ458830:VUQ458833 WEM458830:WEM458833 WOI458830:WOI458833 WYE458830:WYE458833 BW524366:BW524369 LS524366:LS524369 VO524366:VO524369 AFK524366:AFK524369 APG524366:APG524369 AZC524366:AZC524369 BIY524366:BIY524369 BSU524366:BSU524369 CCQ524366:CCQ524369 CMM524366:CMM524369 CWI524366:CWI524369 DGE524366:DGE524369 DQA524366:DQA524369 DZW524366:DZW524369 EJS524366:EJS524369 ETO524366:ETO524369 FDK524366:FDK524369 FNG524366:FNG524369 FXC524366:FXC524369 GGY524366:GGY524369 GQU524366:GQU524369 HAQ524366:HAQ524369 HKM524366:HKM524369 HUI524366:HUI524369 IEE524366:IEE524369 IOA524366:IOA524369 IXW524366:IXW524369 JHS524366:JHS524369 JRO524366:JRO524369 KBK524366:KBK524369 KLG524366:KLG524369 KVC524366:KVC524369 LEY524366:LEY524369 LOU524366:LOU524369 LYQ524366:LYQ524369 MIM524366:MIM524369 MSI524366:MSI524369 NCE524366:NCE524369 NMA524366:NMA524369 NVW524366:NVW524369 OFS524366:OFS524369 OPO524366:OPO524369 OZK524366:OZK524369 PJG524366:PJG524369 PTC524366:PTC524369 QCY524366:QCY524369 QMU524366:QMU524369 QWQ524366:QWQ524369 RGM524366:RGM524369 RQI524366:RQI524369 SAE524366:SAE524369 SKA524366:SKA524369 STW524366:STW524369 TDS524366:TDS524369 TNO524366:TNO524369 TXK524366:TXK524369 UHG524366:UHG524369 URC524366:URC524369 VAY524366:VAY524369 VKU524366:VKU524369 VUQ524366:VUQ524369 WEM524366:WEM524369 WOI524366:WOI524369 WYE524366:WYE524369 BW589902:BW589905 LS589902:LS589905 VO589902:VO589905 AFK589902:AFK589905 APG589902:APG589905 AZC589902:AZC589905 BIY589902:BIY589905 BSU589902:BSU589905 CCQ589902:CCQ589905 CMM589902:CMM589905 CWI589902:CWI589905 DGE589902:DGE589905 DQA589902:DQA589905 DZW589902:DZW589905 EJS589902:EJS589905 ETO589902:ETO589905 FDK589902:FDK589905 FNG589902:FNG589905 FXC589902:FXC589905 GGY589902:GGY589905 GQU589902:GQU589905 HAQ589902:HAQ589905 HKM589902:HKM589905 HUI589902:HUI589905 IEE589902:IEE589905 IOA589902:IOA589905 IXW589902:IXW589905 JHS589902:JHS589905 JRO589902:JRO589905 KBK589902:KBK589905 KLG589902:KLG589905 KVC589902:KVC589905 LEY589902:LEY589905 LOU589902:LOU589905 LYQ589902:LYQ589905 MIM589902:MIM589905 MSI589902:MSI589905 NCE589902:NCE589905 NMA589902:NMA589905 NVW589902:NVW589905 OFS589902:OFS589905 OPO589902:OPO589905 OZK589902:OZK589905 PJG589902:PJG589905 PTC589902:PTC589905 QCY589902:QCY589905 QMU589902:QMU589905 QWQ589902:QWQ589905 RGM589902:RGM589905 RQI589902:RQI589905 SAE589902:SAE589905 SKA589902:SKA589905 STW589902:STW589905 TDS589902:TDS589905 TNO589902:TNO589905 TXK589902:TXK589905 UHG589902:UHG589905 URC589902:URC589905 VAY589902:VAY589905 VKU589902:VKU589905 VUQ589902:VUQ589905 WEM589902:WEM589905 WOI589902:WOI589905 WYE589902:WYE589905 BW655438:BW655441 LS655438:LS655441 VO655438:VO655441 AFK655438:AFK655441 APG655438:APG655441 AZC655438:AZC655441 BIY655438:BIY655441 BSU655438:BSU655441 CCQ655438:CCQ655441 CMM655438:CMM655441 CWI655438:CWI655441 DGE655438:DGE655441 DQA655438:DQA655441 DZW655438:DZW655441 EJS655438:EJS655441 ETO655438:ETO655441 FDK655438:FDK655441 FNG655438:FNG655441 FXC655438:FXC655441 GGY655438:GGY655441 GQU655438:GQU655441 HAQ655438:HAQ655441 HKM655438:HKM655441 HUI655438:HUI655441 IEE655438:IEE655441 IOA655438:IOA655441 IXW655438:IXW655441 JHS655438:JHS655441 JRO655438:JRO655441 KBK655438:KBK655441 KLG655438:KLG655441 KVC655438:KVC655441 LEY655438:LEY655441 LOU655438:LOU655441 LYQ655438:LYQ655441 MIM655438:MIM655441 MSI655438:MSI655441 NCE655438:NCE655441 NMA655438:NMA655441 NVW655438:NVW655441 OFS655438:OFS655441 OPO655438:OPO655441 OZK655438:OZK655441 PJG655438:PJG655441 PTC655438:PTC655441 QCY655438:QCY655441 QMU655438:QMU655441 QWQ655438:QWQ655441 RGM655438:RGM655441 RQI655438:RQI655441 SAE655438:SAE655441 SKA655438:SKA655441 STW655438:STW655441 TDS655438:TDS655441 TNO655438:TNO655441 TXK655438:TXK655441 UHG655438:UHG655441 URC655438:URC655441 VAY655438:VAY655441 VKU655438:VKU655441 VUQ655438:VUQ655441 WEM655438:WEM655441 WOI655438:WOI655441 WYE655438:WYE655441 BW720974:BW720977 LS720974:LS720977 VO720974:VO720977 AFK720974:AFK720977 APG720974:APG720977 AZC720974:AZC720977 BIY720974:BIY720977 BSU720974:BSU720977 CCQ720974:CCQ720977 CMM720974:CMM720977 CWI720974:CWI720977 DGE720974:DGE720977 DQA720974:DQA720977 DZW720974:DZW720977 EJS720974:EJS720977 ETO720974:ETO720977 FDK720974:FDK720977 FNG720974:FNG720977 FXC720974:FXC720977 GGY720974:GGY720977 GQU720974:GQU720977 HAQ720974:HAQ720977 HKM720974:HKM720977 HUI720974:HUI720977 IEE720974:IEE720977 IOA720974:IOA720977 IXW720974:IXW720977 JHS720974:JHS720977 JRO720974:JRO720977 KBK720974:KBK720977 KLG720974:KLG720977 KVC720974:KVC720977 LEY720974:LEY720977 LOU720974:LOU720977 LYQ720974:LYQ720977 MIM720974:MIM720977 MSI720974:MSI720977 NCE720974:NCE720977 NMA720974:NMA720977 NVW720974:NVW720977 OFS720974:OFS720977 OPO720974:OPO720977 OZK720974:OZK720977 PJG720974:PJG720977 PTC720974:PTC720977 QCY720974:QCY720977 QMU720974:QMU720977 QWQ720974:QWQ720977 RGM720974:RGM720977 RQI720974:RQI720977 SAE720974:SAE720977 SKA720974:SKA720977 STW720974:STW720977 TDS720974:TDS720977 TNO720974:TNO720977 TXK720974:TXK720977 UHG720974:UHG720977 URC720974:URC720977 VAY720974:VAY720977 VKU720974:VKU720977 VUQ720974:VUQ720977 WEM720974:WEM720977 WOI720974:WOI720977 WYE720974:WYE720977 BW786510:BW786513 LS786510:LS786513 VO786510:VO786513 AFK786510:AFK786513 APG786510:APG786513 AZC786510:AZC786513 BIY786510:BIY786513 BSU786510:BSU786513 CCQ786510:CCQ786513 CMM786510:CMM786513 CWI786510:CWI786513 DGE786510:DGE786513 DQA786510:DQA786513 DZW786510:DZW786513 EJS786510:EJS786513 ETO786510:ETO786513 FDK786510:FDK786513 FNG786510:FNG786513 FXC786510:FXC786513 GGY786510:GGY786513 GQU786510:GQU786513 HAQ786510:HAQ786513 HKM786510:HKM786513 HUI786510:HUI786513 IEE786510:IEE786513 IOA786510:IOA786513 IXW786510:IXW786513 JHS786510:JHS786513 JRO786510:JRO786513 KBK786510:KBK786513 KLG786510:KLG786513 KVC786510:KVC786513 LEY786510:LEY786513 LOU786510:LOU786513 LYQ786510:LYQ786513 MIM786510:MIM786513 MSI786510:MSI786513 NCE786510:NCE786513 NMA786510:NMA786513 NVW786510:NVW786513 OFS786510:OFS786513 OPO786510:OPO786513 OZK786510:OZK786513 PJG786510:PJG786513 PTC786510:PTC786513 QCY786510:QCY786513 QMU786510:QMU786513 QWQ786510:QWQ786513 RGM786510:RGM786513 RQI786510:RQI786513 SAE786510:SAE786513 SKA786510:SKA786513 STW786510:STW786513 TDS786510:TDS786513 TNO786510:TNO786513 TXK786510:TXK786513 UHG786510:UHG786513 URC786510:URC786513 VAY786510:VAY786513 VKU786510:VKU786513 VUQ786510:VUQ786513 WEM786510:WEM786513 WOI786510:WOI786513 WYE786510:WYE786513 BW852046:BW852049 LS852046:LS852049 VO852046:VO852049 AFK852046:AFK852049 APG852046:APG852049 AZC852046:AZC852049 BIY852046:BIY852049 BSU852046:BSU852049 CCQ852046:CCQ852049 CMM852046:CMM852049 CWI852046:CWI852049 DGE852046:DGE852049 DQA852046:DQA852049 DZW852046:DZW852049 EJS852046:EJS852049 ETO852046:ETO852049 FDK852046:FDK852049 FNG852046:FNG852049 FXC852046:FXC852049 GGY852046:GGY852049 GQU852046:GQU852049 HAQ852046:HAQ852049 HKM852046:HKM852049 HUI852046:HUI852049 IEE852046:IEE852049 IOA852046:IOA852049 IXW852046:IXW852049 JHS852046:JHS852049 JRO852046:JRO852049 KBK852046:KBK852049 KLG852046:KLG852049 KVC852046:KVC852049 LEY852046:LEY852049 LOU852046:LOU852049 LYQ852046:LYQ852049 MIM852046:MIM852049 MSI852046:MSI852049 NCE852046:NCE852049 NMA852046:NMA852049 NVW852046:NVW852049 OFS852046:OFS852049 OPO852046:OPO852049 OZK852046:OZK852049 PJG852046:PJG852049 PTC852046:PTC852049 QCY852046:QCY852049 QMU852046:QMU852049 QWQ852046:QWQ852049 RGM852046:RGM852049 RQI852046:RQI852049 SAE852046:SAE852049 SKA852046:SKA852049 STW852046:STW852049 TDS852046:TDS852049 TNO852046:TNO852049 TXK852046:TXK852049 UHG852046:UHG852049 URC852046:URC852049 VAY852046:VAY852049 VKU852046:VKU852049 VUQ852046:VUQ852049 WEM852046:WEM852049 WOI852046:WOI852049 WYE852046:WYE852049 BW917582:BW917585 LS917582:LS917585 VO917582:VO917585 AFK917582:AFK917585 APG917582:APG917585 AZC917582:AZC917585 BIY917582:BIY917585 BSU917582:BSU917585 CCQ917582:CCQ917585 CMM917582:CMM917585 CWI917582:CWI917585 DGE917582:DGE917585 DQA917582:DQA917585 DZW917582:DZW917585 EJS917582:EJS917585 ETO917582:ETO917585 FDK917582:FDK917585 FNG917582:FNG917585 FXC917582:FXC917585 GGY917582:GGY917585 GQU917582:GQU917585 HAQ917582:HAQ917585 HKM917582:HKM917585 HUI917582:HUI917585 IEE917582:IEE917585 IOA917582:IOA917585 IXW917582:IXW917585 JHS917582:JHS917585 JRO917582:JRO917585 KBK917582:KBK917585 KLG917582:KLG917585 KVC917582:KVC917585 LEY917582:LEY917585 LOU917582:LOU917585 LYQ917582:LYQ917585 MIM917582:MIM917585 MSI917582:MSI917585 NCE917582:NCE917585 NMA917582:NMA917585 NVW917582:NVW917585 OFS917582:OFS917585 OPO917582:OPO917585 OZK917582:OZK917585 PJG917582:PJG917585 PTC917582:PTC917585 QCY917582:QCY917585 QMU917582:QMU917585 QWQ917582:QWQ917585 RGM917582:RGM917585 RQI917582:RQI917585 SAE917582:SAE917585 SKA917582:SKA917585 STW917582:STW917585 TDS917582:TDS917585 TNO917582:TNO917585 TXK917582:TXK917585 UHG917582:UHG917585 URC917582:URC917585 VAY917582:VAY917585 VKU917582:VKU917585 VUQ917582:VUQ917585 WEM917582:WEM917585 WOI917582:WOI917585 WYE917582:WYE917585 BW983118:BW983121 LS983118:LS983121 VO983118:VO983121 AFK983118:AFK983121 APG983118:APG983121 AZC983118:AZC983121 BIY983118:BIY983121 BSU983118:BSU983121 CCQ983118:CCQ983121 CMM983118:CMM983121 CWI983118:CWI983121 DGE983118:DGE983121 DQA983118:DQA983121 DZW983118:DZW983121 EJS983118:EJS983121 ETO983118:ETO983121 FDK983118:FDK983121 FNG983118:FNG983121 FXC983118:FXC983121 GGY983118:GGY983121 GQU983118:GQU983121 HAQ983118:HAQ983121 HKM983118:HKM983121 HUI983118:HUI983121 IEE983118:IEE983121 IOA983118:IOA983121 IXW983118:IXW983121 JHS983118:JHS983121 JRO983118:JRO983121 KBK983118:KBK983121 KLG983118:KLG983121 KVC983118:KVC983121 LEY983118:LEY983121 LOU983118:LOU983121 LYQ983118:LYQ983121 MIM983118:MIM983121 MSI983118:MSI983121 NCE983118:NCE983121 NMA983118:NMA983121 NVW983118:NVW983121 OFS983118:OFS983121 OPO983118:OPO983121 OZK983118:OZK983121 PJG983118:PJG983121 PTC983118:PTC983121 QCY983118:QCY983121 QMU983118:QMU983121 QWQ983118:QWQ983121 RGM983118:RGM983121 RQI983118:RQI983121 SAE983118:SAE983121 SKA983118:SKA983121 STW983118:STW983121 TDS983118:TDS983121 TNO983118:TNO983121 TXK983118:TXK983121 UHG983118:UHG983121 URC983118:URC983121 VAY983118:VAY983121 VKU983118:VKU983121 VUQ983118:VUQ983121 WEM983118:WEM983121 WOI983118:WOI983121 WYE983118:WYE983121" xr:uid="{4CF7B62C-C348-4CDB-A630-2F7CB08BA14C}">
      <formula1>$DW$13:$DW$17</formula1>
    </dataValidation>
    <dataValidation type="list" allowBlank="1" showInputMessage="1" showErrorMessage="1" sqref="X141:AK144" xr:uid="{166EEE48-1E5C-4200-8720-F726CEA781C4}">
      <formula1>$DJ$147:$DJ$151</formula1>
    </dataValidation>
    <dataValidation type="list" allowBlank="1" showInputMessage="1" showErrorMessage="1" sqref="X137:AK140" xr:uid="{238BC346-6FD4-427D-9F3B-827545D7FB58}">
      <formula1>$DI$147:$DI$151</formula1>
    </dataValidation>
    <dataValidation type="list" allowBlank="1" showInputMessage="1" showErrorMessage="1" sqref="E137:H144" xr:uid="{6EA2565A-A437-4A11-A76F-93C484022755}">
      <formula1>$DH$137:$DH$145</formula1>
    </dataValidation>
    <dataValidation type="list" imeMode="off" allowBlank="1" showInputMessage="1" showErrorMessage="1" sqref="N100:V101" xr:uid="{1A416272-BD5D-410B-A7F9-A283953F9B53}">
      <formula1>"無負荷上昇,定格負荷下降"</formula1>
    </dataValidation>
  </dataValidations>
  <printOptions horizontalCentered="1"/>
  <pageMargins left="0.51" right="0.31" top="0.31" bottom="0.31" header="0.24" footer="0.1"/>
  <pageSetup paperSize="9" scale="85" orientation="portrait" r:id="rId1"/>
  <headerFooter alignWithMargins="0">
    <oddFooter>&amp;C版権所有：日本オーチス・エレベータ株式会社</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B938EB-A16C-4181-B8E9-720698302867}">
          <x14:formula1>
            <xm:f>$DG$18:$DG$19</xm:f>
          </x14:formula1>
          <xm:sqref>BX21:CB26 LT39:LX41 VP39:VT41 AFL39:AFP41 APH39:APL41 AZD39:AZH41 BIZ39:BJD41 BSV39:BSZ41 CCR39:CCV41 CMN39:CMR41 CWJ39:CWN41 DGF39:DGJ41 DQB39:DQF41 DZX39:EAB41 EJT39:EJX41 ETP39:ETT41 FDL39:FDP41 FNH39:FNL41 FXD39:FXH41 GGZ39:GHD41 GQV39:GQZ41 HAR39:HAV41 HKN39:HKR41 HUJ39:HUN41 IEF39:IEJ41 IOB39:IOF41 IXX39:IYB41 JHT39:JHX41 JRP39:JRT41 KBL39:KBP41 KLH39:KLL41 KVD39:KVH41 LEZ39:LFD41 LOV39:LOZ41 LYR39:LYV41 MIN39:MIR41 MSJ39:MSN41 NCF39:NCJ41 NMB39:NMF41 NVX39:NWB41 OFT39:OFX41 OPP39:OPT41 OZL39:OZP41 PJH39:PJL41 PTD39:PTH41 QCZ39:QDD41 QMV39:QMZ41 QWR39:QWV41 RGN39:RGR41 RQJ39:RQN41 SAF39:SAJ41 SKB39:SKF41 STX39:SUB41 TDT39:TDX41 TNP39:TNT41 TXL39:TXP41 UHH39:UHL41 URD39:URH41 VAZ39:VBD41 VKV39:VKZ41 VUR39:VUV41 WEN39:WER41 WOJ39:WON41 WYF39:WYJ41 BX65575:CB65577 LT65575:LX65577 VP65575:VT65577 AFL65575:AFP65577 APH65575:APL65577 AZD65575:AZH65577 BIZ65575:BJD65577 BSV65575:BSZ65577 CCR65575:CCV65577 CMN65575:CMR65577 CWJ65575:CWN65577 DGF65575:DGJ65577 DQB65575:DQF65577 DZX65575:EAB65577 EJT65575:EJX65577 ETP65575:ETT65577 FDL65575:FDP65577 FNH65575:FNL65577 FXD65575:FXH65577 GGZ65575:GHD65577 GQV65575:GQZ65577 HAR65575:HAV65577 HKN65575:HKR65577 HUJ65575:HUN65577 IEF65575:IEJ65577 IOB65575:IOF65577 IXX65575:IYB65577 JHT65575:JHX65577 JRP65575:JRT65577 KBL65575:KBP65577 KLH65575:KLL65577 KVD65575:KVH65577 LEZ65575:LFD65577 LOV65575:LOZ65577 LYR65575:LYV65577 MIN65575:MIR65577 MSJ65575:MSN65577 NCF65575:NCJ65577 NMB65575:NMF65577 NVX65575:NWB65577 OFT65575:OFX65577 OPP65575:OPT65577 OZL65575:OZP65577 PJH65575:PJL65577 PTD65575:PTH65577 QCZ65575:QDD65577 QMV65575:QMZ65577 QWR65575:QWV65577 RGN65575:RGR65577 RQJ65575:RQN65577 SAF65575:SAJ65577 SKB65575:SKF65577 STX65575:SUB65577 TDT65575:TDX65577 TNP65575:TNT65577 TXL65575:TXP65577 UHH65575:UHL65577 URD65575:URH65577 VAZ65575:VBD65577 VKV65575:VKZ65577 VUR65575:VUV65577 WEN65575:WER65577 WOJ65575:WON65577 WYF65575:WYJ65577 BX131111:CB131113 LT131111:LX131113 VP131111:VT131113 AFL131111:AFP131113 APH131111:APL131113 AZD131111:AZH131113 BIZ131111:BJD131113 BSV131111:BSZ131113 CCR131111:CCV131113 CMN131111:CMR131113 CWJ131111:CWN131113 DGF131111:DGJ131113 DQB131111:DQF131113 DZX131111:EAB131113 EJT131111:EJX131113 ETP131111:ETT131113 FDL131111:FDP131113 FNH131111:FNL131113 FXD131111:FXH131113 GGZ131111:GHD131113 GQV131111:GQZ131113 HAR131111:HAV131113 HKN131111:HKR131113 HUJ131111:HUN131113 IEF131111:IEJ131113 IOB131111:IOF131113 IXX131111:IYB131113 JHT131111:JHX131113 JRP131111:JRT131113 KBL131111:KBP131113 KLH131111:KLL131113 KVD131111:KVH131113 LEZ131111:LFD131113 LOV131111:LOZ131113 LYR131111:LYV131113 MIN131111:MIR131113 MSJ131111:MSN131113 NCF131111:NCJ131113 NMB131111:NMF131113 NVX131111:NWB131113 OFT131111:OFX131113 OPP131111:OPT131113 OZL131111:OZP131113 PJH131111:PJL131113 PTD131111:PTH131113 QCZ131111:QDD131113 QMV131111:QMZ131113 QWR131111:QWV131113 RGN131111:RGR131113 RQJ131111:RQN131113 SAF131111:SAJ131113 SKB131111:SKF131113 STX131111:SUB131113 TDT131111:TDX131113 TNP131111:TNT131113 TXL131111:TXP131113 UHH131111:UHL131113 URD131111:URH131113 VAZ131111:VBD131113 VKV131111:VKZ131113 VUR131111:VUV131113 WEN131111:WER131113 WOJ131111:WON131113 WYF131111:WYJ131113 BX196647:CB196649 LT196647:LX196649 VP196647:VT196649 AFL196647:AFP196649 APH196647:APL196649 AZD196647:AZH196649 BIZ196647:BJD196649 BSV196647:BSZ196649 CCR196647:CCV196649 CMN196647:CMR196649 CWJ196647:CWN196649 DGF196647:DGJ196649 DQB196647:DQF196649 DZX196647:EAB196649 EJT196647:EJX196649 ETP196647:ETT196649 FDL196647:FDP196649 FNH196647:FNL196649 FXD196647:FXH196649 GGZ196647:GHD196649 GQV196647:GQZ196649 HAR196647:HAV196649 HKN196647:HKR196649 HUJ196647:HUN196649 IEF196647:IEJ196649 IOB196647:IOF196649 IXX196647:IYB196649 JHT196647:JHX196649 JRP196647:JRT196649 KBL196647:KBP196649 KLH196647:KLL196649 KVD196647:KVH196649 LEZ196647:LFD196649 LOV196647:LOZ196649 LYR196647:LYV196649 MIN196647:MIR196649 MSJ196647:MSN196649 NCF196647:NCJ196649 NMB196647:NMF196649 NVX196647:NWB196649 OFT196647:OFX196649 OPP196647:OPT196649 OZL196647:OZP196649 PJH196647:PJL196649 PTD196647:PTH196649 QCZ196647:QDD196649 QMV196647:QMZ196649 QWR196647:QWV196649 RGN196647:RGR196649 RQJ196647:RQN196649 SAF196647:SAJ196649 SKB196647:SKF196649 STX196647:SUB196649 TDT196647:TDX196649 TNP196647:TNT196649 TXL196647:TXP196649 UHH196647:UHL196649 URD196647:URH196649 VAZ196647:VBD196649 VKV196647:VKZ196649 VUR196647:VUV196649 WEN196647:WER196649 WOJ196647:WON196649 WYF196647:WYJ196649 BX262183:CB262185 LT262183:LX262185 VP262183:VT262185 AFL262183:AFP262185 APH262183:APL262185 AZD262183:AZH262185 BIZ262183:BJD262185 BSV262183:BSZ262185 CCR262183:CCV262185 CMN262183:CMR262185 CWJ262183:CWN262185 DGF262183:DGJ262185 DQB262183:DQF262185 DZX262183:EAB262185 EJT262183:EJX262185 ETP262183:ETT262185 FDL262183:FDP262185 FNH262183:FNL262185 FXD262183:FXH262185 GGZ262183:GHD262185 GQV262183:GQZ262185 HAR262183:HAV262185 HKN262183:HKR262185 HUJ262183:HUN262185 IEF262183:IEJ262185 IOB262183:IOF262185 IXX262183:IYB262185 JHT262183:JHX262185 JRP262183:JRT262185 KBL262183:KBP262185 KLH262183:KLL262185 KVD262183:KVH262185 LEZ262183:LFD262185 LOV262183:LOZ262185 LYR262183:LYV262185 MIN262183:MIR262185 MSJ262183:MSN262185 NCF262183:NCJ262185 NMB262183:NMF262185 NVX262183:NWB262185 OFT262183:OFX262185 OPP262183:OPT262185 OZL262183:OZP262185 PJH262183:PJL262185 PTD262183:PTH262185 QCZ262183:QDD262185 QMV262183:QMZ262185 QWR262183:QWV262185 RGN262183:RGR262185 RQJ262183:RQN262185 SAF262183:SAJ262185 SKB262183:SKF262185 STX262183:SUB262185 TDT262183:TDX262185 TNP262183:TNT262185 TXL262183:TXP262185 UHH262183:UHL262185 URD262183:URH262185 VAZ262183:VBD262185 VKV262183:VKZ262185 VUR262183:VUV262185 WEN262183:WER262185 WOJ262183:WON262185 WYF262183:WYJ262185 BX327719:CB327721 LT327719:LX327721 VP327719:VT327721 AFL327719:AFP327721 APH327719:APL327721 AZD327719:AZH327721 BIZ327719:BJD327721 BSV327719:BSZ327721 CCR327719:CCV327721 CMN327719:CMR327721 CWJ327719:CWN327721 DGF327719:DGJ327721 DQB327719:DQF327721 DZX327719:EAB327721 EJT327719:EJX327721 ETP327719:ETT327721 FDL327719:FDP327721 FNH327719:FNL327721 FXD327719:FXH327721 GGZ327719:GHD327721 GQV327719:GQZ327721 HAR327719:HAV327721 HKN327719:HKR327721 HUJ327719:HUN327721 IEF327719:IEJ327721 IOB327719:IOF327721 IXX327719:IYB327721 JHT327719:JHX327721 JRP327719:JRT327721 KBL327719:KBP327721 KLH327719:KLL327721 KVD327719:KVH327721 LEZ327719:LFD327721 LOV327719:LOZ327721 LYR327719:LYV327721 MIN327719:MIR327721 MSJ327719:MSN327721 NCF327719:NCJ327721 NMB327719:NMF327721 NVX327719:NWB327721 OFT327719:OFX327721 OPP327719:OPT327721 OZL327719:OZP327721 PJH327719:PJL327721 PTD327719:PTH327721 QCZ327719:QDD327721 QMV327719:QMZ327721 QWR327719:QWV327721 RGN327719:RGR327721 RQJ327719:RQN327721 SAF327719:SAJ327721 SKB327719:SKF327721 STX327719:SUB327721 TDT327719:TDX327721 TNP327719:TNT327721 TXL327719:TXP327721 UHH327719:UHL327721 URD327719:URH327721 VAZ327719:VBD327721 VKV327719:VKZ327721 VUR327719:VUV327721 WEN327719:WER327721 WOJ327719:WON327721 WYF327719:WYJ327721 BX393255:CB393257 LT393255:LX393257 VP393255:VT393257 AFL393255:AFP393257 APH393255:APL393257 AZD393255:AZH393257 BIZ393255:BJD393257 BSV393255:BSZ393257 CCR393255:CCV393257 CMN393255:CMR393257 CWJ393255:CWN393257 DGF393255:DGJ393257 DQB393255:DQF393257 DZX393255:EAB393257 EJT393255:EJX393257 ETP393255:ETT393257 FDL393255:FDP393257 FNH393255:FNL393257 FXD393255:FXH393257 GGZ393255:GHD393257 GQV393255:GQZ393257 HAR393255:HAV393257 HKN393255:HKR393257 HUJ393255:HUN393257 IEF393255:IEJ393257 IOB393255:IOF393257 IXX393255:IYB393257 JHT393255:JHX393257 JRP393255:JRT393257 KBL393255:KBP393257 KLH393255:KLL393257 KVD393255:KVH393257 LEZ393255:LFD393257 LOV393255:LOZ393257 LYR393255:LYV393257 MIN393255:MIR393257 MSJ393255:MSN393257 NCF393255:NCJ393257 NMB393255:NMF393257 NVX393255:NWB393257 OFT393255:OFX393257 OPP393255:OPT393257 OZL393255:OZP393257 PJH393255:PJL393257 PTD393255:PTH393257 QCZ393255:QDD393257 QMV393255:QMZ393257 QWR393255:QWV393257 RGN393255:RGR393257 RQJ393255:RQN393257 SAF393255:SAJ393257 SKB393255:SKF393257 STX393255:SUB393257 TDT393255:TDX393257 TNP393255:TNT393257 TXL393255:TXP393257 UHH393255:UHL393257 URD393255:URH393257 VAZ393255:VBD393257 VKV393255:VKZ393257 VUR393255:VUV393257 WEN393255:WER393257 WOJ393255:WON393257 WYF393255:WYJ393257 BX458791:CB458793 LT458791:LX458793 VP458791:VT458793 AFL458791:AFP458793 APH458791:APL458793 AZD458791:AZH458793 BIZ458791:BJD458793 BSV458791:BSZ458793 CCR458791:CCV458793 CMN458791:CMR458793 CWJ458791:CWN458793 DGF458791:DGJ458793 DQB458791:DQF458793 DZX458791:EAB458793 EJT458791:EJX458793 ETP458791:ETT458793 FDL458791:FDP458793 FNH458791:FNL458793 FXD458791:FXH458793 GGZ458791:GHD458793 GQV458791:GQZ458793 HAR458791:HAV458793 HKN458791:HKR458793 HUJ458791:HUN458793 IEF458791:IEJ458793 IOB458791:IOF458793 IXX458791:IYB458793 JHT458791:JHX458793 JRP458791:JRT458793 KBL458791:KBP458793 KLH458791:KLL458793 KVD458791:KVH458793 LEZ458791:LFD458793 LOV458791:LOZ458793 LYR458791:LYV458793 MIN458791:MIR458793 MSJ458791:MSN458793 NCF458791:NCJ458793 NMB458791:NMF458793 NVX458791:NWB458793 OFT458791:OFX458793 OPP458791:OPT458793 OZL458791:OZP458793 PJH458791:PJL458793 PTD458791:PTH458793 QCZ458791:QDD458793 QMV458791:QMZ458793 QWR458791:QWV458793 RGN458791:RGR458793 RQJ458791:RQN458793 SAF458791:SAJ458793 SKB458791:SKF458793 STX458791:SUB458793 TDT458791:TDX458793 TNP458791:TNT458793 TXL458791:TXP458793 UHH458791:UHL458793 URD458791:URH458793 VAZ458791:VBD458793 VKV458791:VKZ458793 VUR458791:VUV458793 WEN458791:WER458793 WOJ458791:WON458793 WYF458791:WYJ458793 BX524327:CB524329 LT524327:LX524329 VP524327:VT524329 AFL524327:AFP524329 APH524327:APL524329 AZD524327:AZH524329 BIZ524327:BJD524329 BSV524327:BSZ524329 CCR524327:CCV524329 CMN524327:CMR524329 CWJ524327:CWN524329 DGF524327:DGJ524329 DQB524327:DQF524329 DZX524327:EAB524329 EJT524327:EJX524329 ETP524327:ETT524329 FDL524327:FDP524329 FNH524327:FNL524329 FXD524327:FXH524329 GGZ524327:GHD524329 GQV524327:GQZ524329 HAR524327:HAV524329 HKN524327:HKR524329 HUJ524327:HUN524329 IEF524327:IEJ524329 IOB524327:IOF524329 IXX524327:IYB524329 JHT524327:JHX524329 JRP524327:JRT524329 KBL524327:KBP524329 KLH524327:KLL524329 KVD524327:KVH524329 LEZ524327:LFD524329 LOV524327:LOZ524329 LYR524327:LYV524329 MIN524327:MIR524329 MSJ524327:MSN524329 NCF524327:NCJ524329 NMB524327:NMF524329 NVX524327:NWB524329 OFT524327:OFX524329 OPP524327:OPT524329 OZL524327:OZP524329 PJH524327:PJL524329 PTD524327:PTH524329 QCZ524327:QDD524329 QMV524327:QMZ524329 QWR524327:QWV524329 RGN524327:RGR524329 RQJ524327:RQN524329 SAF524327:SAJ524329 SKB524327:SKF524329 STX524327:SUB524329 TDT524327:TDX524329 TNP524327:TNT524329 TXL524327:TXP524329 UHH524327:UHL524329 URD524327:URH524329 VAZ524327:VBD524329 VKV524327:VKZ524329 VUR524327:VUV524329 WEN524327:WER524329 WOJ524327:WON524329 WYF524327:WYJ524329 BX589863:CB589865 LT589863:LX589865 VP589863:VT589865 AFL589863:AFP589865 APH589863:APL589865 AZD589863:AZH589865 BIZ589863:BJD589865 BSV589863:BSZ589865 CCR589863:CCV589865 CMN589863:CMR589865 CWJ589863:CWN589865 DGF589863:DGJ589865 DQB589863:DQF589865 DZX589863:EAB589865 EJT589863:EJX589865 ETP589863:ETT589865 FDL589863:FDP589865 FNH589863:FNL589865 FXD589863:FXH589865 GGZ589863:GHD589865 GQV589863:GQZ589865 HAR589863:HAV589865 HKN589863:HKR589865 HUJ589863:HUN589865 IEF589863:IEJ589865 IOB589863:IOF589865 IXX589863:IYB589865 JHT589863:JHX589865 JRP589863:JRT589865 KBL589863:KBP589865 KLH589863:KLL589865 KVD589863:KVH589865 LEZ589863:LFD589865 LOV589863:LOZ589865 LYR589863:LYV589865 MIN589863:MIR589865 MSJ589863:MSN589865 NCF589863:NCJ589865 NMB589863:NMF589865 NVX589863:NWB589865 OFT589863:OFX589865 OPP589863:OPT589865 OZL589863:OZP589865 PJH589863:PJL589865 PTD589863:PTH589865 QCZ589863:QDD589865 QMV589863:QMZ589865 QWR589863:QWV589865 RGN589863:RGR589865 RQJ589863:RQN589865 SAF589863:SAJ589865 SKB589863:SKF589865 STX589863:SUB589865 TDT589863:TDX589865 TNP589863:TNT589865 TXL589863:TXP589865 UHH589863:UHL589865 URD589863:URH589865 VAZ589863:VBD589865 VKV589863:VKZ589865 VUR589863:VUV589865 WEN589863:WER589865 WOJ589863:WON589865 WYF589863:WYJ589865 BX655399:CB655401 LT655399:LX655401 VP655399:VT655401 AFL655399:AFP655401 APH655399:APL655401 AZD655399:AZH655401 BIZ655399:BJD655401 BSV655399:BSZ655401 CCR655399:CCV655401 CMN655399:CMR655401 CWJ655399:CWN655401 DGF655399:DGJ655401 DQB655399:DQF655401 DZX655399:EAB655401 EJT655399:EJX655401 ETP655399:ETT655401 FDL655399:FDP655401 FNH655399:FNL655401 FXD655399:FXH655401 GGZ655399:GHD655401 GQV655399:GQZ655401 HAR655399:HAV655401 HKN655399:HKR655401 HUJ655399:HUN655401 IEF655399:IEJ655401 IOB655399:IOF655401 IXX655399:IYB655401 JHT655399:JHX655401 JRP655399:JRT655401 KBL655399:KBP655401 KLH655399:KLL655401 KVD655399:KVH655401 LEZ655399:LFD655401 LOV655399:LOZ655401 LYR655399:LYV655401 MIN655399:MIR655401 MSJ655399:MSN655401 NCF655399:NCJ655401 NMB655399:NMF655401 NVX655399:NWB655401 OFT655399:OFX655401 OPP655399:OPT655401 OZL655399:OZP655401 PJH655399:PJL655401 PTD655399:PTH655401 QCZ655399:QDD655401 QMV655399:QMZ655401 QWR655399:QWV655401 RGN655399:RGR655401 RQJ655399:RQN655401 SAF655399:SAJ655401 SKB655399:SKF655401 STX655399:SUB655401 TDT655399:TDX655401 TNP655399:TNT655401 TXL655399:TXP655401 UHH655399:UHL655401 URD655399:URH655401 VAZ655399:VBD655401 VKV655399:VKZ655401 VUR655399:VUV655401 WEN655399:WER655401 WOJ655399:WON655401 WYF655399:WYJ655401 BX720935:CB720937 LT720935:LX720937 VP720935:VT720937 AFL720935:AFP720937 APH720935:APL720937 AZD720935:AZH720937 BIZ720935:BJD720937 BSV720935:BSZ720937 CCR720935:CCV720937 CMN720935:CMR720937 CWJ720935:CWN720937 DGF720935:DGJ720937 DQB720935:DQF720937 DZX720935:EAB720937 EJT720935:EJX720937 ETP720935:ETT720937 FDL720935:FDP720937 FNH720935:FNL720937 FXD720935:FXH720937 GGZ720935:GHD720937 GQV720935:GQZ720937 HAR720935:HAV720937 HKN720935:HKR720937 HUJ720935:HUN720937 IEF720935:IEJ720937 IOB720935:IOF720937 IXX720935:IYB720937 JHT720935:JHX720937 JRP720935:JRT720937 KBL720935:KBP720937 KLH720935:KLL720937 KVD720935:KVH720937 LEZ720935:LFD720937 LOV720935:LOZ720937 LYR720935:LYV720937 MIN720935:MIR720937 MSJ720935:MSN720937 NCF720935:NCJ720937 NMB720935:NMF720937 NVX720935:NWB720937 OFT720935:OFX720937 OPP720935:OPT720937 OZL720935:OZP720937 PJH720935:PJL720937 PTD720935:PTH720937 QCZ720935:QDD720937 QMV720935:QMZ720937 QWR720935:QWV720937 RGN720935:RGR720937 RQJ720935:RQN720937 SAF720935:SAJ720937 SKB720935:SKF720937 STX720935:SUB720937 TDT720935:TDX720937 TNP720935:TNT720937 TXL720935:TXP720937 UHH720935:UHL720937 URD720935:URH720937 VAZ720935:VBD720937 VKV720935:VKZ720937 VUR720935:VUV720937 WEN720935:WER720937 WOJ720935:WON720937 WYF720935:WYJ720937 BX786471:CB786473 LT786471:LX786473 VP786471:VT786473 AFL786471:AFP786473 APH786471:APL786473 AZD786471:AZH786473 BIZ786471:BJD786473 BSV786471:BSZ786473 CCR786471:CCV786473 CMN786471:CMR786473 CWJ786471:CWN786473 DGF786471:DGJ786473 DQB786471:DQF786473 DZX786471:EAB786473 EJT786471:EJX786473 ETP786471:ETT786473 FDL786471:FDP786473 FNH786471:FNL786473 FXD786471:FXH786473 GGZ786471:GHD786473 GQV786471:GQZ786473 HAR786471:HAV786473 HKN786471:HKR786473 HUJ786471:HUN786473 IEF786471:IEJ786473 IOB786471:IOF786473 IXX786471:IYB786473 JHT786471:JHX786473 JRP786471:JRT786473 KBL786471:KBP786473 KLH786471:KLL786473 KVD786471:KVH786473 LEZ786471:LFD786473 LOV786471:LOZ786473 LYR786471:LYV786473 MIN786471:MIR786473 MSJ786471:MSN786473 NCF786471:NCJ786473 NMB786471:NMF786473 NVX786471:NWB786473 OFT786471:OFX786473 OPP786471:OPT786473 OZL786471:OZP786473 PJH786471:PJL786473 PTD786471:PTH786473 QCZ786471:QDD786473 QMV786471:QMZ786473 QWR786471:QWV786473 RGN786471:RGR786473 RQJ786471:RQN786473 SAF786471:SAJ786473 SKB786471:SKF786473 STX786471:SUB786473 TDT786471:TDX786473 TNP786471:TNT786473 TXL786471:TXP786473 UHH786471:UHL786473 URD786471:URH786473 VAZ786471:VBD786473 VKV786471:VKZ786473 VUR786471:VUV786473 WEN786471:WER786473 WOJ786471:WON786473 WYF786471:WYJ786473 BX852007:CB852009 LT852007:LX852009 VP852007:VT852009 AFL852007:AFP852009 APH852007:APL852009 AZD852007:AZH852009 BIZ852007:BJD852009 BSV852007:BSZ852009 CCR852007:CCV852009 CMN852007:CMR852009 CWJ852007:CWN852009 DGF852007:DGJ852009 DQB852007:DQF852009 DZX852007:EAB852009 EJT852007:EJX852009 ETP852007:ETT852009 FDL852007:FDP852009 FNH852007:FNL852009 FXD852007:FXH852009 GGZ852007:GHD852009 GQV852007:GQZ852009 HAR852007:HAV852009 HKN852007:HKR852009 HUJ852007:HUN852009 IEF852007:IEJ852009 IOB852007:IOF852009 IXX852007:IYB852009 JHT852007:JHX852009 JRP852007:JRT852009 KBL852007:KBP852009 KLH852007:KLL852009 KVD852007:KVH852009 LEZ852007:LFD852009 LOV852007:LOZ852009 LYR852007:LYV852009 MIN852007:MIR852009 MSJ852007:MSN852009 NCF852007:NCJ852009 NMB852007:NMF852009 NVX852007:NWB852009 OFT852007:OFX852009 OPP852007:OPT852009 OZL852007:OZP852009 PJH852007:PJL852009 PTD852007:PTH852009 QCZ852007:QDD852009 QMV852007:QMZ852009 QWR852007:QWV852009 RGN852007:RGR852009 RQJ852007:RQN852009 SAF852007:SAJ852009 SKB852007:SKF852009 STX852007:SUB852009 TDT852007:TDX852009 TNP852007:TNT852009 TXL852007:TXP852009 UHH852007:UHL852009 URD852007:URH852009 VAZ852007:VBD852009 VKV852007:VKZ852009 VUR852007:VUV852009 WEN852007:WER852009 WOJ852007:WON852009 WYF852007:WYJ852009 BX917543:CB917545 LT917543:LX917545 VP917543:VT917545 AFL917543:AFP917545 APH917543:APL917545 AZD917543:AZH917545 BIZ917543:BJD917545 BSV917543:BSZ917545 CCR917543:CCV917545 CMN917543:CMR917545 CWJ917543:CWN917545 DGF917543:DGJ917545 DQB917543:DQF917545 DZX917543:EAB917545 EJT917543:EJX917545 ETP917543:ETT917545 FDL917543:FDP917545 FNH917543:FNL917545 FXD917543:FXH917545 GGZ917543:GHD917545 GQV917543:GQZ917545 HAR917543:HAV917545 HKN917543:HKR917545 HUJ917543:HUN917545 IEF917543:IEJ917545 IOB917543:IOF917545 IXX917543:IYB917545 JHT917543:JHX917545 JRP917543:JRT917545 KBL917543:KBP917545 KLH917543:KLL917545 KVD917543:KVH917545 LEZ917543:LFD917545 LOV917543:LOZ917545 LYR917543:LYV917545 MIN917543:MIR917545 MSJ917543:MSN917545 NCF917543:NCJ917545 NMB917543:NMF917545 NVX917543:NWB917545 OFT917543:OFX917545 OPP917543:OPT917545 OZL917543:OZP917545 PJH917543:PJL917545 PTD917543:PTH917545 QCZ917543:QDD917545 QMV917543:QMZ917545 QWR917543:QWV917545 RGN917543:RGR917545 RQJ917543:RQN917545 SAF917543:SAJ917545 SKB917543:SKF917545 STX917543:SUB917545 TDT917543:TDX917545 TNP917543:TNT917545 TXL917543:TXP917545 UHH917543:UHL917545 URD917543:URH917545 VAZ917543:VBD917545 VKV917543:VKZ917545 VUR917543:VUV917545 WEN917543:WER917545 WOJ917543:WON917545 WYF917543:WYJ917545 BX983079:CB983081 LT983079:LX983081 VP983079:VT983081 AFL983079:AFP983081 APH983079:APL983081 AZD983079:AZH983081 BIZ983079:BJD983081 BSV983079:BSZ983081 CCR983079:CCV983081 CMN983079:CMR983081 CWJ983079:CWN983081 DGF983079:DGJ983081 DQB983079:DQF983081 DZX983079:EAB983081 EJT983079:EJX983081 ETP983079:ETT983081 FDL983079:FDP983081 FNH983079:FNL983081 FXD983079:FXH983081 GGZ983079:GHD983081 GQV983079:GQZ983081 HAR983079:HAV983081 HKN983079:HKR983081 HUJ983079:HUN983081 IEF983079:IEJ983081 IOB983079:IOF983081 IXX983079:IYB983081 JHT983079:JHX983081 JRP983079:JRT983081 KBL983079:KBP983081 KLH983079:KLL983081 KVD983079:KVH983081 LEZ983079:LFD983081 LOV983079:LOZ983081 LYR983079:LYV983081 MIN983079:MIR983081 MSJ983079:MSN983081 NCF983079:NCJ983081 NMB983079:NMF983081 NVX983079:NWB983081 OFT983079:OFX983081 OPP983079:OPT983081 OZL983079:OZP983081 PJH983079:PJL983081 PTD983079:PTH983081 QCZ983079:QDD983081 QMV983079:QMZ983081 QWR983079:QWV983081 RGN983079:RGR983081 RQJ983079:RQN983081 SAF983079:SAJ983081 SKB983079:SKF983081 STX983079:SUB983081 TDT983079:TDX983081 TNP983079:TNT983081 TXL983079:TXP983081 UHH983079:UHL983081 URD983079:URH983081 VAZ983079:VBD983081 VKV983079:VKZ983081 VUR983079:VUV983081 WEN983079:WER983081 WOJ983079:WON983081 WYF983079:WYJ983081 CH21:CL26 MD39:MH41 VZ39:WD41 AFV39:AFZ41 APR39:APV41 AZN39:AZR41 BJJ39:BJN41 BTF39:BTJ41 CDB39:CDF41 CMX39:CNB41 CWT39:CWX41 DGP39:DGT41 DQL39:DQP41 EAH39:EAL41 EKD39:EKH41 ETZ39:EUD41 FDV39:FDZ41 FNR39:FNV41 FXN39:FXR41 GHJ39:GHN41 GRF39:GRJ41 HBB39:HBF41 HKX39:HLB41 HUT39:HUX41 IEP39:IET41 IOL39:IOP41 IYH39:IYL41 JID39:JIH41 JRZ39:JSD41 KBV39:KBZ41 KLR39:KLV41 KVN39:KVR41 LFJ39:LFN41 LPF39:LPJ41 LZB39:LZF41 MIX39:MJB41 MST39:MSX41 NCP39:NCT41 NML39:NMP41 NWH39:NWL41 OGD39:OGH41 OPZ39:OQD41 OZV39:OZZ41 PJR39:PJV41 PTN39:PTR41 QDJ39:QDN41 QNF39:QNJ41 QXB39:QXF41 RGX39:RHB41 RQT39:RQX41 SAP39:SAT41 SKL39:SKP41 SUH39:SUL41 TED39:TEH41 TNZ39:TOD41 TXV39:TXZ41 UHR39:UHV41 URN39:URR41 VBJ39:VBN41 VLF39:VLJ41 VVB39:VVF41 WEX39:WFB41 WOT39:WOX41 WYP39:WYT41 CH65575:CL65577 MD65575:MH65577 VZ65575:WD65577 AFV65575:AFZ65577 APR65575:APV65577 AZN65575:AZR65577 BJJ65575:BJN65577 BTF65575:BTJ65577 CDB65575:CDF65577 CMX65575:CNB65577 CWT65575:CWX65577 DGP65575:DGT65577 DQL65575:DQP65577 EAH65575:EAL65577 EKD65575:EKH65577 ETZ65575:EUD65577 FDV65575:FDZ65577 FNR65575:FNV65577 FXN65575:FXR65577 GHJ65575:GHN65577 GRF65575:GRJ65577 HBB65575:HBF65577 HKX65575:HLB65577 HUT65575:HUX65577 IEP65575:IET65577 IOL65575:IOP65577 IYH65575:IYL65577 JID65575:JIH65577 JRZ65575:JSD65577 KBV65575:KBZ65577 KLR65575:KLV65577 KVN65575:KVR65577 LFJ65575:LFN65577 LPF65575:LPJ65577 LZB65575:LZF65577 MIX65575:MJB65577 MST65575:MSX65577 NCP65575:NCT65577 NML65575:NMP65577 NWH65575:NWL65577 OGD65575:OGH65577 OPZ65575:OQD65577 OZV65575:OZZ65577 PJR65575:PJV65577 PTN65575:PTR65577 QDJ65575:QDN65577 QNF65575:QNJ65577 QXB65575:QXF65577 RGX65575:RHB65577 RQT65575:RQX65577 SAP65575:SAT65577 SKL65575:SKP65577 SUH65575:SUL65577 TED65575:TEH65577 TNZ65575:TOD65577 TXV65575:TXZ65577 UHR65575:UHV65577 URN65575:URR65577 VBJ65575:VBN65577 VLF65575:VLJ65577 VVB65575:VVF65577 WEX65575:WFB65577 WOT65575:WOX65577 WYP65575:WYT65577 CH131111:CL131113 MD131111:MH131113 VZ131111:WD131113 AFV131111:AFZ131113 APR131111:APV131113 AZN131111:AZR131113 BJJ131111:BJN131113 BTF131111:BTJ131113 CDB131111:CDF131113 CMX131111:CNB131113 CWT131111:CWX131113 DGP131111:DGT131113 DQL131111:DQP131113 EAH131111:EAL131113 EKD131111:EKH131113 ETZ131111:EUD131113 FDV131111:FDZ131113 FNR131111:FNV131113 FXN131111:FXR131113 GHJ131111:GHN131113 GRF131111:GRJ131113 HBB131111:HBF131113 HKX131111:HLB131113 HUT131111:HUX131113 IEP131111:IET131113 IOL131111:IOP131113 IYH131111:IYL131113 JID131111:JIH131113 JRZ131111:JSD131113 KBV131111:KBZ131113 KLR131111:KLV131113 KVN131111:KVR131113 LFJ131111:LFN131113 LPF131111:LPJ131113 LZB131111:LZF131113 MIX131111:MJB131113 MST131111:MSX131113 NCP131111:NCT131113 NML131111:NMP131113 NWH131111:NWL131113 OGD131111:OGH131113 OPZ131111:OQD131113 OZV131111:OZZ131113 PJR131111:PJV131113 PTN131111:PTR131113 QDJ131111:QDN131113 QNF131111:QNJ131113 QXB131111:QXF131113 RGX131111:RHB131113 RQT131111:RQX131113 SAP131111:SAT131113 SKL131111:SKP131113 SUH131111:SUL131113 TED131111:TEH131113 TNZ131111:TOD131113 TXV131111:TXZ131113 UHR131111:UHV131113 URN131111:URR131113 VBJ131111:VBN131113 VLF131111:VLJ131113 VVB131111:VVF131113 WEX131111:WFB131113 WOT131111:WOX131113 WYP131111:WYT131113 CH196647:CL196649 MD196647:MH196649 VZ196647:WD196649 AFV196647:AFZ196649 APR196647:APV196649 AZN196647:AZR196649 BJJ196647:BJN196649 BTF196647:BTJ196649 CDB196647:CDF196649 CMX196647:CNB196649 CWT196647:CWX196649 DGP196647:DGT196649 DQL196647:DQP196649 EAH196647:EAL196649 EKD196647:EKH196649 ETZ196647:EUD196649 FDV196647:FDZ196649 FNR196647:FNV196649 FXN196647:FXR196649 GHJ196647:GHN196649 GRF196647:GRJ196649 HBB196647:HBF196649 HKX196647:HLB196649 HUT196647:HUX196649 IEP196647:IET196649 IOL196647:IOP196649 IYH196647:IYL196649 JID196647:JIH196649 JRZ196647:JSD196649 KBV196647:KBZ196649 KLR196647:KLV196649 KVN196647:KVR196649 LFJ196647:LFN196649 LPF196647:LPJ196649 LZB196647:LZF196649 MIX196647:MJB196649 MST196647:MSX196649 NCP196647:NCT196649 NML196647:NMP196649 NWH196647:NWL196649 OGD196647:OGH196649 OPZ196647:OQD196649 OZV196647:OZZ196649 PJR196647:PJV196649 PTN196647:PTR196649 QDJ196647:QDN196649 QNF196647:QNJ196649 QXB196647:QXF196649 RGX196647:RHB196649 RQT196647:RQX196649 SAP196647:SAT196649 SKL196647:SKP196649 SUH196647:SUL196649 TED196647:TEH196649 TNZ196647:TOD196649 TXV196647:TXZ196649 UHR196647:UHV196649 URN196647:URR196649 VBJ196647:VBN196649 VLF196647:VLJ196649 VVB196647:VVF196649 WEX196647:WFB196649 WOT196647:WOX196649 WYP196647:WYT196649 CH262183:CL262185 MD262183:MH262185 VZ262183:WD262185 AFV262183:AFZ262185 APR262183:APV262185 AZN262183:AZR262185 BJJ262183:BJN262185 BTF262183:BTJ262185 CDB262183:CDF262185 CMX262183:CNB262185 CWT262183:CWX262185 DGP262183:DGT262185 DQL262183:DQP262185 EAH262183:EAL262185 EKD262183:EKH262185 ETZ262183:EUD262185 FDV262183:FDZ262185 FNR262183:FNV262185 FXN262183:FXR262185 GHJ262183:GHN262185 GRF262183:GRJ262185 HBB262183:HBF262185 HKX262183:HLB262185 HUT262183:HUX262185 IEP262183:IET262185 IOL262183:IOP262185 IYH262183:IYL262185 JID262183:JIH262185 JRZ262183:JSD262185 KBV262183:KBZ262185 KLR262183:KLV262185 KVN262183:KVR262185 LFJ262183:LFN262185 LPF262183:LPJ262185 LZB262183:LZF262185 MIX262183:MJB262185 MST262183:MSX262185 NCP262183:NCT262185 NML262183:NMP262185 NWH262183:NWL262185 OGD262183:OGH262185 OPZ262183:OQD262185 OZV262183:OZZ262185 PJR262183:PJV262185 PTN262183:PTR262185 QDJ262183:QDN262185 QNF262183:QNJ262185 QXB262183:QXF262185 RGX262183:RHB262185 RQT262183:RQX262185 SAP262183:SAT262185 SKL262183:SKP262185 SUH262183:SUL262185 TED262183:TEH262185 TNZ262183:TOD262185 TXV262183:TXZ262185 UHR262183:UHV262185 URN262183:URR262185 VBJ262183:VBN262185 VLF262183:VLJ262185 VVB262183:VVF262185 WEX262183:WFB262185 WOT262183:WOX262185 WYP262183:WYT262185 CH327719:CL327721 MD327719:MH327721 VZ327719:WD327721 AFV327719:AFZ327721 APR327719:APV327721 AZN327719:AZR327721 BJJ327719:BJN327721 BTF327719:BTJ327721 CDB327719:CDF327721 CMX327719:CNB327721 CWT327719:CWX327721 DGP327719:DGT327721 DQL327719:DQP327721 EAH327719:EAL327721 EKD327719:EKH327721 ETZ327719:EUD327721 FDV327719:FDZ327721 FNR327719:FNV327721 FXN327719:FXR327721 GHJ327719:GHN327721 GRF327719:GRJ327721 HBB327719:HBF327721 HKX327719:HLB327721 HUT327719:HUX327721 IEP327719:IET327721 IOL327719:IOP327721 IYH327719:IYL327721 JID327719:JIH327721 JRZ327719:JSD327721 KBV327719:KBZ327721 KLR327719:KLV327721 KVN327719:KVR327721 LFJ327719:LFN327721 LPF327719:LPJ327721 LZB327719:LZF327721 MIX327719:MJB327721 MST327719:MSX327721 NCP327719:NCT327721 NML327719:NMP327721 NWH327719:NWL327721 OGD327719:OGH327721 OPZ327719:OQD327721 OZV327719:OZZ327721 PJR327719:PJV327721 PTN327719:PTR327721 QDJ327719:QDN327721 QNF327719:QNJ327721 QXB327719:QXF327721 RGX327719:RHB327721 RQT327719:RQX327721 SAP327719:SAT327721 SKL327719:SKP327721 SUH327719:SUL327721 TED327719:TEH327721 TNZ327719:TOD327721 TXV327719:TXZ327721 UHR327719:UHV327721 URN327719:URR327721 VBJ327719:VBN327721 VLF327719:VLJ327721 VVB327719:VVF327721 WEX327719:WFB327721 WOT327719:WOX327721 WYP327719:WYT327721 CH393255:CL393257 MD393255:MH393257 VZ393255:WD393257 AFV393255:AFZ393257 APR393255:APV393257 AZN393255:AZR393257 BJJ393255:BJN393257 BTF393255:BTJ393257 CDB393255:CDF393257 CMX393255:CNB393257 CWT393255:CWX393257 DGP393255:DGT393257 DQL393255:DQP393257 EAH393255:EAL393257 EKD393255:EKH393257 ETZ393255:EUD393257 FDV393255:FDZ393257 FNR393255:FNV393257 FXN393255:FXR393257 GHJ393255:GHN393257 GRF393255:GRJ393257 HBB393255:HBF393257 HKX393255:HLB393257 HUT393255:HUX393257 IEP393255:IET393257 IOL393255:IOP393257 IYH393255:IYL393257 JID393255:JIH393257 JRZ393255:JSD393257 KBV393255:KBZ393257 KLR393255:KLV393257 KVN393255:KVR393257 LFJ393255:LFN393257 LPF393255:LPJ393257 LZB393255:LZF393257 MIX393255:MJB393257 MST393255:MSX393257 NCP393255:NCT393257 NML393255:NMP393257 NWH393255:NWL393257 OGD393255:OGH393257 OPZ393255:OQD393257 OZV393255:OZZ393257 PJR393255:PJV393257 PTN393255:PTR393257 QDJ393255:QDN393257 QNF393255:QNJ393257 QXB393255:QXF393257 RGX393255:RHB393257 RQT393255:RQX393257 SAP393255:SAT393257 SKL393255:SKP393257 SUH393255:SUL393257 TED393255:TEH393257 TNZ393255:TOD393257 TXV393255:TXZ393257 UHR393255:UHV393257 URN393255:URR393257 VBJ393255:VBN393257 VLF393255:VLJ393257 VVB393255:VVF393257 WEX393255:WFB393257 WOT393255:WOX393257 WYP393255:WYT393257 CH458791:CL458793 MD458791:MH458793 VZ458791:WD458793 AFV458791:AFZ458793 APR458791:APV458793 AZN458791:AZR458793 BJJ458791:BJN458793 BTF458791:BTJ458793 CDB458791:CDF458793 CMX458791:CNB458793 CWT458791:CWX458793 DGP458791:DGT458793 DQL458791:DQP458793 EAH458791:EAL458793 EKD458791:EKH458793 ETZ458791:EUD458793 FDV458791:FDZ458793 FNR458791:FNV458793 FXN458791:FXR458793 GHJ458791:GHN458793 GRF458791:GRJ458793 HBB458791:HBF458793 HKX458791:HLB458793 HUT458791:HUX458793 IEP458791:IET458793 IOL458791:IOP458793 IYH458791:IYL458793 JID458791:JIH458793 JRZ458791:JSD458793 KBV458791:KBZ458793 KLR458791:KLV458793 KVN458791:KVR458793 LFJ458791:LFN458793 LPF458791:LPJ458793 LZB458791:LZF458793 MIX458791:MJB458793 MST458791:MSX458793 NCP458791:NCT458793 NML458791:NMP458793 NWH458791:NWL458793 OGD458791:OGH458793 OPZ458791:OQD458793 OZV458791:OZZ458793 PJR458791:PJV458793 PTN458791:PTR458793 QDJ458791:QDN458793 QNF458791:QNJ458793 QXB458791:QXF458793 RGX458791:RHB458793 RQT458791:RQX458793 SAP458791:SAT458793 SKL458791:SKP458793 SUH458791:SUL458793 TED458791:TEH458793 TNZ458791:TOD458793 TXV458791:TXZ458793 UHR458791:UHV458793 URN458791:URR458793 VBJ458791:VBN458793 VLF458791:VLJ458793 VVB458791:VVF458793 WEX458791:WFB458793 WOT458791:WOX458793 WYP458791:WYT458793 CH524327:CL524329 MD524327:MH524329 VZ524327:WD524329 AFV524327:AFZ524329 APR524327:APV524329 AZN524327:AZR524329 BJJ524327:BJN524329 BTF524327:BTJ524329 CDB524327:CDF524329 CMX524327:CNB524329 CWT524327:CWX524329 DGP524327:DGT524329 DQL524327:DQP524329 EAH524327:EAL524329 EKD524327:EKH524329 ETZ524327:EUD524329 FDV524327:FDZ524329 FNR524327:FNV524329 FXN524327:FXR524329 GHJ524327:GHN524329 GRF524327:GRJ524329 HBB524327:HBF524329 HKX524327:HLB524329 HUT524327:HUX524329 IEP524327:IET524329 IOL524327:IOP524329 IYH524327:IYL524329 JID524327:JIH524329 JRZ524327:JSD524329 KBV524327:KBZ524329 KLR524327:KLV524329 KVN524327:KVR524329 LFJ524327:LFN524329 LPF524327:LPJ524329 LZB524327:LZF524329 MIX524327:MJB524329 MST524327:MSX524329 NCP524327:NCT524329 NML524327:NMP524329 NWH524327:NWL524329 OGD524327:OGH524329 OPZ524327:OQD524329 OZV524327:OZZ524329 PJR524327:PJV524329 PTN524327:PTR524329 QDJ524327:QDN524329 QNF524327:QNJ524329 QXB524327:QXF524329 RGX524327:RHB524329 RQT524327:RQX524329 SAP524327:SAT524329 SKL524327:SKP524329 SUH524327:SUL524329 TED524327:TEH524329 TNZ524327:TOD524329 TXV524327:TXZ524329 UHR524327:UHV524329 URN524327:URR524329 VBJ524327:VBN524329 VLF524327:VLJ524329 VVB524327:VVF524329 WEX524327:WFB524329 WOT524327:WOX524329 WYP524327:WYT524329 CH589863:CL589865 MD589863:MH589865 VZ589863:WD589865 AFV589863:AFZ589865 APR589863:APV589865 AZN589863:AZR589865 BJJ589863:BJN589865 BTF589863:BTJ589865 CDB589863:CDF589865 CMX589863:CNB589865 CWT589863:CWX589865 DGP589863:DGT589865 DQL589863:DQP589865 EAH589863:EAL589865 EKD589863:EKH589865 ETZ589863:EUD589865 FDV589863:FDZ589865 FNR589863:FNV589865 FXN589863:FXR589865 GHJ589863:GHN589865 GRF589863:GRJ589865 HBB589863:HBF589865 HKX589863:HLB589865 HUT589863:HUX589865 IEP589863:IET589865 IOL589863:IOP589865 IYH589863:IYL589865 JID589863:JIH589865 JRZ589863:JSD589865 KBV589863:KBZ589865 KLR589863:KLV589865 KVN589863:KVR589865 LFJ589863:LFN589865 LPF589863:LPJ589865 LZB589863:LZF589865 MIX589863:MJB589865 MST589863:MSX589865 NCP589863:NCT589865 NML589863:NMP589865 NWH589863:NWL589865 OGD589863:OGH589865 OPZ589863:OQD589865 OZV589863:OZZ589865 PJR589863:PJV589865 PTN589863:PTR589865 QDJ589863:QDN589865 QNF589863:QNJ589865 QXB589863:QXF589865 RGX589863:RHB589865 RQT589863:RQX589865 SAP589863:SAT589865 SKL589863:SKP589865 SUH589863:SUL589865 TED589863:TEH589865 TNZ589863:TOD589865 TXV589863:TXZ589865 UHR589863:UHV589865 URN589863:URR589865 VBJ589863:VBN589865 VLF589863:VLJ589865 VVB589863:VVF589865 WEX589863:WFB589865 WOT589863:WOX589865 WYP589863:WYT589865 CH655399:CL655401 MD655399:MH655401 VZ655399:WD655401 AFV655399:AFZ655401 APR655399:APV655401 AZN655399:AZR655401 BJJ655399:BJN655401 BTF655399:BTJ655401 CDB655399:CDF655401 CMX655399:CNB655401 CWT655399:CWX655401 DGP655399:DGT655401 DQL655399:DQP655401 EAH655399:EAL655401 EKD655399:EKH655401 ETZ655399:EUD655401 FDV655399:FDZ655401 FNR655399:FNV655401 FXN655399:FXR655401 GHJ655399:GHN655401 GRF655399:GRJ655401 HBB655399:HBF655401 HKX655399:HLB655401 HUT655399:HUX655401 IEP655399:IET655401 IOL655399:IOP655401 IYH655399:IYL655401 JID655399:JIH655401 JRZ655399:JSD655401 KBV655399:KBZ655401 KLR655399:KLV655401 KVN655399:KVR655401 LFJ655399:LFN655401 LPF655399:LPJ655401 LZB655399:LZF655401 MIX655399:MJB655401 MST655399:MSX655401 NCP655399:NCT655401 NML655399:NMP655401 NWH655399:NWL655401 OGD655399:OGH655401 OPZ655399:OQD655401 OZV655399:OZZ655401 PJR655399:PJV655401 PTN655399:PTR655401 QDJ655399:QDN655401 QNF655399:QNJ655401 QXB655399:QXF655401 RGX655399:RHB655401 RQT655399:RQX655401 SAP655399:SAT655401 SKL655399:SKP655401 SUH655399:SUL655401 TED655399:TEH655401 TNZ655399:TOD655401 TXV655399:TXZ655401 UHR655399:UHV655401 URN655399:URR655401 VBJ655399:VBN655401 VLF655399:VLJ655401 VVB655399:VVF655401 WEX655399:WFB655401 WOT655399:WOX655401 WYP655399:WYT655401 CH720935:CL720937 MD720935:MH720937 VZ720935:WD720937 AFV720935:AFZ720937 APR720935:APV720937 AZN720935:AZR720937 BJJ720935:BJN720937 BTF720935:BTJ720937 CDB720935:CDF720937 CMX720935:CNB720937 CWT720935:CWX720937 DGP720935:DGT720937 DQL720935:DQP720937 EAH720935:EAL720937 EKD720935:EKH720937 ETZ720935:EUD720937 FDV720935:FDZ720937 FNR720935:FNV720937 FXN720935:FXR720937 GHJ720935:GHN720937 GRF720935:GRJ720937 HBB720935:HBF720937 HKX720935:HLB720937 HUT720935:HUX720937 IEP720935:IET720937 IOL720935:IOP720937 IYH720935:IYL720937 JID720935:JIH720937 JRZ720935:JSD720937 KBV720935:KBZ720937 KLR720935:KLV720937 KVN720935:KVR720937 LFJ720935:LFN720937 LPF720935:LPJ720937 LZB720935:LZF720937 MIX720935:MJB720937 MST720935:MSX720937 NCP720935:NCT720937 NML720935:NMP720937 NWH720935:NWL720937 OGD720935:OGH720937 OPZ720935:OQD720937 OZV720935:OZZ720937 PJR720935:PJV720937 PTN720935:PTR720937 QDJ720935:QDN720937 QNF720935:QNJ720937 QXB720935:QXF720937 RGX720935:RHB720937 RQT720935:RQX720937 SAP720935:SAT720937 SKL720935:SKP720937 SUH720935:SUL720937 TED720935:TEH720937 TNZ720935:TOD720937 TXV720935:TXZ720937 UHR720935:UHV720937 URN720935:URR720937 VBJ720935:VBN720937 VLF720935:VLJ720937 VVB720935:VVF720937 WEX720935:WFB720937 WOT720935:WOX720937 WYP720935:WYT720937 CH786471:CL786473 MD786471:MH786473 VZ786471:WD786473 AFV786471:AFZ786473 APR786471:APV786473 AZN786471:AZR786473 BJJ786471:BJN786473 BTF786471:BTJ786473 CDB786471:CDF786473 CMX786471:CNB786473 CWT786471:CWX786473 DGP786471:DGT786473 DQL786471:DQP786473 EAH786471:EAL786473 EKD786471:EKH786473 ETZ786471:EUD786473 FDV786471:FDZ786473 FNR786471:FNV786473 FXN786471:FXR786473 GHJ786471:GHN786473 GRF786471:GRJ786473 HBB786471:HBF786473 HKX786471:HLB786473 HUT786471:HUX786473 IEP786471:IET786473 IOL786471:IOP786473 IYH786471:IYL786473 JID786471:JIH786473 JRZ786471:JSD786473 KBV786471:KBZ786473 KLR786471:KLV786473 KVN786471:KVR786473 LFJ786471:LFN786473 LPF786471:LPJ786473 LZB786471:LZF786473 MIX786471:MJB786473 MST786471:MSX786473 NCP786471:NCT786473 NML786471:NMP786473 NWH786471:NWL786473 OGD786471:OGH786473 OPZ786471:OQD786473 OZV786471:OZZ786473 PJR786471:PJV786473 PTN786471:PTR786473 QDJ786471:QDN786473 QNF786471:QNJ786473 QXB786471:QXF786473 RGX786471:RHB786473 RQT786471:RQX786473 SAP786471:SAT786473 SKL786471:SKP786473 SUH786471:SUL786473 TED786471:TEH786473 TNZ786471:TOD786473 TXV786471:TXZ786473 UHR786471:UHV786473 URN786471:URR786473 VBJ786471:VBN786473 VLF786471:VLJ786473 VVB786471:VVF786473 WEX786471:WFB786473 WOT786471:WOX786473 WYP786471:WYT786473 CH852007:CL852009 MD852007:MH852009 VZ852007:WD852009 AFV852007:AFZ852009 APR852007:APV852009 AZN852007:AZR852009 BJJ852007:BJN852009 BTF852007:BTJ852009 CDB852007:CDF852009 CMX852007:CNB852009 CWT852007:CWX852009 DGP852007:DGT852009 DQL852007:DQP852009 EAH852007:EAL852009 EKD852007:EKH852009 ETZ852007:EUD852009 FDV852007:FDZ852009 FNR852007:FNV852009 FXN852007:FXR852009 GHJ852007:GHN852009 GRF852007:GRJ852009 HBB852007:HBF852009 HKX852007:HLB852009 HUT852007:HUX852009 IEP852007:IET852009 IOL852007:IOP852009 IYH852007:IYL852009 JID852007:JIH852009 JRZ852007:JSD852009 KBV852007:KBZ852009 KLR852007:KLV852009 KVN852007:KVR852009 LFJ852007:LFN852009 LPF852007:LPJ852009 LZB852007:LZF852009 MIX852007:MJB852009 MST852007:MSX852009 NCP852007:NCT852009 NML852007:NMP852009 NWH852007:NWL852009 OGD852007:OGH852009 OPZ852007:OQD852009 OZV852007:OZZ852009 PJR852007:PJV852009 PTN852007:PTR852009 QDJ852007:QDN852009 QNF852007:QNJ852009 QXB852007:QXF852009 RGX852007:RHB852009 RQT852007:RQX852009 SAP852007:SAT852009 SKL852007:SKP852009 SUH852007:SUL852009 TED852007:TEH852009 TNZ852007:TOD852009 TXV852007:TXZ852009 UHR852007:UHV852009 URN852007:URR852009 VBJ852007:VBN852009 VLF852007:VLJ852009 VVB852007:VVF852009 WEX852007:WFB852009 WOT852007:WOX852009 WYP852007:WYT852009 CH917543:CL917545 MD917543:MH917545 VZ917543:WD917545 AFV917543:AFZ917545 APR917543:APV917545 AZN917543:AZR917545 BJJ917543:BJN917545 BTF917543:BTJ917545 CDB917543:CDF917545 CMX917543:CNB917545 CWT917543:CWX917545 DGP917543:DGT917545 DQL917543:DQP917545 EAH917543:EAL917545 EKD917543:EKH917545 ETZ917543:EUD917545 FDV917543:FDZ917545 FNR917543:FNV917545 FXN917543:FXR917545 GHJ917543:GHN917545 GRF917543:GRJ917545 HBB917543:HBF917545 HKX917543:HLB917545 HUT917543:HUX917545 IEP917543:IET917545 IOL917543:IOP917545 IYH917543:IYL917545 JID917543:JIH917545 JRZ917543:JSD917545 KBV917543:KBZ917545 KLR917543:KLV917545 KVN917543:KVR917545 LFJ917543:LFN917545 LPF917543:LPJ917545 LZB917543:LZF917545 MIX917543:MJB917545 MST917543:MSX917545 NCP917543:NCT917545 NML917543:NMP917545 NWH917543:NWL917545 OGD917543:OGH917545 OPZ917543:OQD917545 OZV917543:OZZ917545 PJR917543:PJV917545 PTN917543:PTR917545 QDJ917543:QDN917545 QNF917543:QNJ917545 QXB917543:QXF917545 RGX917543:RHB917545 RQT917543:RQX917545 SAP917543:SAT917545 SKL917543:SKP917545 SUH917543:SUL917545 TED917543:TEH917545 TNZ917543:TOD917545 TXV917543:TXZ917545 UHR917543:UHV917545 URN917543:URR917545 VBJ917543:VBN917545 VLF917543:VLJ917545 VVB917543:VVF917545 WEX917543:WFB917545 WOT917543:WOX917545 WYP917543:WYT917545 CH983079:CL983081 MD983079:MH983081 VZ983079:WD983081 AFV983079:AFZ983081 APR983079:APV983081 AZN983079:AZR983081 BJJ983079:BJN983081 BTF983079:BTJ983081 CDB983079:CDF983081 CMX983079:CNB983081 CWT983079:CWX983081 DGP983079:DGT983081 DQL983079:DQP983081 EAH983079:EAL983081 EKD983079:EKH983081 ETZ983079:EUD983081 FDV983079:FDZ983081 FNR983079:FNV983081 FXN983079:FXR983081 GHJ983079:GHN983081 GRF983079:GRJ983081 HBB983079:HBF983081 HKX983079:HLB983081 HUT983079:HUX983081 IEP983079:IET983081 IOL983079:IOP983081 IYH983079:IYL983081 JID983079:JIH983081 JRZ983079:JSD983081 KBV983079:KBZ983081 KLR983079:KLV983081 KVN983079:KVR983081 LFJ983079:LFN983081 LPF983079:LPJ983081 LZB983079:LZF983081 MIX983079:MJB983081 MST983079:MSX983081 NCP983079:NCT983081 NML983079:NMP983081 NWH983079:NWL983081 OGD983079:OGH983081 OPZ983079:OQD983081 OZV983079:OZZ983081 PJR983079:PJV983081 PTN983079:PTR983081 QDJ983079:QDN983081 QNF983079:QNJ983081 QXB983079:QXF983081 RGX983079:RHB983081 RQT983079:RQX983081 SAP983079:SAT983081 SKL983079:SKP983081 SUH983079:SUL983081 TED983079:TEH983081 TNZ983079:TOD983081 TXV983079:TXZ983081 UHR983079:UHV983081 URN983079:URR983081 VBJ983079:VBN983081 VLF983079:VLJ983081 VVB983079:VVF983081 WEX983079:WFB983081 WOT983079:WOX983081 WYP983079:WYT983081 WOO983102:WOS983111 LT21 VP21 AFL21 APH21 AZD21 BIZ21 BSV21 CCR21 CMN21 CWJ21 DGF21 DQB21 DZX21 EJT21 ETP21 FDL21 FNH21 FXD21 GGZ21 GQV21 HAR21 HKN21 HUJ21 IEF21 IOB21 IXX21 JHT21 JRP21 KBL21 KLH21 KVD21 LEZ21 LOV21 LYR21 MIN21 MSJ21 NCF21 NMB21 NVX21 OFT21 OPP21 OZL21 PJH21 PTD21 QCZ21 QMV21 QWR21 RGN21 RQJ21 SAF21 SKB21 STX21 TDT21 TNP21 TXL21 UHH21 URD21 VAZ21 VKV21 VUR21 WEN21 WOJ21 WYF21 BX65557 LT65557 VP65557 AFL65557 APH65557 AZD65557 BIZ65557 BSV65557 CCR65557 CMN65557 CWJ65557 DGF65557 DQB65557 DZX65557 EJT65557 ETP65557 FDL65557 FNH65557 FXD65557 GGZ65557 GQV65557 HAR65557 HKN65557 HUJ65557 IEF65557 IOB65557 IXX65557 JHT65557 JRP65557 KBL65557 KLH65557 KVD65557 LEZ65557 LOV65557 LYR65557 MIN65557 MSJ65557 NCF65557 NMB65557 NVX65557 OFT65557 OPP65557 OZL65557 PJH65557 PTD65557 QCZ65557 QMV65557 QWR65557 RGN65557 RQJ65557 SAF65557 SKB65557 STX65557 TDT65557 TNP65557 TXL65557 UHH65557 URD65557 VAZ65557 VKV65557 VUR65557 WEN65557 WOJ65557 WYF65557 BX131093 LT131093 VP131093 AFL131093 APH131093 AZD131093 BIZ131093 BSV131093 CCR131093 CMN131093 CWJ131093 DGF131093 DQB131093 DZX131093 EJT131093 ETP131093 FDL131093 FNH131093 FXD131093 GGZ131093 GQV131093 HAR131093 HKN131093 HUJ131093 IEF131093 IOB131093 IXX131093 JHT131093 JRP131093 KBL131093 KLH131093 KVD131093 LEZ131093 LOV131093 LYR131093 MIN131093 MSJ131093 NCF131093 NMB131093 NVX131093 OFT131093 OPP131093 OZL131093 PJH131093 PTD131093 QCZ131093 QMV131093 QWR131093 RGN131093 RQJ131093 SAF131093 SKB131093 STX131093 TDT131093 TNP131093 TXL131093 UHH131093 URD131093 VAZ131093 VKV131093 VUR131093 WEN131093 WOJ131093 WYF131093 BX196629 LT196629 VP196629 AFL196629 APH196629 AZD196629 BIZ196629 BSV196629 CCR196629 CMN196629 CWJ196629 DGF196629 DQB196629 DZX196629 EJT196629 ETP196629 FDL196629 FNH196629 FXD196629 GGZ196629 GQV196629 HAR196629 HKN196629 HUJ196629 IEF196629 IOB196629 IXX196629 JHT196629 JRP196629 KBL196629 KLH196629 KVD196629 LEZ196629 LOV196629 LYR196629 MIN196629 MSJ196629 NCF196629 NMB196629 NVX196629 OFT196629 OPP196629 OZL196629 PJH196629 PTD196629 QCZ196629 QMV196629 QWR196629 RGN196629 RQJ196629 SAF196629 SKB196629 STX196629 TDT196629 TNP196629 TXL196629 UHH196629 URD196629 VAZ196629 VKV196629 VUR196629 WEN196629 WOJ196629 WYF196629 BX262165 LT262165 VP262165 AFL262165 APH262165 AZD262165 BIZ262165 BSV262165 CCR262165 CMN262165 CWJ262165 DGF262165 DQB262165 DZX262165 EJT262165 ETP262165 FDL262165 FNH262165 FXD262165 GGZ262165 GQV262165 HAR262165 HKN262165 HUJ262165 IEF262165 IOB262165 IXX262165 JHT262165 JRP262165 KBL262165 KLH262165 KVD262165 LEZ262165 LOV262165 LYR262165 MIN262165 MSJ262165 NCF262165 NMB262165 NVX262165 OFT262165 OPP262165 OZL262165 PJH262165 PTD262165 QCZ262165 QMV262165 QWR262165 RGN262165 RQJ262165 SAF262165 SKB262165 STX262165 TDT262165 TNP262165 TXL262165 UHH262165 URD262165 VAZ262165 VKV262165 VUR262165 WEN262165 WOJ262165 WYF262165 BX327701 LT327701 VP327701 AFL327701 APH327701 AZD327701 BIZ327701 BSV327701 CCR327701 CMN327701 CWJ327701 DGF327701 DQB327701 DZX327701 EJT327701 ETP327701 FDL327701 FNH327701 FXD327701 GGZ327701 GQV327701 HAR327701 HKN327701 HUJ327701 IEF327701 IOB327701 IXX327701 JHT327701 JRP327701 KBL327701 KLH327701 KVD327701 LEZ327701 LOV327701 LYR327701 MIN327701 MSJ327701 NCF327701 NMB327701 NVX327701 OFT327701 OPP327701 OZL327701 PJH327701 PTD327701 QCZ327701 QMV327701 QWR327701 RGN327701 RQJ327701 SAF327701 SKB327701 STX327701 TDT327701 TNP327701 TXL327701 UHH327701 URD327701 VAZ327701 VKV327701 VUR327701 WEN327701 WOJ327701 WYF327701 BX393237 LT393237 VP393237 AFL393237 APH393237 AZD393237 BIZ393237 BSV393237 CCR393237 CMN393237 CWJ393237 DGF393237 DQB393237 DZX393237 EJT393237 ETP393237 FDL393237 FNH393237 FXD393237 GGZ393237 GQV393237 HAR393237 HKN393237 HUJ393237 IEF393237 IOB393237 IXX393237 JHT393237 JRP393237 KBL393237 KLH393237 KVD393237 LEZ393237 LOV393237 LYR393237 MIN393237 MSJ393237 NCF393237 NMB393237 NVX393237 OFT393237 OPP393237 OZL393237 PJH393237 PTD393237 QCZ393237 QMV393237 QWR393237 RGN393237 RQJ393237 SAF393237 SKB393237 STX393237 TDT393237 TNP393237 TXL393237 UHH393237 URD393237 VAZ393237 VKV393237 VUR393237 WEN393237 WOJ393237 WYF393237 BX458773 LT458773 VP458773 AFL458773 APH458773 AZD458773 BIZ458773 BSV458773 CCR458773 CMN458773 CWJ458773 DGF458773 DQB458773 DZX458773 EJT458773 ETP458773 FDL458773 FNH458773 FXD458773 GGZ458773 GQV458773 HAR458773 HKN458773 HUJ458773 IEF458773 IOB458773 IXX458773 JHT458773 JRP458773 KBL458773 KLH458773 KVD458773 LEZ458773 LOV458773 LYR458773 MIN458773 MSJ458773 NCF458773 NMB458773 NVX458773 OFT458773 OPP458773 OZL458773 PJH458773 PTD458773 QCZ458773 QMV458773 QWR458773 RGN458773 RQJ458773 SAF458773 SKB458773 STX458773 TDT458773 TNP458773 TXL458773 UHH458773 URD458773 VAZ458773 VKV458773 VUR458773 WEN458773 WOJ458773 WYF458773 BX524309 LT524309 VP524309 AFL524309 APH524309 AZD524309 BIZ524309 BSV524309 CCR524309 CMN524309 CWJ524309 DGF524309 DQB524309 DZX524309 EJT524309 ETP524309 FDL524309 FNH524309 FXD524309 GGZ524309 GQV524309 HAR524309 HKN524309 HUJ524309 IEF524309 IOB524309 IXX524309 JHT524309 JRP524309 KBL524309 KLH524309 KVD524309 LEZ524309 LOV524309 LYR524309 MIN524309 MSJ524309 NCF524309 NMB524309 NVX524309 OFT524309 OPP524309 OZL524309 PJH524309 PTD524309 QCZ524309 QMV524309 QWR524309 RGN524309 RQJ524309 SAF524309 SKB524309 STX524309 TDT524309 TNP524309 TXL524309 UHH524309 URD524309 VAZ524309 VKV524309 VUR524309 WEN524309 WOJ524309 WYF524309 BX589845 LT589845 VP589845 AFL589845 APH589845 AZD589845 BIZ589845 BSV589845 CCR589845 CMN589845 CWJ589845 DGF589845 DQB589845 DZX589845 EJT589845 ETP589845 FDL589845 FNH589845 FXD589845 GGZ589845 GQV589845 HAR589845 HKN589845 HUJ589845 IEF589845 IOB589845 IXX589845 JHT589845 JRP589845 KBL589845 KLH589845 KVD589845 LEZ589845 LOV589845 LYR589845 MIN589845 MSJ589845 NCF589845 NMB589845 NVX589845 OFT589845 OPP589845 OZL589845 PJH589845 PTD589845 QCZ589845 QMV589845 QWR589845 RGN589845 RQJ589845 SAF589845 SKB589845 STX589845 TDT589845 TNP589845 TXL589845 UHH589845 URD589845 VAZ589845 VKV589845 VUR589845 WEN589845 WOJ589845 WYF589845 BX655381 LT655381 VP655381 AFL655381 APH655381 AZD655381 BIZ655381 BSV655381 CCR655381 CMN655381 CWJ655381 DGF655381 DQB655381 DZX655381 EJT655381 ETP655381 FDL655381 FNH655381 FXD655381 GGZ655381 GQV655381 HAR655381 HKN655381 HUJ655381 IEF655381 IOB655381 IXX655381 JHT655381 JRP655381 KBL655381 KLH655381 KVD655381 LEZ655381 LOV655381 LYR655381 MIN655381 MSJ655381 NCF655381 NMB655381 NVX655381 OFT655381 OPP655381 OZL655381 PJH655381 PTD655381 QCZ655381 QMV655381 QWR655381 RGN655381 RQJ655381 SAF655381 SKB655381 STX655381 TDT655381 TNP655381 TXL655381 UHH655381 URD655381 VAZ655381 VKV655381 VUR655381 WEN655381 WOJ655381 WYF655381 BX720917 LT720917 VP720917 AFL720917 APH720917 AZD720917 BIZ720917 BSV720917 CCR720917 CMN720917 CWJ720917 DGF720917 DQB720917 DZX720917 EJT720917 ETP720917 FDL720917 FNH720917 FXD720917 GGZ720917 GQV720917 HAR720917 HKN720917 HUJ720917 IEF720917 IOB720917 IXX720917 JHT720917 JRP720917 KBL720917 KLH720917 KVD720917 LEZ720917 LOV720917 LYR720917 MIN720917 MSJ720917 NCF720917 NMB720917 NVX720917 OFT720917 OPP720917 OZL720917 PJH720917 PTD720917 QCZ720917 QMV720917 QWR720917 RGN720917 RQJ720917 SAF720917 SKB720917 STX720917 TDT720917 TNP720917 TXL720917 UHH720917 URD720917 VAZ720917 VKV720917 VUR720917 WEN720917 WOJ720917 WYF720917 BX786453 LT786453 VP786453 AFL786453 APH786453 AZD786453 BIZ786453 BSV786453 CCR786453 CMN786453 CWJ786453 DGF786453 DQB786453 DZX786453 EJT786453 ETP786453 FDL786453 FNH786453 FXD786453 GGZ786453 GQV786453 HAR786453 HKN786453 HUJ786453 IEF786453 IOB786453 IXX786453 JHT786453 JRP786453 KBL786453 KLH786453 KVD786453 LEZ786453 LOV786453 LYR786453 MIN786453 MSJ786453 NCF786453 NMB786453 NVX786453 OFT786453 OPP786453 OZL786453 PJH786453 PTD786453 QCZ786453 QMV786453 QWR786453 RGN786453 RQJ786453 SAF786453 SKB786453 STX786453 TDT786453 TNP786453 TXL786453 UHH786453 URD786453 VAZ786453 VKV786453 VUR786453 WEN786453 WOJ786453 WYF786453 BX851989 LT851989 VP851989 AFL851989 APH851989 AZD851989 BIZ851989 BSV851989 CCR851989 CMN851989 CWJ851989 DGF851989 DQB851989 DZX851989 EJT851989 ETP851989 FDL851989 FNH851989 FXD851989 GGZ851989 GQV851989 HAR851989 HKN851989 HUJ851989 IEF851989 IOB851989 IXX851989 JHT851989 JRP851989 KBL851989 KLH851989 KVD851989 LEZ851989 LOV851989 LYR851989 MIN851989 MSJ851989 NCF851989 NMB851989 NVX851989 OFT851989 OPP851989 OZL851989 PJH851989 PTD851989 QCZ851989 QMV851989 QWR851989 RGN851989 RQJ851989 SAF851989 SKB851989 STX851989 TDT851989 TNP851989 TXL851989 UHH851989 URD851989 VAZ851989 VKV851989 VUR851989 WEN851989 WOJ851989 WYF851989 BX917525 LT917525 VP917525 AFL917525 APH917525 AZD917525 BIZ917525 BSV917525 CCR917525 CMN917525 CWJ917525 DGF917525 DQB917525 DZX917525 EJT917525 ETP917525 FDL917525 FNH917525 FXD917525 GGZ917525 GQV917525 HAR917525 HKN917525 HUJ917525 IEF917525 IOB917525 IXX917525 JHT917525 JRP917525 KBL917525 KLH917525 KVD917525 LEZ917525 LOV917525 LYR917525 MIN917525 MSJ917525 NCF917525 NMB917525 NVX917525 OFT917525 OPP917525 OZL917525 PJH917525 PTD917525 QCZ917525 QMV917525 QWR917525 RGN917525 RQJ917525 SAF917525 SKB917525 STX917525 TDT917525 TNP917525 TXL917525 UHH917525 URD917525 VAZ917525 VKV917525 VUR917525 WEN917525 WOJ917525 WYF917525 BX983061 LT983061 VP983061 AFL983061 APH983061 AZD983061 BIZ983061 BSV983061 CCR983061 CMN983061 CWJ983061 DGF983061 DQB983061 DZX983061 EJT983061 ETP983061 FDL983061 FNH983061 FXD983061 GGZ983061 GQV983061 HAR983061 HKN983061 HUJ983061 IEF983061 IOB983061 IXX983061 JHT983061 JRP983061 KBL983061 KLH983061 KVD983061 LEZ983061 LOV983061 LYR983061 MIN983061 MSJ983061 NCF983061 NMB983061 NVX983061 OFT983061 OPP983061 OZL983061 PJH983061 PTD983061 QCZ983061 QMV983061 QWR983061 RGN983061 RQJ983061 SAF983061 SKB983061 STX983061 TDT983061 TNP983061 TXL983061 UHH983061 URD983061 VAZ983061 VKV983061 VUR983061 WEN983061 WOJ983061 WYF983061 BX31:CB33 MD45 VZ45 AFV45 APR45 AZN45 BJJ45 BTF45 CDB45 CMX45 CWT45 DGP45 DQL45 EAH45 EKD45 ETZ45 FDV45 FNR45 FXN45 GHJ45 GRF45 HBB45 HKX45 HUT45 IEP45 IOL45 IYH45 JID45 JRZ45 KBV45 KLR45 KVN45 LFJ45 LPF45 LZB45 MIX45 MST45 NCP45 NML45 NWH45 OGD45 OPZ45 OZV45 PJR45 PTN45 QDJ45 QNF45 QXB45 RGX45 RQT45 SAP45 SKL45 SUH45 TED45 TNZ45 TXV45 UHR45 URN45 VBJ45 VLF45 VVB45 WEX45 WOT45 WYP45 CH65581 MD65581 VZ65581 AFV65581 APR65581 AZN65581 BJJ65581 BTF65581 CDB65581 CMX65581 CWT65581 DGP65581 DQL65581 EAH65581 EKD65581 ETZ65581 FDV65581 FNR65581 FXN65581 GHJ65581 GRF65581 HBB65581 HKX65581 HUT65581 IEP65581 IOL65581 IYH65581 JID65581 JRZ65581 KBV65581 KLR65581 KVN65581 LFJ65581 LPF65581 LZB65581 MIX65581 MST65581 NCP65581 NML65581 NWH65581 OGD65581 OPZ65581 OZV65581 PJR65581 PTN65581 QDJ65581 QNF65581 QXB65581 RGX65581 RQT65581 SAP65581 SKL65581 SUH65581 TED65581 TNZ65581 TXV65581 UHR65581 URN65581 VBJ65581 VLF65581 VVB65581 WEX65581 WOT65581 WYP65581 CH131117 MD131117 VZ131117 AFV131117 APR131117 AZN131117 BJJ131117 BTF131117 CDB131117 CMX131117 CWT131117 DGP131117 DQL131117 EAH131117 EKD131117 ETZ131117 FDV131117 FNR131117 FXN131117 GHJ131117 GRF131117 HBB131117 HKX131117 HUT131117 IEP131117 IOL131117 IYH131117 JID131117 JRZ131117 KBV131117 KLR131117 KVN131117 LFJ131117 LPF131117 LZB131117 MIX131117 MST131117 NCP131117 NML131117 NWH131117 OGD131117 OPZ131117 OZV131117 PJR131117 PTN131117 QDJ131117 QNF131117 QXB131117 RGX131117 RQT131117 SAP131117 SKL131117 SUH131117 TED131117 TNZ131117 TXV131117 UHR131117 URN131117 VBJ131117 VLF131117 VVB131117 WEX131117 WOT131117 WYP131117 CH196653 MD196653 VZ196653 AFV196653 APR196653 AZN196653 BJJ196653 BTF196653 CDB196653 CMX196653 CWT196653 DGP196653 DQL196653 EAH196653 EKD196653 ETZ196653 FDV196653 FNR196653 FXN196653 GHJ196653 GRF196653 HBB196653 HKX196653 HUT196653 IEP196653 IOL196653 IYH196653 JID196653 JRZ196653 KBV196653 KLR196653 KVN196653 LFJ196653 LPF196653 LZB196653 MIX196653 MST196653 NCP196653 NML196653 NWH196653 OGD196653 OPZ196653 OZV196653 PJR196653 PTN196653 QDJ196653 QNF196653 QXB196653 RGX196653 RQT196653 SAP196653 SKL196653 SUH196653 TED196653 TNZ196653 TXV196653 UHR196653 URN196653 VBJ196653 VLF196653 VVB196653 WEX196653 WOT196653 WYP196653 CH262189 MD262189 VZ262189 AFV262189 APR262189 AZN262189 BJJ262189 BTF262189 CDB262189 CMX262189 CWT262189 DGP262189 DQL262189 EAH262189 EKD262189 ETZ262189 FDV262189 FNR262189 FXN262189 GHJ262189 GRF262189 HBB262189 HKX262189 HUT262189 IEP262189 IOL262189 IYH262189 JID262189 JRZ262189 KBV262189 KLR262189 KVN262189 LFJ262189 LPF262189 LZB262189 MIX262189 MST262189 NCP262189 NML262189 NWH262189 OGD262189 OPZ262189 OZV262189 PJR262189 PTN262189 QDJ262189 QNF262189 QXB262189 RGX262189 RQT262189 SAP262189 SKL262189 SUH262189 TED262189 TNZ262189 TXV262189 UHR262189 URN262189 VBJ262189 VLF262189 VVB262189 WEX262189 WOT262189 WYP262189 CH327725 MD327725 VZ327725 AFV327725 APR327725 AZN327725 BJJ327725 BTF327725 CDB327725 CMX327725 CWT327725 DGP327725 DQL327725 EAH327725 EKD327725 ETZ327725 FDV327725 FNR327725 FXN327725 GHJ327725 GRF327725 HBB327725 HKX327725 HUT327725 IEP327725 IOL327725 IYH327725 JID327725 JRZ327725 KBV327725 KLR327725 KVN327725 LFJ327725 LPF327725 LZB327725 MIX327725 MST327725 NCP327725 NML327725 NWH327725 OGD327725 OPZ327725 OZV327725 PJR327725 PTN327725 QDJ327725 QNF327725 QXB327725 RGX327725 RQT327725 SAP327725 SKL327725 SUH327725 TED327725 TNZ327725 TXV327725 UHR327725 URN327725 VBJ327725 VLF327725 VVB327725 WEX327725 WOT327725 WYP327725 CH393261 MD393261 VZ393261 AFV393261 APR393261 AZN393261 BJJ393261 BTF393261 CDB393261 CMX393261 CWT393261 DGP393261 DQL393261 EAH393261 EKD393261 ETZ393261 FDV393261 FNR393261 FXN393261 GHJ393261 GRF393261 HBB393261 HKX393261 HUT393261 IEP393261 IOL393261 IYH393261 JID393261 JRZ393261 KBV393261 KLR393261 KVN393261 LFJ393261 LPF393261 LZB393261 MIX393261 MST393261 NCP393261 NML393261 NWH393261 OGD393261 OPZ393261 OZV393261 PJR393261 PTN393261 QDJ393261 QNF393261 QXB393261 RGX393261 RQT393261 SAP393261 SKL393261 SUH393261 TED393261 TNZ393261 TXV393261 UHR393261 URN393261 VBJ393261 VLF393261 VVB393261 WEX393261 WOT393261 WYP393261 CH458797 MD458797 VZ458797 AFV458797 APR458797 AZN458797 BJJ458797 BTF458797 CDB458797 CMX458797 CWT458797 DGP458797 DQL458797 EAH458797 EKD458797 ETZ458797 FDV458797 FNR458797 FXN458797 GHJ458797 GRF458797 HBB458797 HKX458797 HUT458797 IEP458797 IOL458797 IYH458797 JID458797 JRZ458797 KBV458797 KLR458797 KVN458797 LFJ458797 LPF458797 LZB458797 MIX458797 MST458797 NCP458797 NML458797 NWH458797 OGD458797 OPZ458797 OZV458797 PJR458797 PTN458797 QDJ458797 QNF458797 QXB458797 RGX458797 RQT458797 SAP458797 SKL458797 SUH458797 TED458797 TNZ458797 TXV458797 UHR458797 URN458797 VBJ458797 VLF458797 VVB458797 WEX458797 WOT458797 WYP458797 CH524333 MD524333 VZ524333 AFV524333 APR524333 AZN524333 BJJ524333 BTF524333 CDB524333 CMX524333 CWT524333 DGP524333 DQL524333 EAH524333 EKD524333 ETZ524333 FDV524333 FNR524333 FXN524333 GHJ524333 GRF524333 HBB524333 HKX524333 HUT524333 IEP524333 IOL524333 IYH524333 JID524333 JRZ524333 KBV524333 KLR524333 KVN524333 LFJ524333 LPF524333 LZB524333 MIX524333 MST524333 NCP524333 NML524333 NWH524333 OGD524333 OPZ524333 OZV524333 PJR524333 PTN524333 QDJ524333 QNF524333 QXB524333 RGX524333 RQT524333 SAP524333 SKL524333 SUH524333 TED524333 TNZ524333 TXV524333 UHR524333 URN524333 VBJ524333 VLF524333 VVB524333 WEX524333 WOT524333 WYP524333 CH589869 MD589869 VZ589869 AFV589869 APR589869 AZN589869 BJJ589869 BTF589869 CDB589869 CMX589869 CWT589869 DGP589869 DQL589869 EAH589869 EKD589869 ETZ589869 FDV589869 FNR589869 FXN589869 GHJ589869 GRF589869 HBB589869 HKX589869 HUT589869 IEP589869 IOL589869 IYH589869 JID589869 JRZ589869 KBV589869 KLR589869 KVN589869 LFJ589869 LPF589869 LZB589869 MIX589869 MST589869 NCP589869 NML589869 NWH589869 OGD589869 OPZ589869 OZV589869 PJR589869 PTN589869 QDJ589869 QNF589869 QXB589869 RGX589869 RQT589869 SAP589869 SKL589869 SUH589869 TED589869 TNZ589869 TXV589869 UHR589869 URN589869 VBJ589869 VLF589869 VVB589869 WEX589869 WOT589869 WYP589869 CH655405 MD655405 VZ655405 AFV655405 APR655405 AZN655405 BJJ655405 BTF655405 CDB655405 CMX655405 CWT655405 DGP655405 DQL655405 EAH655405 EKD655405 ETZ655405 FDV655405 FNR655405 FXN655405 GHJ655405 GRF655405 HBB655405 HKX655405 HUT655405 IEP655405 IOL655405 IYH655405 JID655405 JRZ655405 KBV655405 KLR655405 KVN655405 LFJ655405 LPF655405 LZB655405 MIX655405 MST655405 NCP655405 NML655405 NWH655405 OGD655405 OPZ655405 OZV655405 PJR655405 PTN655405 QDJ655405 QNF655405 QXB655405 RGX655405 RQT655405 SAP655405 SKL655405 SUH655405 TED655405 TNZ655405 TXV655405 UHR655405 URN655405 VBJ655405 VLF655405 VVB655405 WEX655405 WOT655405 WYP655405 CH720941 MD720941 VZ720941 AFV720941 APR720941 AZN720941 BJJ720941 BTF720941 CDB720941 CMX720941 CWT720941 DGP720941 DQL720941 EAH720941 EKD720941 ETZ720941 FDV720941 FNR720941 FXN720941 GHJ720941 GRF720941 HBB720941 HKX720941 HUT720941 IEP720941 IOL720941 IYH720941 JID720941 JRZ720941 KBV720941 KLR720941 KVN720941 LFJ720941 LPF720941 LZB720941 MIX720941 MST720941 NCP720941 NML720941 NWH720941 OGD720941 OPZ720941 OZV720941 PJR720941 PTN720941 QDJ720941 QNF720941 QXB720941 RGX720941 RQT720941 SAP720941 SKL720941 SUH720941 TED720941 TNZ720941 TXV720941 UHR720941 URN720941 VBJ720941 VLF720941 VVB720941 WEX720941 WOT720941 WYP720941 CH786477 MD786477 VZ786477 AFV786477 APR786477 AZN786477 BJJ786477 BTF786477 CDB786477 CMX786477 CWT786477 DGP786477 DQL786477 EAH786477 EKD786477 ETZ786477 FDV786477 FNR786477 FXN786477 GHJ786477 GRF786477 HBB786477 HKX786477 HUT786477 IEP786477 IOL786477 IYH786477 JID786477 JRZ786477 KBV786477 KLR786477 KVN786477 LFJ786477 LPF786477 LZB786477 MIX786477 MST786477 NCP786477 NML786477 NWH786477 OGD786477 OPZ786477 OZV786477 PJR786477 PTN786477 QDJ786477 QNF786477 QXB786477 RGX786477 RQT786477 SAP786477 SKL786477 SUH786477 TED786477 TNZ786477 TXV786477 UHR786477 URN786477 VBJ786477 VLF786477 VVB786477 WEX786477 WOT786477 WYP786477 CH852013 MD852013 VZ852013 AFV852013 APR852013 AZN852013 BJJ852013 BTF852013 CDB852013 CMX852013 CWT852013 DGP852013 DQL852013 EAH852013 EKD852013 ETZ852013 FDV852013 FNR852013 FXN852013 GHJ852013 GRF852013 HBB852013 HKX852013 HUT852013 IEP852013 IOL852013 IYH852013 JID852013 JRZ852013 KBV852013 KLR852013 KVN852013 LFJ852013 LPF852013 LZB852013 MIX852013 MST852013 NCP852013 NML852013 NWH852013 OGD852013 OPZ852013 OZV852013 PJR852013 PTN852013 QDJ852013 QNF852013 QXB852013 RGX852013 RQT852013 SAP852013 SKL852013 SUH852013 TED852013 TNZ852013 TXV852013 UHR852013 URN852013 VBJ852013 VLF852013 VVB852013 WEX852013 WOT852013 WYP852013 CH917549 MD917549 VZ917549 AFV917549 APR917549 AZN917549 BJJ917549 BTF917549 CDB917549 CMX917549 CWT917549 DGP917549 DQL917549 EAH917549 EKD917549 ETZ917549 FDV917549 FNR917549 FXN917549 GHJ917549 GRF917549 HBB917549 HKX917549 HUT917549 IEP917549 IOL917549 IYH917549 JID917549 JRZ917549 KBV917549 KLR917549 KVN917549 LFJ917549 LPF917549 LZB917549 MIX917549 MST917549 NCP917549 NML917549 NWH917549 OGD917549 OPZ917549 OZV917549 PJR917549 PTN917549 QDJ917549 QNF917549 QXB917549 RGX917549 RQT917549 SAP917549 SKL917549 SUH917549 TED917549 TNZ917549 TXV917549 UHR917549 URN917549 VBJ917549 VLF917549 VVB917549 WEX917549 WOT917549 WYP917549 CH983085 MD983085 VZ983085 AFV983085 APR983085 AZN983085 BJJ983085 BTF983085 CDB983085 CMX983085 CWT983085 DGP983085 DQL983085 EAH983085 EKD983085 ETZ983085 FDV983085 FNR983085 FXN983085 GHJ983085 GRF983085 HBB983085 HKX983085 HUT983085 IEP983085 IOL983085 IYH983085 JID983085 JRZ983085 KBV983085 KLR983085 KVN983085 LFJ983085 LPF983085 LZB983085 MIX983085 MST983085 NCP983085 NML983085 NWH983085 OGD983085 OPZ983085 OZV983085 PJR983085 PTN983085 QDJ983085 QNF983085 QXB983085 RGX983085 RQT983085 SAP983085 SKL983085 SUH983085 TED983085 TNZ983085 TXV983085 UHR983085 URN983085 VBJ983085 VLF983085 VVB983085 WEX983085 WOT983085 WYP983085 CH31:CL33 LT45 VP45 AFL45 APH45 AZD45 BIZ45 BSV45 CCR45 CMN45 CWJ45 DGF45 DQB45 DZX45 EJT45 ETP45 FDL45 FNH45 FXD45 GGZ45 GQV45 HAR45 HKN45 HUJ45 IEF45 IOB45 IXX45 JHT45 JRP45 KBL45 KLH45 KVD45 LEZ45 LOV45 LYR45 MIN45 MSJ45 NCF45 NMB45 NVX45 OFT45 OPP45 OZL45 PJH45 PTD45 QCZ45 QMV45 QWR45 RGN45 RQJ45 SAF45 SKB45 STX45 TDT45 TNP45 TXL45 UHH45 URD45 VAZ45 VKV45 VUR45 WEN45 WOJ45 WYF45 BX65581 LT65581 VP65581 AFL65581 APH65581 AZD65581 BIZ65581 BSV65581 CCR65581 CMN65581 CWJ65581 DGF65581 DQB65581 DZX65581 EJT65581 ETP65581 FDL65581 FNH65581 FXD65581 GGZ65581 GQV65581 HAR65581 HKN65581 HUJ65581 IEF65581 IOB65581 IXX65581 JHT65581 JRP65581 KBL65581 KLH65581 KVD65581 LEZ65581 LOV65581 LYR65581 MIN65581 MSJ65581 NCF65581 NMB65581 NVX65581 OFT65581 OPP65581 OZL65581 PJH65581 PTD65581 QCZ65581 QMV65581 QWR65581 RGN65581 RQJ65581 SAF65581 SKB65581 STX65581 TDT65581 TNP65581 TXL65581 UHH65581 URD65581 VAZ65581 VKV65581 VUR65581 WEN65581 WOJ65581 WYF65581 BX131117 LT131117 VP131117 AFL131117 APH131117 AZD131117 BIZ131117 BSV131117 CCR131117 CMN131117 CWJ131117 DGF131117 DQB131117 DZX131117 EJT131117 ETP131117 FDL131117 FNH131117 FXD131117 GGZ131117 GQV131117 HAR131117 HKN131117 HUJ131117 IEF131117 IOB131117 IXX131117 JHT131117 JRP131117 KBL131117 KLH131117 KVD131117 LEZ131117 LOV131117 LYR131117 MIN131117 MSJ131117 NCF131117 NMB131117 NVX131117 OFT131117 OPP131117 OZL131117 PJH131117 PTD131117 QCZ131117 QMV131117 QWR131117 RGN131117 RQJ131117 SAF131117 SKB131117 STX131117 TDT131117 TNP131117 TXL131117 UHH131117 URD131117 VAZ131117 VKV131117 VUR131117 WEN131117 WOJ131117 WYF131117 BX196653 LT196653 VP196653 AFL196653 APH196653 AZD196653 BIZ196653 BSV196653 CCR196653 CMN196653 CWJ196653 DGF196653 DQB196653 DZX196653 EJT196653 ETP196653 FDL196653 FNH196653 FXD196653 GGZ196653 GQV196653 HAR196653 HKN196653 HUJ196653 IEF196653 IOB196653 IXX196653 JHT196653 JRP196653 KBL196653 KLH196653 KVD196653 LEZ196653 LOV196653 LYR196653 MIN196653 MSJ196653 NCF196653 NMB196653 NVX196653 OFT196653 OPP196653 OZL196653 PJH196653 PTD196653 QCZ196653 QMV196653 QWR196653 RGN196653 RQJ196653 SAF196653 SKB196653 STX196653 TDT196653 TNP196653 TXL196653 UHH196653 URD196653 VAZ196653 VKV196653 VUR196653 WEN196653 WOJ196653 WYF196653 BX262189 LT262189 VP262189 AFL262189 APH262189 AZD262189 BIZ262189 BSV262189 CCR262189 CMN262189 CWJ262189 DGF262189 DQB262189 DZX262189 EJT262189 ETP262189 FDL262189 FNH262189 FXD262189 GGZ262189 GQV262189 HAR262189 HKN262189 HUJ262189 IEF262189 IOB262189 IXX262189 JHT262189 JRP262189 KBL262189 KLH262189 KVD262189 LEZ262189 LOV262189 LYR262189 MIN262189 MSJ262189 NCF262189 NMB262189 NVX262189 OFT262189 OPP262189 OZL262189 PJH262189 PTD262189 QCZ262189 QMV262189 QWR262189 RGN262189 RQJ262189 SAF262189 SKB262189 STX262189 TDT262189 TNP262189 TXL262189 UHH262189 URD262189 VAZ262189 VKV262189 VUR262189 WEN262189 WOJ262189 WYF262189 BX327725 LT327725 VP327725 AFL327725 APH327725 AZD327725 BIZ327725 BSV327725 CCR327725 CMN327725 CWJ327725 DGF327725 DQB327725 DZX327725 EJT327725 ETP327725 FDL327725 FNH327725 FXD327725 GGZ327725 GQV327725 HAR327725 HKN327725 HUJ327725 IEF327725 IOB327725 IXX327725 JHT327725 JRP327725 KBL327725 KLH327725 KVD327725 LEZ327725 LOV327725 LYR327725 MIN327725 MSJ327725 NCF327725 NMB327725 NVX327725 OFT327725 OPP327725 OZL327725 PJH327725 PTD327725 QCZ327725 QMV327725 QWR327725 RGN327725 RQJ327725 SAF327725 SKB327725 STX327725 TDT327725 TNP327725 TXL327725 UHH327725 URD327725 VAZ327725 VKV327725 VUR327725 WEN327725 WOJ327725 WYF327725 BX393261 LT393261 VP393261 AFL393261 APH393261 AZD393261 BIZ393261 BSV393261 CCR393261 CMN393261 CWJ393261 DGF393261 DQB393261 DZX393261 EJT393261 ETP393261 FDL393261 FNH393261 FXD393261 GGZ393261 GQV393261 HAR393261 HKN393261 HUJ393261 IEF393261 IOB393261 IXX393261 JHT393261 JRP393261 KBL393261 KLH393261 KVD393261 LEZ393261 LOV393261 LYR393261 MIN393261 MSJ393261 NCF393261 NMB393261 NVX393261 OFT393261 OPP393261 OZL393261 PJH393261 PTD393261 QCZ393261 QMV393261 QWR393261 RGN393261 RQJ393261 SAF393261 SKB393261 STX393261 TDT393261 TNP393261 TXL393261 UHH393261 URD393261 VAZ393261 VKV393261 VUR393261 WEN393261 WOJ393261 WYF393261 BX458797 LT458797 VP458797 AFL458797 APH458797 AZD458797 BIZ458797 BSV458797 CCR458797 CMN458797 CWJ458797 DGF458797 DQB458797 DZX458797 EJT458797 ETP458797 FDL458797 FNH458797 FXD458797 GGZ458797 GQV458797 HAR458797 HKN458797 HUJ458797 IEF458797 IOB458797 IXX458797 JHT458797 JRP458797 KBL458797 KLH458797 KVD458797 LEZ458797 LOV458797 LYR458797 MIN458797 MSJ458797 NCF458797 NMB458797 NVX458797 OFT458797 OPP458797 OZL458797 PJH458797 PTD458797 QCZ458797 QMV458797 QWR458797 RGN458797 RQJ458797 SAF458797 SKB458797 STX458797 TDT458797 TNP458797 TXL458797 UHH458797 URD458797 VAZ458797 VKV458797 VUR458797 WEN458797 WOJ458797 WYF458797 BX524333 LT524333 VP524333 AFL524333 APH524333 AZD524333 BIZ524333 BSV524333 CCR524333 CMN524333 CWJ524333 DGF524333 DQB524333 DZX524333 EJT524333 ETP524333 FDL524333 FNH524333 FXD524333 GGZ524333 GQV524333 HAR524333 HKN524333 HUJ524333 IEF524333 IOB524333 IXX524333 JHT524333 JRP524333 KBL524333 KLH524333 KVD524333 LEZ524333 LOV524333 LYR524333 MIN524333 MSJ524333 NCF524333 NMB524333 NVX524333 OFT524333 OPP524333 OZL524333 PJH524333 PTD524333 QCZ524333 QMV524333 QWR524333 RGN524333 RQJ524333 SAF524333 SKB524333 STX524333 TDT524333 TNP524333 TXL524333 UHH524333 URD524333 VAZ524333 VKV524333 VUR524333 WEN524333 WOJ524333 WYF524333 BX589869 LT589869 VP589869 AFL589869 APH589869 AZD589869 BIZ589869 BSV589869 CCR589869 CMN589869 CWJ589869 DGF589869 DQB589869 DZX589869 EJT589869 ETP589869 FDL589869 FNH589869 FXD589869 GGZ589869 GQV589869 HAR589869 HKN589869 HUJ589869 IEF589869 IOB589869 IXX589869 JHT589869 JRP589869 KBL589869 KLH589869 KVD589869 LEZ589869 LOV589869 LYR589869 MIN589869 MSJ589869 NCF589869 NMB589869 NVX589869 OFT589869 OPP589869 OZL589869 PJH589869 PTD589869 QCZ589869 QMV589869 QWR589869 RGN589869 RQJ589869 SAF589869 SKB589869 STX589869 TDT589869 TNP589869 TXL589869 UHH589869 URD589869 VAZ589869 VKV589869 VUR589869 WEN589869 WOJ589869 WYF589869 BX655405 LT655405 VP655405 AFL655405 APH655405 AZD655405 BIZ655405 BSV655405 CCR655405 CMN655405 CWJ655405 DGF655405 DQB655405 DZX655405 EJT655405 ETP655405 FDL655405 FNH655405 FXD655405 GGZ655405 GQV655405 HAR655405 HKN655405 HUJ655405 IEF655405 IOB655405 IXX655405 JHT655405 JRP655405 KBL655405 KLH655405 KVD655405 LEZ655405 LOV655405 LYR655405 MIN655405 MSJ655405 NCF655405 NMB655405 NVX655405 OFT655405 OPP655405 OZL655405 PJH655405 PTD655405 QCZ655405 QMV655405 QWR655405 RGN655405 RQJ655405 SAF655405 SKB655405 STX655405 TDT655405 TNP655405 TXL655405 UHH655405 URD655405 VAZ655405 VKV655405 VUR655405 WEN655405 WOJ655405 WYF655405 BX720941 LT720941 VP720941 AFL720941 APH720941 AZD720941 BIZ720941 BSV720941 CCR720941 CMN720941 CWJ720941 DGF720941 DQB720941 DZX720941 EJT720941 ETP720941 FDL720941 FNH720941 FXD720941 GGZ720941 GQV720941 HAR720941 HKN720941 HUJ720941 IEF720941 IOB720941 IXX720941 JHT720941 JRP720941 KBL720941 KLH720941 KVD720941 LEZ720941 LOV720941 LYR720941 MIN720941 MSJ720941 NCF720941 NMB720941 NVX720941 OFT720941 OPP720941 OZL720941 PJH720941 PTD720941 QCZ720941 QMV720941 QWR720941 RGN720941 RQJ720941 SAF720941 SKB720941 STX720941 TDT720941 TNP720941 TXL720941 UHH720941 URD720941 VAZ720941 VKV720941 VUR720941 WEN720941 WOJ720941 WYF720941 BX786477 LT786477 VP786477 AFL786477 APH786477 AZD786477 BIZ786477 BSV786477 CCR786477 CMN786477 CWJ786477 DGF786477 DQB786477 DZX786477 EJT786477 ETP786477 FDL786477 FNH786477 FXD786477 GGZ786477 GQV786477 HAR786477 HKN786477 HUJ786477 IEF786477 IOB786477 IXX786477 JHT786477 JRP786477 KBL786477 KLH786477 KVD786477 LEZ786477 LOV786477 LYR786477 MIN786477 MSJ786477 NCF786477 NMB786477 NVX786477 OFT786477 OPP786477 OZL786477 PJH786477 PTD786477 QCZ786477 QMV786477 QWR786477 RGN786477 RQJ786477 SAF786477 SKB786477 STX786477 TDT786477 TNP786477 TXL786477 UHH786477 URD786477 VAZ786477 VKV786477 VUR786477 WEN786477 WOJ786477 WYF786477 BX852013 LT852013 VP852013 AFL852013 APH852013 AZD852013 BIZ852013 BSV852013 CCR852013 CMN852013 CWJ852013 DGF852013 DQB852013 DZX852013 EJT852013 ETP852013 FDL852013 FNH852013 FXD852013 GGZ852013 GQV852013 HAR852013 HKN852013 HUJ852013 IEF852013 IOB852013 IXX852013 JHT852013 JRP852013 KBL852013 KLH852013 KVD852013 LEZ852013 LOV852013 LYR852013 MIN852013 MSJ852013 NCF852013 NMB852013 NVX852013 OFT852013 OPP852013 OZL852013 PJH852013 PTD852013 QCZ852013 QMV852013 QWR852013 RGN852013 RQJ852013 SAF852013 SKB852013 STX852013 TDT852013 TNP852013 TXL852013 UHH852013 URD852013 VAZ852013 VKV852013 VUR852013 WEN852013 WOJ852013 WYF852013 BX917549 LT917549 VP917549 AFL917549 APH917549 AZD917549 BIZ917549 BSV917549 CCR917549 CMN917549 CWJ917549 DGF917549 DQB917549 DZX917549 EJT917549 ETP917549 FDL917549 FNH917549 FXD917549 GGZ917549 GQV917549 HAR917549 HKN917549 HUJ917549 IEF917549 IOB917549 IXX917549 JHT917549 JRP917549 KBL917549 KLH917549 KVD917549 LEZ917549 LOV917549 LYR917549 MIN917549 MSJ917549 NCF917549 NMB917549 NVX917549 OFT917549 OPP917549 OZL917549 PJH917549 PTD917549 QCZ917549 QMV917549 QWR917549 RGN917549 RQJ917549 SAF917549 SKB917549 STX917549 TDT917549 TNP917549 TXL917549 UHH917549 URD917549 VAZ917549 VKV917549 VUR917549 WEN917549 WOJ917549 WYF917549 BX983085 LT983085 VP983085 AFL983085 APH983085 AZD983085 BIZ983085 BSV983085 CCR983085 CMN983085 CWJ983085 DGF983085 DQB983085 DZX983085 EJT983085 ETP983085 FDL983085 FNH983085 FXD983085 GGZ983085 GQV983085 HAR983085 HKN983085 HUJ983085 IEF983085 IOB983085 IXX983085 JHT983085 JRP983085 KBL983085 KLH983085 KVD983085 LEZ983085 LOV983085 LYR983085 MIN983085 MSJ983085 NCF983085 NMB983085 NVX983085 OFT983085 OPP983085 OZL983085 PJH983085 PTD983085 QCZ983085 QMV983085 QWR983085 RGN983085 RQJ983085 SAF983085 SKB983085 STX983085 TDT983085 TNP983085 TXL983085 UHH983085 URD983085 VAZ983085 VKV983085 VUR983085 WEN983085 WOJ983085 WYF983085 WYK983102:WYO983111 MD21 VZ21 AFV21 APR21 AZN21 BJJ21 BTF21 CDB21 CMX21 CWT21 DGP21 DQL21 EAH21 EKD21 ETZ21 FDV21 FNR21 FXN21 GHJ21 GRF21 HBB21 HKX21 HUT21 IEP21 IOL21 IYH21 JID21 JRZ21 KBV21 KLR21 KVN21 LFJ21 LPF21 LZB21 MIX21 MST21 NCP21 NML21 NWH21 OGD21 OPZ21 OZV21 PJR21 PTN21 QDJ21 QNF21 QXB21 RGX21 RQT21 SAP21 SKL21 SUH21 TED21 TNZ21 TXV21 UHR21 URN21 VBJ21 VLF21 VVB21 WEX21 WOT21 WYP21 CH65557 MD65557 VZ65557 AFV65557 APR65557 AZN65557 BJJ65557 BTF65557 CDB65557 CMX65557 CWT65557 DGP65557 DQL65557 EAH65557 EKD65557 ETZ65557 FDV65557 FNR65557 FXN65557 GHJ65557 GRF65557 HBB65557 HKX65557 HUT65557 IEP65557 IOL65557 IYH65557 JID65557 JRZ65557 KBV65557 KLR65557 KVN65557 LFJ65557 LPF65557 LZB65557 MIX65557 MST65557 NCP65557 NML65557 NWH65557 OGD65557 OPZ65557 OZV65557 PJR65557 PTN65557 QDJ65557 QNF65557 QXB65557 RGX65557 RQT65557 SAP65557 SKL65557 SUH65557 TED65557 TNZ65557 TXV65557 UHR65557 URN65557 VBJ65557 VLF65557 VVB65557 WEX65557 WOT65557 WYP65557 CH131093 MD131093 VZ131093 AFV131093 APR131093 AZN131093 BJJ131093 BTF131093 CDB131093 CMX131093 CWT131093 DGP131093 DQL131093 EAH131093 EKD131093 ETZ131093 FDV131093 FNR131093 FXN131093 GHJ131093 GRF131093 HBB131093 HKX131093 HUT131093 IEP131093 IOL131093 IYH131093 JID131093 JRZ131093 KBV131093 KLR131093 KVN131093 LFJ131093 LPF131093 LZB131093 MIX131093 MST131093 NCP131093 NML131093 NWH131093 OGD131093 OPZ131093 OZV131093 PJR131093 PTN131093 QDJ131093 QNF131093 QXB131093 RGX131093 RQT131093 SAP131093 SKL131093 SUH131093 TED131093 TNZ131093 TXV131093 UHR131093 URN131093 VBJ131093 VLF131093 VVB131093 WEX131093 WOT131093 WYP131093 CH196629 MD196629 VZ196629 AFV196629 APR196629 AZN196629 BJJ196629 BTF196629 CDB196629 CMX196629 CWT196629 DGP196629 DQL196629 EAH196629 EKD196629 ETZ196629 FDV196629 FNR196629 FXN196629 GHJ196629 GRF196629 HBB196629 HKX196629 HUT196629 IEP196629 IOL196629 IYH196629 JID196629 JRZ196629 KBV196629 KLR196629 KVN196629 LFJ196629 LPF196629 LZB196629 MIX196629 MST196629 NCP196629 NML196629 NWH196629 OGD196629 OPZ196629 OZV196629 PJR196629 PTN196629 QDJ196629 QNF196629 QXB196629 RGX196629 RQT196629 SAP196629 SKL196629 SUH196629 TED196629 TNZ196629 TXV196629 UHR196629 URN196629 VBJ196629 VLF196629 VVB196629 WEX196629 WOT196629 WYP196629 CH262165 MD262165 VZ262165 AFV262165 APR262165 AZN262165 BJJ262165 BTF262165 CDB262165 CMX262165 CWT262165 DGP262165 DQL262165 EAH262165 EKD262165 ETZ262165 FDV262165 FNR262165 FXN262165 GHJ262165 GRF262165 HBB262165 HKX262165 HUT262165 IEP262165 IOL262165 IYH262165 JID262165 JRZ262165 KBV262165 KLR262165 KVN262165 LFJ262165 LPF262165 LZB262165 MIX262165 MST262165 NCP262165 NML262165 NWH262165 OGD262165 OPZ262165 OZV262165 PJR262165 PTN262165 QDJ262165 QNF262165 QXB262165 RGX262165 RQT262165 SAP262165 SKL262165 SUH262165 TED262165 TNZ262165 TXV262165 UHR262165 URN262165 VBJ262165 VLF262165 VVB262165 WEX262165 WOT262165 WYP262165 CH327701 MD327701 VZ327701 AFV327701 APR327701 AZN327701 BJJ327701 BTF327701 CDB327701 CMX327701 CWT327701 DGP327701 DQL327701 EAH327701 EKD327701 ETZ327701 FDV327701 FNR327701 FXN327701 GHJ327701 GRF327701 HBB327701 HKX327701 HUT327701 IEP327701 IOL327701 IYH327701 JID327701 JRZ327701 KBV327701 KLR327701 KVN327701 LFJ327701 LPF327701 LZB327701 MIX327701 MST327701 NCP327701 NML327701 NWH327701 OGD327701 OPZ327701 OZV327701 PJR327701 PTN327701 QDJ327701 QNF327701 QXB327701 RGX327701 RQT327701 SAP327701 SKL327701 SUH327701 TED327701 TNZ327701 TXV327701 UHR327701 URN327701 VBJ327701 VLF327701 VVB327701 WEX327701 WOT327701 WYP327701 CH393237 MD393237 VZ393237 AFV393237 APR393237 AZN393237 BJJ393237 BTF393237 CDB393237 CMX393237 CWT393237 DGP393237 DQL393237 EAH393237 EKD393237 ETZ393237 FDV393237 FNR393237 FXN393237 GHJ393237 GRF393237 HBB393237 HKX393237 HUT393237 IEP393237 IOL393237 IYH393237 JID393237 JRZ393237 KBV393237 KLR393237 KVN393237 LFJ393237 LPF393237 LZB393237 MIX393237 MST393237 NCP393237 NML393237 NWH393237 OGD393237 OPZ393237 OZV393237 PJR393237 PTN393237 QDJ393237 QNF393237 QXB393237 RGX393237 RQT393237 SAP393237 SKL393237 SUH393237 TED393237 TNZ393237 TXV393237 UHR393237 URN393237 VBJ393237 VLF393237 VVB393237 WEX393237 WOT393237 WYP393237 CH458773 MD458773 VZ458773 AFV458773 APR458773 AZN458773 BJJ458773 BTF458773 CDB458773 CMX458773 CWT458773 DGP458773 DQL458773 EAH458773 EKD458773 ETZ458773 FDV458773 FNR458773 FXN458773 GHJ458773 GRF458773 HBB458773 HKX458773 HUT458773 IEP458773 IOL458773 IYH458773 JID458773 JRZ458773 KBV458773 KLR458773 KVN458773 LFJ458773 LPF458773 LZB458773 MIX458773 MST458773 NCP458773 NML458773 NWH458773 OGD458773 OPZ458773 OZV458773 PJR458773 PTN458773 QDJ458773 QNF458773 QXB458773 RGX458773 RQT458773 SAP458773 SKL458773 SUH458773 TED458773 TNZ458773 TXV458773 UHR458773 URN458773 VBJ458773 VLF458773 VVB458773 WEX458773 WOT458773 WYP458773 CH524309 MD524309 VZ524309 AFV524309 APR524309 AZN524309 BJJ524309 BTF524309 CDB524309 CMX524309 CWT524309 DGP524309 DQL524309 EAH524309 EKD524309 ETZ524309 FDV524309 FNR524309 FXN524309 GHJ524309 GRF524309 HBB524309 HKX524309 HUT524309 IEP524309 IOL524309 IYH524309 JID524309 JRZ524309 KBV524309 KLR524309 KVN524309 LFJ524309 LPF524309 LZB524309 MIX524309 MST524309 NCP524309 NML524309 NWH524309 OGD524309 OPZ524309 OZV524309 PJR524309 PTN524309 QDJ524309 QNF524309 QXB524309 RGX524309 RQT524309 SAP524309 SKL524309 SUH524309 TED524309 TNZ524309 TXV524309 UHR524309 URN524309 VBJ524309 VLF524309 VVB524309 WEX524309 WOT524309 WYP524309 CH589845 MD589845 VZ589845 AFV589845 APR589845 AZN589845 BJJ589845 BTF589845 CDB589845 CMX589845 CWT589845 DGP589845 DQL589845 EAH589845 EKD589845 ETZ589845 FDV589845 FNR589845 FXN589845 GHJ589845 GRF589845 HBB589845 HKX589845 HUT589845 IEP589845 IOL589845 IYH589845 JID589845 JRZ589845 KBV589845 KLR589845 KVN589845 LFJ589845 LPF589845 LZB589845 MIX589845 MST589845 NCP589845 NML589845 NWH589845 OGD589845 OPZ589845 OZV589845 PJR589845 PTN589845 QDJ589845 QNF589845 QXB589845 RGX589845 RQT589845 SAP589845 SKL589845 SUH589845 TED589845 TNZ589845 TXV589845 UHR589845 URN589845 VBJ589845 VLF589845 VVB589845 WEX589845 WOT589845 WYP589845 CH655381 MD655381 VZ655381 AFV655381 APR655381 AZN655381 BJJ655381 BTF655381 CDB655381 CMX655381 CWT655381 DGP655381 DQL655381 EAH655381 EKD655381 ETZ655381 FDV655381 FNR655381 FXN655381 GHJ655381 GRF655381 HBB655381 HKX655381 HUT655381 IEP655381 IOL655381 IYH655381 JID655381 JRZ655381 KBV655381 KLR655381 KVN655381 LFJ655381 LPF655381 LZB655381 MIX655381 MST655381 NCP655381 NML655381 NWH655381 OGD655381 OPZ655381 OZV655381 PJR655381 PTN655381 QDJ655381 QNF655381 QXB655381 RGX655381 RQT655381 SAP655381 SKL655381 SUH655381 TED655381 TNZ655381 TXV655381 UHR655381 URN655381 VBJ655381 VLF655381 VVB655381 WEX655381 WOT655381 WYP655381 CH720917 MD720917 VZ720917 AFV720917 APR720917 AZN720917 BJJ720917 BTF720917 CDB720917 CMX720917 CWT720917 DGP720917 DQL720917 EAH720917 EKD720917 ETZ720917 FDV720917 FNR720917 FXN720917 GHJ720917 GRF720917 HBB720917 HKX720917 HUT720917 IEP720917 IOL720917 IYH720917 JID720917 JRZ720917 KBV720917 KLR720917 KVN720917 LFJ720917 LPF720917 LZB720917 MIX720917 MST720917 NCP720917 NML720917 NWH720917 OGD720917 OPZ720917 OZV720917 PJR720917 PTN720917 QDJ720917 QNF720917 QXB720917 RGX720917 RQT720917 SAP720917 SKL720917 SUH720917 TED720917 TNZ720917 TXV720917 UHR720917 URN720917 VBJ720917 VLF720917 VVB720917 WEX720917 WOT720917 WYP720917 CH786453 MD786453 VZ786453 AFV786453 APR786453 AZN786453 BJJ786453 BTF786453 CDB786453 CMX786453 CWT786453 DGP786453 DQL786453 EAH786453 EKD786453 ETZ786453 FDV786453 FNR786453 FXN786453 GHJ786453 GRF786453 HBB786453 HKX786453 HUT786453 IEP786453 IOL786453 IYH786453 JID786453 JRZ786453 KBV786453 KLR786453 KVN786453 LFJ786453 LPF786453 LZB786453 MIX786453 MST786453 NCP786453 NML786453 NWH786453 OGD786453 OPZ786453 OZV786453 PJR786453 PTN786453 QDJ786453 QNF786453 QXB786453 RGX786453 RQT786453 SAP786453 SKL786453 SUH786453 TED786453 TNZ786453 TXV786453 UHR786453 URN786453 VBJ786453 VLF786453 VVB786453 WEX786453 WOT786453 WYP786453 CH851989 MD851989 VZ851989 AFV851989 APR851989 AZN851989 BJJ851989 BTF851989 CDB851989 CMX851989 CWT851989 DGP851989 DQL851989 EAH851989 EKD851989 ETZ851989 FDV851989 FNR851989 FXN851989 GHJ851989 GRF851989 HBB851989 HKX851989 HUT851989 IEP851989 IOL851989 IYH851989 JID851989 JRZ851989 KBV851989 KLR851989 KVN851989 LFJ851989 LPF851989 LZB851989 MIX851989 MST851989 NCP851989 NML851989 NWH851989 OGD851989 OPZ851989 OZV851989 PJR851989 PTN851989 QDJ851989 QNF851989 QXB851989 RGX851989 RQT851989 SAP851989 SKL851989 SUH851989 TED851989 TNZ851989 TXV851989 UHR851989 URN851989 VBJ851989 VLF851989 VVB851989 WEX851989 WOT851989 WYP851989 CH917525 MD917525 VZ917525 AFV917525 APR917525 AZN917525 BJJ917525 BTF917525 CDB917525 CMX917525 CWT917525 DGP917525 DQL917525 EAH917525 EKD917525 ETZ917525 FDV917525 FNR917525 FXN917525 GHJ917525 GRF917525 HBB917525 HKX917525 HUT917525 IEP917525 IOL917525 IYH917525 JID917525 JRZ917525 KBV917525 KLR917525 KVN917525 LFJ917525 LPF917525 LZB917525 MIX917525 MST917525 NCP917525 NML917525 NWH917525 OGD917525 OPZ917525 OZV917525 PJR917525 PTN917525 QDJ917525 QNF917525 QXB917525 RGX917525 RQT917525 SAP917525 SKL917525 SUH917525 TED917525 TNZ917525 TXV917525 UHR917525 URN917525 VBJ917525 VLF917525 VVB917525 WEX917525 WOT917525 WYP917525 CH983061 MD983061 VZ983061 AFV983061 APR983061 AZN983061 BJJ983061 BTF983061 CDB983061 CMX983061 CWT983061 DGP983061 DQL983061 EAH983061 EKD983061 ETZ983061 FDV983061 FNR983061 FXN983061 GHJ983061 GRF983061 HBB983061 HKX983061 HUT983061 IEP983061 IOL983061 IYH983061 JID983061 JRZ983061 KBV983061 KLR983061 KVN983061 LFJ983061 LPF983061 LZB983061 MIX983061 MST983061 NCP983061 NML983061 NWH983061 OGD983061 OPZ983061 OZV983061 PJR983061 PTN983061 QDJ983061 QNF983061 QXB983061 RGX983061 RQT983061 SAP983061 SKL983061 SUH983061 TED983061 TNZ983061 TXV983061 UHR983061 URN983061 VBJ983061 VLF983061 VVB983061 WEX983061 WOT983061 WYP983061 CH60:CL61 LT31:LX33 VP31:VT33 AFL31:AFP33 APH31:APL33 AZD31:AZH33 BIZ31:BJD33 BSV31:BSZ33 CCR31:CCV33 CMN31:CMR33 CWJ31:CWN33 DGF31:DGJ33 DQB31:DQF33 DZX31:EAB33 EJT31:EJX33 ETP31:ETT33 FDL31:FDP33 FNH31:FNL33 FXD31:FXH33 GGZ31:GHD33 GQV31:GQZ33 HAR31:HAV33 HKN31:HKR33 HUJ31:HUN33 IEF31:IEJ33 IOB31:IOF33 IXX31:IYB33 JHT31:JHX33 JRP31:JRT33 KBL31:KBP33 KLH31:KLL33 KVD31:KVH33 LEZ31:LFD33 LOV31:LOZ33 LYR31:LYV33 MIN31:MIR33 MSJ31:MSN33 NCF31:NCJ33 NMB31:NMF33 NVX31:NWB33 OFT31:OFX33 OPP31:OPT33 OZL31:OZP33 PJH31:PJL33 PTD31:PTH33 QCZ31:QDD33 QMV31:QMZ33 QWR31:QWV33 RGN31:RGR33 RQJ31:RQN33 SAF31:SAJ33 SKB31:SKF33 STX31:SUB33 TDT31:TDX33 TNP31:TNT33 TXL31:TXP33 UHH31:UHL33 URD31:URH33 VAZ31:VBD33 VKV31:VKZ33 VUR31:VUV33 WEN31:WER33 WOJ31:WON33 WYF31:WYJ33 BX65567:CB65569 LT65567:LX65569 VP65567:VT65569 AFL65567:AFP65569 APH65567:APL65569 AZD65567:AZH65569 BIZ65567:BJD65569 BSV65567:BSZ65569 CCR65567:CCV65569 CMN65567:CMR65569 CWJ65567:CWN65569 DGF65567:DGJ65569 DQB65567:DQF65569 DZX65567:EAB65569 EJT65567:EJX65569 ETP65567:ETT65569 FDL65567:FDP65569 FNH65567:FNL65569 FXD65567:FXH65569 GGZ65567:GHD65569 GQV65567:GQZ65569 HAR65567:HAV65569 HKN65567:HKR65569 HUJ65567:HUN65569 IEF65567:IEJ65569 IOB65567:IOF65569 IXX65567:IYB65569 JHT65567:JHX65569 JRP65567:JRT65569 KBL65567:KBP65569 KLH65567:KLL65569 KVD65567:KVH65569 LEZ65567:LFD65569 LOV65567:LOZ65569 LYR65567:LYV65569 MIN65567:MIR65569 MSJ65567:MSN65569 NCF65567:NCJ65569 NMB65567:NMF65569 NVX65567:NWB65569 OFT65567:OFX65569 OPP65567:OPT65569 OZL65567:OZP65569 PJH65567:PJL65569 PTD65567:PTH65569 QCZ65567:QDD65569 QMV65567:QMZ65569 QWR65567:QWV65569 RGN65567:RGR65569 RQJ65567:RQN65569 SAF65567:SAJ65569 SKB65567:SKF65569 STX65567:SUB65569 TDT65567:TDX65569 TNP65567:TNT65569 TXL65567:TXP65569 UHH65567:UHL65569 URD65567:URH65569 VAZ65567:VBD65569 VKV65567:VKZ65569 VUR65567:VUV65569 WEN65567:WER65569 WOJ65567:WON65569 WYF65567:WYJ65569 BX131103:CB131105 LT131103:LX131105 VP131103:VT131105 AFL131103:AFP131105 APH131103:APL131105 AZD131103:AZH131105 BIZ131103:BJD131105 BSV131103:BSZ131105 CCR131103:CCV131105 CMN131103:CMR131105 CWJ131103:CWN131105 DGF131103:DGJ131105 DQB131103:DQF131105 DZX131103:EAB131105 EJT131103:EJX131105 ETP131103:ETT131105 FDL131103:FDP131105 FNH131103:FNL131105 FXD131103:FXH131105 GGZ131103:GHD131105 GQV131103:GQZ131105 HAR131103:HAV131105 HKN131103:HKR131105 HUJ131103:HUN131105 IEF131103:IEJ131105 IOB131103:IOF131105 IXX131103:IYB131105 JHT131103:JHX131105 JRP131103:JRT131105 KBL131103:KBP131105 KLH131103:KLL131105 KVD131103:KVH131105 LEZ131103:LFD131105 LOV131103:LOZ131105 LYR131103:LYV131105 MIN131103:MIR131105 MSJ131103:MSN131105 NCF131103:NCJ131105 NMB131103:NMF131105 NVX131103:NWB131105 OFT131103:OFX131105 OPP131103:OPT131105 OZL131103:OZP131105 PJH131103:PJL131105 PTD131103:PTH131105 QCZ131103:QDD131105 QMV131103:QMZ131105 QWR131103:QWV131105 RGN131103:RGR131105 RQJ131103:RQN131105 SAF131103:SAJ131105 SKB131103:SKF131105 STX131103:SUB131105 TDT131103:TDX131105 TNP131103:TNT131105 TXL131103:TXP131105 UHH131103:UHL131105 URD131103:URH131105 VAZ131103:VBD131105 VKV131103:VKZ131105 VUR131103:VUV131105 WEN131103:WER131105 WOJ131103:WON131105 WYF131103:WYJ131105 BX196639:CB196641 LT196639:LX196641 VP196639:VT196641 AFL196639:AFP196641 APH196639:APL196641 AZD196639:AZH196641 BIZ196639:BJD196641 BSV196639:BSZ196641 CCR196639:CCV196641 CMN196639:CMR196641 CWJ196639:CWN196641 DGF196639:DGJ196641 DQB196639:DQF196641 DZX196639:EAB196641 EJT196639:EJX196641 ETP196639:ETT196641 FDL196639:FDP196641 FNH196639:FNL196641 FXD196639:FXH196641 GGZ196639:GHD196641 GQV196639:GQZ196641 HAR196639:HAV196641 HKN196639:HKR196641 HUJ196639:HUN196641 IEF196639:IEJ196641 IOB196639:IOF196641 IXX196639:IYB196641 JHT196639:JHX196641 JRP196639:JRT196641 KBL196639:KBP196641 KLH196639:KLL196641 KVD196639:KVH196641 LEZ196639:LFD196641 LOV196639:LOZ196641 LYR196639:LYV196641 MIN196639:MIR196641 MSJ196639:MSN196641 NCF196639:NCJ196641 NMB196639:NMF196641 NVX196639:NWB196641 OFT196639:OFX196641 OPP196639:OPT196641 OZL196639:OZP196641 PJH196639:PJL196641 PTD196639:PTH196641 QCZ196639:QDD196641 QMV196639:QMZ196641 QWR196639:QWV196641 RGN196639:RGR196641 RQJ196639:RQN196641 SAF196639:SAJ196641 SKB196639:SKF196641 STX196639:SUB196641 TDT196639:TDX196641 TNP196639:TNT196641 TXL196639:TXP196641 UHH196639:UHL196641 URD196639:URH196641 VAZ196639:VBD196641 VKV196639:VKZ196641 VUR196639:VUV196641 WEN196639:WER196641 WOJ196639:WON196641 WYF196639:WYJ196641 BX262175:CB262177 LT262175:LX262177 VP262175:VT262177 AFL262175:AFP262177 APH262175:APL262177 AZD262175:AZH262177 BIZ262175:BJD262177 BSV262175:BSZ262177 CCR262175:CCV262177 CMN262175:CMR262177 CWJ262175:CWN262177 DGF262175:DGJ262177 DQB262175:DQF262177 DZX262175:EAB262177 EJT262175:EJX262177 ETP262175:ETT262177 FDL262175:FDP262177 FNH262175:FNL262177 FXD262175:FXH262177 GGZ262175:GHD262177 GQV262175:GQZ262177 HAR262175:HAV262177 HKN262175:HKR262177 HUJ262175:HUN262177 IEF262175:IEJ262177 IOB262175:IOF262177 IXX262175:IYB262177 JHT262175:JHX262177 JRP262175:JRT262177 KBL262175:KBP262177 KLH262175:KLL262177 KVD262175:KVH262177 LEZ262175:LFD262177 LOV262175:LOZ262177 LYR262175:LYV262177 MIN262175:MIR262177 MSJ262175:MSN262177 NCF262175:NCJ262177 NMB262175:NMF262177 NVX262175:NWB262177 OFT262175:OFX262177 OPP262175:OPT262177 OZL262175:OZP262177 PJH262175:PJL262177 PTD262175:PTH262177 QCZ262175:QDD262177 QMV262175:QMZ262177 QWR262175:QWV262177 RGN262175:RGR262177 RQJ262175:RQN262177 SAF262175:SAJ262177 SKB262175:SKF262177 STX262175:SUB262177 TDT262175:TDX262177 TNP262175:TNT262177 TXL262175:TXP262177 UHH262175:UHL262177 URD262175:URH262177 VAZ262175:VBD262177 VKV262175:VKZ262177 VUR262175:VUV262177 WEN262175:WER262177 WOJ262175:WON262177 WYF262175:WYJ262177 BX327711:CB327713 LT327711:LX327713 VP327711:VT327713 AFL327711:AFP327713 APH327711:APL327713 AZD327711:AZH327713 BIZ327711:BJD327713 BSV327711:BSZ327713 CCR327711:CCV327713 CMN327711:CMR327713 CWJ327711:CWN327713 DGF327711:DGJ327713 DQB327711:DQF327713 DZX327711:EAB327713 EJT327711:EJX327713 ETP327711:ETT327713 FDL327711:FDP327713 FNH327711:FNL327713 FXD327711:FXH327713 GGZ327711:GHD327713 GQV327711:GQZ327713 HAR327711:HAV327713 HKN327711:HKR327713 HUJ327711:HUN327713 IEF327711:IEJ327713 IOB327711:IOF327713 IXX327711:IYB327713 JHT327711:JHX327713 JRP327711:JRT327713 KBL327711:KBP327713 KLH327711:KLL327713 KVD327711:KVH327713 LEZ327711:LFD327713 LOV327711:LOZ327713 LYR327711:LYV327713 MIN327711:MIR327713 MSJ327711:MSN327713 NCF327711:NCJ327713 NMB327711:NMF327713 NVX327711:NWB327713 OFT327711:OFX327713 OPP327711:OPT327713 OZL327711:OZP327713 PJH327711:PJL327713 PTD327711:PTH327713 QCZ327711:QDD327713 QMV327711:QMZ327713 QWR327711:QWV327713 RGN327711:RGR327713 RQJ327711:RQN327713 SAF327711:SAJ327713 SKB327711:SKF327713 STX327711:SUB327713 TDT327711:TDX327713 TNP327711:TNT327713 TXL327711:TXP327713 UHH327711:UHL327713 URD327711:URH327713 VAZ327711:VBD327713 VKV327711:VKZ327713 VUR327711:VUV327713 WEN327711:WER327713 WOJ327711:WON327713 WYF327711:WYJ327713 BX393247:CB393249 LT393247:LX393249 VP393247:VT393249 AFL393247:AFP393249 APH393247:APL393249 AZD393247:AZH393249 BIZ393247:BJD393249 BSV393247:BSZ393249 CCR393247:CCV393249 CMN393247:CMR393249 CWJ393247:CWN393249 DGF393247:DGJ393249 DQB393247:DQF393249 DZX393247:EAB393249 EJT393247:EJX393249 ETP393247:ETT393249 FDL393247:FDP393249 FNH393247:FNL393249 FXD393247:FXH393249 GGZ393247:GHD393249 GQV393247:GQZ393249 HAR393247:HAV393249 HKN393247:HKR393249 HUJ393247:HUN393249 IEF393247:IEJ393249 IOB393247:IOF393249 IXX393247:IYB393249 JHT393247:JHX393249 JRP393247:JRT393249 KBL393247:KBP393249 KLH393247:KLL393249 KVD393247:KVH393249 LEZ393247:LFD393249 LOV393247:LOZ393249 LYR393247:LYV393249 MIN393247:MIR393249 MSJ393247:MSN393249 NCF393247:NCJ393249 NMB393247:NMF393249 NVX393247:NWB393249 OFT393247:OFX393249 OPP393247:OPT393249 OZL393247:OZP393249 PJH393247:PJL393249 PTD393247:PTH393249 QCZ393247:QDD393249 QMV393247:QMZ393249 QWR393247:QWV393249 RGN393247:RGR393249 RQJ393247:RQN393249 SAF393247:SAJ393249 SKB393247:SKF393249 STX393247:SUB393249 TDT393247:TDX393249 TNP393247:TNT393249 TXL393247:TXP393249 UHH393247:UHL393249 URD393247:URH393249 VAZ393247:VBD393249 VKV393247:VKZ393249 VUR393247:VUV393249 WEN393247:WER393249 WOJ393247:WON393249 WYF393247:WYJ393249 BX458783:CB458785 LT458783:LX458785 VP458783:VT458785 AFL458783:AFP458785 APH458783:APL458785 AZD458783:AZH458785 BIZ458783:BJD458785 BSV458783:BSZ458785 CCR458783:CCV458785 CMN458783:CMR458785 CWJ458783:CWN458785 DGF458783:DGJ458785 DQB458783:DQF458785 DZX458783:EAB458785 EJT458783:EJX458785 ETP458783:ETT458785 FDL458783:FDP458785 FNH458783:FNL458785 FXD458783:FXH458785 GGZ458783:GHD458785 GQV458783:GQZ458785 HAR458783:HAV458785 HKN458783:HKR458785 HUJ458783:HUN458785 IEF458783:IEJ458785 IOB458783:IOF458785 IXX458783:IYB458785 JHT458783:JHX458785 JRP458783:JRT458785 KBL458783:KBP458785 KLH458783:KLL458785 KVD458783:KVH458785 LEZ458783:LFD458785 LOV458783:LOZ458785 LYR458783:LYV458785 MIN458783:MIR458785 MSJ458783:MSN458785 NCF458783:NCJ458785 NMB458783:NMF458785 NVX458783:NWB458785 OFT458783:OFX458785 OPP458783:OPT458785 OZL458783:OZP458785 PJH458783:PJL458785 PTD458783:PTH458785 QCZ458783:QDD458785 QMV458783:QMZ458785 QWR458783:QWV458785 RGN458783:RGR458785 RQJ458783:RQN458785 SAF458783:SAJ458785 SKB458783:SKF458785 STX458783:SUB458785 TDT458783:TDX458785 TNP458783:TNT458785 TXL458783:TXP458785 UHH458783:UHL458785 URD458783:URH458785 VAZ458783:VBD458785 VKV458783:VKZ458785 VUR458783:VUV458785 WEN458783:WER458785 WOJ458783:WON458785 WYF458783:WYJ458785 BX524319:CB524321 LT524319:LX524321 VP524319:VT524321 AFL524319:AFP524321 APH524319:APL524321 AZD524319:AZH524321 BIZ524319:BJD524321 BSV524319:BSZ524321 CCR524319:CCV524321 CMN524319:CMR524321 CWJ524319:CWN524321 DGF524319:DGJ524321 DQB524319:DQF524321 DZX524319:EAB524321 EJT524319:EJX524321 ETP524319:ETT524321 FDL524319:FDP524321 FNH524319:FNL524321 FXD524319:FXH524321 GGZ524319:GHD524321 GQV524319:GQZ524321 HAR524319:HAV524321 HKN524319:HKR524321 HUJ524319:HUN524321 IEF524319:IEJ524321 IOB524319:IOF524321 IXX524319:IYB524321 JHT524319:JHX524321 JRP524319:JRT524321 KBL524319:KBP524321 KLH524319:KLL524321 KVD524319:KVH524321 LEZ524319:LFD524321 LOV524319:LOZ524321 LYR524319:LYV524321 MIN524319:MIR524321 MSJ524319:MSN524321 NCF524319:NCJ524321 NMB524319:NMF524321 NVX524319:NWB524321 OFT524319:OFX524321 OPP524319:OPT524321 OZL524319:OZP524321 PJH524319:PJL524321 PTD524319:PTH524321 QCZ524319:QDD524321 QMV524319:QMZ524321 QWR524319:QWV524321 RGN524319:RGR524321 RQJ524319:RQN524321 SAF524319:SAJ524321 SKB524319:SKF524321 STX524319:SUB524321 TDT524319:TDX524321 TNP524319:TNT524321 TXL524319:TXP524321 UHH524319:UHL524321 URD524319:URH524321 VAZ524319:VBD524321 VKV524319:VKZ524321 VUR524319:VUV524321 WEN524319:WER524321 WOJ524319:WON524321 WYF524319:WYJ524321 BX589855:CB589857 LT589855:LX589857 VP589855:VT589857 AFL589855:AFP589857 APH589855:APL589857 AZD589855:AZH589857 BIZ589855:BJD589857 BSV589855:BSZ589857 CCR589855:CCV589857 CMN589855:CMR589857 CWJ589855:CWN589857 DGF589855:DGJ589857 DQB589855:DQF589857 DZX589855:EAB589857 EJT589855:EJX589857 ETP589855:ETT589857 FDL589855:FDP589857 FNH589855:FNL589857 FXD589855:FXH589857 GGZ589855:GHD589857 GQV589855:GQZ589857 HAR589855:HAV589857 HKN589855:HKR589857 HUJ589855:HUN589857 IEF589855:IEJ589857 IOB589855:IOF589857 IXX589855:IYB589857 JHT589855:JHX589857 JRP589855:JRT589857 KBL589855:KBP589857 KLH589855:KLL589857 KVD589855:KVH589857 LEZ589855:LFD589857 LOV589855:LOZ589857 LYR589855:LYV589857 MIN589855:MIR589857 MSJ589855:MSN589857 NCF589855:NCJ589857 NMB589855:NMF589857 NVX589855:NWB589857 OFT589855:OFX589857 OPP589855:OPT589857 OZL589855:OZP589857 PJH589855:PJL589857 PTD589855:PTH589857 QCZ589855:QDD589857 QMV589855:QMZ589857 QWR589855:QWV589857 RGN589855:RGR589857 RQJ589855:RQN589857 SAF589855:SAJ589857 SKB589855:SKF589857 STX589855:SUB589857 TDT589855:TDX589857 TNP589855:TNT589857 TXL589855:TXP589857 UHH589855:UHL589857 URD589855:URH589857 VAZ589855:VBD589857 VKV589855:VKZ589857 VUR589855:VUV589857 WEN589855:WER589857 WOJ589855:WON589857 WYF589855:WYJ589857 BX655391:CB655393 LT655391:LX655393 VP655391:VT655393 AFL655391:AFP655393 APH655391:APL655393 AZD655391:AZH655393 BIZ655391:BJD655393 BSV655391:BSZ655393 CCR655391:CCV655393 CMN655391:CMR655393 CWJ655391:CWN655393 DGF655391:DGJ655393 DQB655391:DQF655393 DZX655391:EAB655393 EJT655391:EJX655393 ETP655391:ETT655393 FDL655391:FDP655393 FNH655391:FNL655393 FXD655391:FXH655393 GGZ655391:GHD655393 GQV655391:GQZ655393 HAR655391:HAV655393 HKN655391:HKR655393 HUJ655391:HUN655393 IEF655391:IEJ655393 IOB655391:IOF655393 IXX655391:IYB655393 JHT655391:JHX655393 JRP655391:JRT655393 KBL655391:KBP655393 KLH655391:KLL655393 KVD655391:KVH655393 LEZ655391:LFD655393 LOV655391:LOZ655393 LYR655391:LYV655393 MIN655391:MIR655393 MSJ655391:MSN655393 NCF655391:NCJ655393 NMB655391:NMF655393 NVX655391:NWB655393 OFT655391:OFX655393 OPP655391:OPT655393 OZL655391:OZP655393 PJH655391:PJL655393 PTD655391:PTH655393 QCZ655391:QDD655393 QMV655391:QMZ655393 QWR655391:QWV655393 RGN655391:RGR655393 RQJ655391:RQN655393 SAF655391:SAJ655393 SKB655391:SKF655393 STX655391:SUB655393 TDT655391:TDX655393 TNP655391:TNT655393 TXL655391:TXP655393 UHH655391:UHL655393 URD655391:URH655393 VAZ655391:VBD655393 VKV655391:VKZ655393 VUR655391:VUV655393 WEN655391:WER655393 WOJ655391:WON655393 WYF655391:WYJ655393 BX720927:CB720929 LT720927:LX720929 VP720927:VT720929 AFL720927:AFP720929 APH720927:APL720929 AZD720927:AZH720929 BIZ720927:BJD720929 BSV720927:BSZ720929 CCR720927:CCV720929 CMN720927:CMR720929 CWJ720927:CWN720929 DGF720927:DGJ720929 DQB720927:DQF720929 DZX720927:EAB720929 EJT720927:EJX720929 ETP720927:ETT720929 FDL720927:FDP720929 FNH720927:FNL720929 FXD720927:FXH720929 GGZ720927:GHD720929 GQV720927:GQZ720929 HAR720927:HAV720929 HKN720927:HKR720929 HUJ720927:HUN720929 IEF720927:IEJ720929 IOB720927:IOF720929 IXX720927:IYB720929 JHT720927:JHX720929 JRP720927:JRT720929 KBL720927:KBP720929 KLH720927:KLL720929 KVD720927:KVH720929 LEZ720927:LFD720929 LOV720927:LOZ720929 LYR720927:LYV720929 MIN720927:MIR720929 MSJ720927:MSN720929 NCF720927:NCJ720929 NMB720927:NMF720929 NVX720927:NWB720929 OFT720927:OFX720929 OPP720927:OPT720929 OZL720927:OZP720929 PJH720927:PJL720929 PTD720927:PTH720929 QCZ720927:QDD720929 QMV720927:QMZ720929 QWR720927:QWV720929 RGN720927:RGR720929 RQJ720927:RQN720929 SAF720927:SAJ720929 SKB720927:SKF720929 STX720927:SUB720929 TDT720927:TDX720929 TNP720927:TNT720929 TXL720927:TXP720929 UHH720927:UHL720929 URD720927:URH720929 VAZ720927:VBD720929 VKV720927:VKZ720929 VUR720927:VUV720929 WEN720927:WER720929 WOJ720927:WON720929 WYF720927:WYJ720929 BX786463:CB786465 LT786463:LX786465 VP786463:VT786465 AFL786463:AFP786465 APH786463:APL786465 AZD786463:AZH786465 BIZ786463:BJD786465 BSV786463:BSZ786465 CCR786463:CCV786465 CMN786463:CMR786465 CWJ786463:CWN786465 DGF786463:DGJ786465 DQB786463:DQF786465 DZX786463:EAB786465 EJT786463:EJX786465 ETP786463:ETT786465 FDL786463:FDP786465 FNH786463:FNL786465 FXD786463:FXH786465 GGZ786463:GHD786465 GQV786463:GQZ786465 HAR786463:HAV786465 HKN786463:HKR786465 HUJ786463:HUN786465 IEF786463:IEJ786465 IOB786463:IOF786465 IXX786463:IYB786465 JHT786463:JHX786465 JRP786463:JRT786465 KBL786463:KBP786465 KLH786463:KLL786465 KVD786463:KVH786465 LEZ786463:LFD786465 LOV786463:LOZ786465 LYR786463:LYV786465 MIN786463:MIR786465 MSJ786463:MSN786465 NCF786463:NCJ786465 NMB786463:NMF786465 NVX786463:NWB786465 OFT786463:OFX786465 OPP786463:OPT786465 OZL786463:OZP786465 PJH786463:PJL786465 PTD786463:PTH786465 QCZ786463:QDD786465 QMV786463:QMZ786465 QWR786463:QWV786465 RGN786463:RGR786465 RQJ786463:RQN786465 SAF786463:SAJ786465 SKB786463:SKF786465 STX786463:SUB786465 TDT786463:TDX786465 TNP786463:TNT786465 TXL786463:TXP786465 UHH786463:UHL786465 URD786463:URH786465 VAZ786463:VBD786465 VKV786463:VKZ786465 VUR786463:VUV786465 WEN786463:WER786465 WOJ786463:WON786465 WYF786463:WYJ786465 BX851999:CB852001 LT851999:LX852001 VP851999:VT852001 AFL851999:AFP852001 APH851999:APL852001 AZD851999:AZH852001 BIZ851999:BJD852001 BSV851999:BSZ852001 CCR851999:CCV852001 CMN851999:CMR852001 CWJ851999:CWN852001 DGF851999:DGJ852001 DQB851999:DQF852001 DZX851999:EAB852001 EJT851999:EJX852001 ETP851999:ETT852001 FDL851999:FDP852001 FNH851999:FNL852001 FXD851999:FXH852001 GGZ851999:GHD852001 GQV851999:GQZ852001 HAR851999:HAV852001 HKN851999:HKR852001 HUJ851999:HUN852001 IEF851999:IEJ852001 IOB851999:IOF852001 IXX851999:IYB852001 JHT851999:JHX852001 JRP851999:JRT852001 KBL851999:KBP852001 KLH851999:KLL852001 KVD851999:KVH852001 LEZ851999:LFD852001 LOV851999:LOZ852001 LYR851999:LYV852001 MIN851999:MIR852001 MSJ851999:MSN852001 NCF851999:NCJ852001 NMB851999:NMF852001 NVX851999:NWB852001 OFT851999:OFX852001 OPP851999:OPT852001 OZL851999:OZP852001 PJH851999:PJL852001 PTD851999:PTH852001 QCZ851999:QDD852001 QMV851999:QMZ852001 QWR851999:QWV852001 RGN851999:RGR852001 RQJ851999:RQN852001 SAF851999:SAJ852001 SKB851999:SKF852001 STX851999:SUB852001 TDT851999:TDX852001 TNP851999:TNT852001 TXL851999:TXP852001 UHH851999:UHL852001 URD851999:URH852001 VAZ851999:VBD852001 VKV851999:VKZ852001 VUR851999:VUV852001 WEN851999:WER852001 WOJ851999:WON852001 WYF851999:WYJ852001 BX917535:CB917537 LT917535:LX917537 VP917535:VT917537 AFL917535:AFP917537 APH917535:APL917537 AZD917535:AZH917537 BIZ917535:BJD917537 BSV917535:BSZ917537 CCR917535:CCV917537 CMN917535:CMR917537 CWJ917535:CWN917537 DGF917535:DGJ917537 DQB917535:DQF917537 DZX917535:EAB917537 EJT917535:EJX917537 ETP917535:ETT917537 FDL917535:FDP917537 FNH917535:FNL917537 FXD917535:FXH917537 GGZ917535:GHD917537 GQV917535:GQZ917537 HAR917535:HAV917537 HKN917535:HKR917537 HUJ917535:HUN917537 IEF917535:IEJ917537 IOB917535:IOF917537 IXX917535:IYB917537 JHT917535:JHX917537 JRP917535:JRT917537 KBL917535:KBP917537 KLH917535:KLL917537 KVD917535:KVH917537 LEZ917535:LFD917537 LOV917535:LOZ917537 LYR917535:LYV917537 MIN917535:MIR917537 MSJ917535:MSN917537 NCF917535:NCJ917537 NMB917535:NMF917537 NVX917535:NWB917537 OFT917535:OFX917537 OPP917535:OPT917537 OZL917535:OZP917537 PJH917535:PJL917537 PTD917535:PTH917537 QCZ917535:QDD917537 QMV917535:QMZ917537 QWR917535:QWV917537 RGN917535:RGR917537 RQJ917535:RQN917537 SAF917535:SAJ917537 SKB917535:SKF917537 STX917535:SUB917537 TDT917535:TDX917537 TNP917535:TNT917537 TXL917535:TXP917537 UHH917535:UHL917537 URD917535:URH917537 VAZ917535:VBD917537 VKV917535:VKZ917537 VUR917535:VUV917537 WEN917535:WER917537 WOJ917535:WON917537 WYF917535:WYJ917537 BX983071:CB983073 LT983071:LX983073 VP983071:VT983073 AFL983071:AFP983073 APH983071:APL983073 AZD983071:AZH983073 BIZ983071:BJD983073 BSV983071:BSZ983073 CCR983071:CCV983073 CMN983071:CMR983073 CWJ983071:CWN983073 DGF983071:DGJ983073 DQB983071:DQF983073 DZX983071:EAB983073 EJT983071:EJX983073 ETP983071:ETT983073 FDL983071:FDP983073 FNH983071:FNL983073 FXD983071:FXH983073 GGZ983071:GHD983073 GQV983071:GQZ983073 HAR983071:HAV983073 HKN983071:HKR983073 HUJ983071:HUN983073 IEF983071:IEJ983073 IOB983071:IOF983073 IXX983071:IYB983073 JHT983071:JHX983073 JRP983071:JRT983073 KBL983071:KBP983073 KLH983071:KLL983073 KVD983071:KVH983073 LEZ983071:LFD983073 LOV983071:LOZ983073 LYR983071:LYV983073 MIN983071:MIR983073 MSJ983071:MSN983073 NCF983071:NCJ983073 NMB983071:NMF983073 NVX983071:NWB983073 OFT983071:OFX983073 OPP983071:OPT983073 OZL983071:OZP983073 PJH983071:PJL983073 PTD983071:PTH983073 QCZ983071:QDD983073 QMV983071:QMZ983073 QWR983071:QWV983073 RGN983071:RGR983073 RQJ983071:RQN983073 SAF983071:SAJ983073 SKB983071:SKF983073 STX983071:SUB983073 TDT983071:TDX983073 TNP983071:TNT983073 TXL983071:TXP983073 UHH983071:UHL983073 URD983071:URH983073 VAZ983071:VBD983073 VKV983071:VKZ983073 VUR983071:VUV983073 WEN983071:WER983073 WOJ983071:WON983073 WYF983071:WYJ983073 BX62:CL71 MD31:MH33 VZ31:WD33 AFV31:AFZ33 APR31:APV33 AZN31:AZR33 BJJ31:BJN33 BTF31:BTJ33 CDB31:CDF33 CMX31:CNB33 CWT31:CWX33 DGP31:DGT33 DQL31:DQP33 EAH31:EAL33 EKD31:EKH33 ETZ31:EUD33 FDV31:FDZ33 FNR31:FNV33 FXN31:FXR33 GHJ31:GHN33 GRF31:GRJ33 HBB31:HBF33 HKX31:HLB33 HUT31:HUX33 IEP31:IET33 IOL31:IOP33 IYH31:IYL33 JID31:JIH33 JRZ31:JSD33 KBV31:KBZ33 KLR31:KLV33 KVN31:KVR33 LFJ31:LFN33 LPF31:LPJ33 LZB31:LZF33 MIX31:MJB33 MST31:MSX33 NCP31:NCT33 NML31:NMP33 NWH31:NWL33 OGD31:OGH33 OPZ31:OQD33 OZV31:OZZ33 PJR31:PJV33 PTN31:PTR33 QDJ31:QDN33 QNF31:QNJ33 QXB31:QXF33 RGX31:RHB33 RQT31:RQX33 SAP31:SAT33 SKL31:SKP33 SUH31:SUL33 TED31:TEH33 TNZ31:TOD33 TXV31:TXZ33 UHR31:UHV33 URN31:URR33 VBJ31:VBN33 VLF31:VLJ33 VVB31:VVF33 WEX31:WFB33 WOT31:WOX33 WYP31:WYT33 CH65567:CL65569 MD65567:MH65569 VZ65567:WD65569 AFV65567:AFZ65569 APR65567:APV65569 AZN65567:AZR65569 BJJ65567:BJN65569 BTF65567:BTJ65569 CDB65567:CDF65569 CMX65567:CNB65569 CWT65567:CWX65569 DGP65567:DGT65569 DQL65567:DQP65569 EAH65567:EAL65569 EKD65567:EKH65569 ETZ65567:EUD65569 FDV65567:FDZ65569 FNR65567:FNV65569 FXN65567:FXR65569 GHJ65567:GHN65569 GRF65567:GRJ65569 HBB65567:HBF65569 HKX65567:HLB65569 HUT65567:HUX65569 IEP65567:IET65569 IOL65567:IOP65569 IYH65567:IYL65569 JID65567:JIH65569 JRZ65567:JSD65569 KBV65567:KBZ65569 KLR65567:KLV65569 KVN65567:KVR65569 LFJ65567:LFN65569 LPF65567:LPJ65569 LZB65567:LZF65569 MIX65567:MJB65569 MST65567:MSX65569 NCP65567:NCT65569 NML65567:NMP65569 NWH65567:NWL65569 OGD65567:OGH65569 OPZ65567:OQD65569 OZV65567:OZZ65569 PJR65567:PJV65569 PTN65567:PTR65569 QDJ65567:QDN65569 QNF65567:QNJ65569 QXB65567:QXF65569 RGX65567:RHB65569 RQT65567:RQX65569 SAP65567:SAT65569 SKL65567:SKP65569 SUH65567:SUL65569 TED65567:TEH65569 TNZ65567:TOD65569 TXV65567:TXZ65569 UHR65567:UHV65569 URN65567:URR65569 VBJ65567:VBN65569 VLF65567:VLJ65569 VVB65567:VVF65569 WEX65567:WFB65569 WOT65567:WOX65569 WYP65567:WYT65569 CH131103:CL131105 MD131103:MH131105 VZ131103:WD131105 AFV131103:AFZ131105 APR131103:APV131105 AZN131103:AZR131105 BJJ131103:BJN131105 BTF131103:BTJ131105 CDB131103:CDF131105 CMX131103:CNB131105 CWT131103:CWX131105 DGP131103:DGT131105 DQL131103:DQP131105 EAH131103:EAL131105 EKD131103:EKH131105 ETZ131103:EUD131105 FDV131103:FDZ131105 FNR131103:FNV131105 FXN131103:FXR131105 GHJ131103:GHN131105 GRF131103:GRJ131105 HBB131103:HBF131105 HKX131103:HLB131105 HUT131103:HUX131105 IEP131103:IET131105 IOL131103:IOP131105 IYH131103:IYL131105 JID131103:JIH131105 JRZ131103:JSD131105 KBV131103:KBZ131105 KLR131103:KLV131105 KVN131103:KVR131105 LFJ131103:LFN131105 LPF131103:LPJ131105 LZB131103:LZF131105 MIX131103:MJB131105 MST131103:MSX131105 NCP131103:NCT131105 NML131103:NMP131105 NWH131103:NWL131105 OGD131103:OGH131105 OPZ131103:OQD131105 OZV131103:OZZ131105 PJR131103:PJV131105 PTN131103:PTR131105 QDJ131103:QDN131105 QNF131103:QNJ131105 QXB131103:QXF131105 RGX131103:RHB131105 RQT131103:RQX131105 SAP131103:SAT131105 SKL131103:SKP131105 SUH131103:SUL131105 TED131103:TEH131105 TNZ131103:TOD131105 TXV131103:TXZ131105 UHR131103:UHV131105 URN131103:URR131105 VBJ131103:VBN131105 VLF131103:VLJ131105 VVB131103:VVF131105 WEX131103:WFB131105 WOT131103:WOX131105 WYP131103:WYT131105 CH196639:CL196641 MD196639:MH196641 VZ196639:WD196641 AFV196639:AFZ196641 APR196639:APV196641 AZN196639:AZR196641 BJJ196639:BJN196641 BTF196639:BTJ196641 CDB196639:CDF196641 CMX196639:CNB196641 CWT196639:CWX196641 DGP196639:DGT196641 DQL196639:DQP196641 EAH196639:EAL196641 EKD196639:EKH196641 ETZ196639:EUD196641 FDV196639:FDZ196641 FNR196639:FNV196641 FXN196639:FXR196641 GHJ196639:GHN196641 GRF196639:GRJ196641 HBB196639:HBF196641 HKX196639:HLB196641 HUT196639:HUX196641 IEP196639:IET196641 IOL196639:IOP196641 IYH196639:IYL196641 JID196639:JIH196641 JRZ196639:JSD196641 KBV196639:KBZ196641 KLR196639:KLV196641 KVN196639:KVR196641 LFJ196639:LFN196641 LPF196639:LPJ196641 LZB196639:LZF196641 MIX196639:MJB196641 MST196639:MSX196641 NCP196639:NCT196641 NML196639:NMP196641 NWH196639:NWL196641 OGD196639:OGH196641 OPZ196639:OQD196641 OZV196639:OZZ196641 PJR196639:PJV196641 PTN196639:PTR196641 QDJ196639:QDN196641 QNF196639:QNJ196641 QXB196639:QXF196641 RGX196639:RHB196641 RQT196639:RQX196641 SAP196639:SAT196641 SKL196639:SKP196641 SUH196639:SUL196641 TED196639:TEH196641 TNZ196639:TOD196641 TXV196639:TXZ196641 UHR196639:UHV196641 URN196639:URR196641 VBJ196639:VBN196641 VLF196639:VLJ196641 VVB196639:VVF196641 WEX196639:WFB196641 WOT196639:WOX196641 WYP196639:WYT196641 CH262175:CL262177 MD262175:MH262177 VZ262175:WD262177 AFV262175:AFZ262177 APR262175:APV262177 AZN262175:AZR262177 BJJ262175:BJN262177 BTF262175:BTJ262177 CDB262175:CDF262177 CMX262175:CNB262177 CWT262175:CWX262177 DGP262175:DGT262177 DQL262175:DQP262177 EAH262175:EAL262177 EKD262175:EKH262177 ETZ262175:EUD262177 FDV262175:FDZ262177 FNR262175:FNV262177 FXN262175:FXR262177 GHJ262175:GHN262177 GRF262175:GRJ262177 HBB262175:HBF262177 HKX262175:HLB262177 HUT262175:HUX262177 IEP262175:IET262177 IOL262175:IOP262177 IYH262175:IYL262177 JID262175:JIH262177 JRZ262175:JSD262177 KBV262175:KBZ262177 KLR262175:KLV262177 KVN262175:KVR262177 LFJ262175:LFN262177 LPF262175:LPJ262177 LZB262175:LZF262177 MIX262175:MJB262177 MST262175:MSX262177 NCP262175:NCT262177 NML262175:NMP262177 NWH262175:NWL262177 OGD262175:OGH262177 OPZ262175:OQD262177 OZV262175:OZZ262177 PJR262175:PJV262177 PTN262175:PTR262177 QDJ262175:QDN262177 QNF262175:QNJ262177 QXB262175:QXF262177 RGX262175:RHB262177 RQT262175:RQX262177 SAP262175:SAT262177 SKL262175:SKP262177 SUH262175:SUL262177 TED262175:TEH262177 TNZ262175:TOD262177 TXV262175:TXZ262177 UHR262175:UHV262177 URN262175:URR262177 VBJ262175:VBN262177 VLF262175:VLJ262177 VVB262175:VVF262177 WEX262175:WFB262177 WOT262175:WOX262177 WYP262175:WYT262177 CH327711:CL327713 MD327711:MH327713 VZ327711:WD327713 AFV327711:AFZ327713 APR327711:APV327713 AZN327711:AZR327713 BJJ327711:BJN327713 BTF327711:BTJ327713 CDB327711:CDF327713 CMX327711:CNB327713 CWT327711:CWX327713 DGP327711:DGT327713 DQL327711:DQP327713 EAH327711:EAL327713 EKD327711:EKH327713 ETZ327711:EUD327713 FDV327711:FDZ327713 FNR327711:FNV327713 FXN327711:FXR327713 GHJ327711:GHN327713 GRF327711:GRJ327713 HBB327711:HBF327713 HKX327711:HLB327713 HUT327711:HUX327713 IEP327711:IET327713 IOL327711:IOP327713 IYH327711:IYL327713 JID327711:JIH327713 JRZ327711:JSD327713 KBV327711:KBZ327713 KLR327711:KLV327713 KVN327711:KVR327713 LFJ327711:LFN327713 LPF327711:LPJ327713 LZB327711:LZF327713 MIX327711:MJB327713 MST327711:MSX327713 NCP327711:NCT327713 NML327711:NMP327713 NWH327711:NWL327713 OGD327711:OGH327713 OPZ327711:OQD327713 OZV327711:OZZ327713 PJR327711:PJV327713 PTN327711:PTR327713 QDJ327711:QDN327713 QNF327711:QNJ327713 QXB327711:QXF327713 RGX327711:RHB327713 RQT327711:RQX327713 SAP327711:SAT327713 SKL327711:SKP327713 SUH327711:SUL327713 TED327711:TEH327713 TNZ327711:TOD327713 TXV327711:TXZ327713 UHR327711:UHV327713 URN327711:URR327713 VBJ327711:VBN327713 VLF327711:VLJ327713 VVB327711:VVF327713 WEX327711:WFB327713 WOT327711:WOX327713 WYP327711:WYT327713 CH393247:CL393249 MD393247:MH393249 VZ393247:WD393249 AFV393247:AFZ393249 APR393247:APV393249 AZN393247:AZR393249 BJJ393247:BJN393249 BTF393247:BTJ393249 CDB393247:CDF393249 CMX393247:CNB393249 CWT393247:CWX393249 DGP393247:DGT393249 DQL393247:DQP393249 EAH393247:EAL393249 EKD393247:EKH393249 ETZ393247:EUD393249 FDV393247:FDZ393249 FNR393247:FNV393249 FXN393247:FXR393249 GHJ393247:GHN393249 GRF393247:GRJ393249 HBB393247:HBF393249 HKX393247:HLB393249 HUT393247:HUX393249 IEP393247:IET393249 IOL393247:IOP393249 IYH393247:IYL393249 JID393247:JIH393249 JRZ393247:JSD393249 KBV393247:KBZ393249 KLR393247:KLV393249 KVN393247:KVR393249 LFJ393247:LFN393249 LPF393247:LPJ393249 LZB393247:LZF393249 MIX393247:MJB393249 MST393247:MSX393249 NCP393247:NCT393249 NML393247:NMP393249 NWH393247:NWL393249 OGD393247:OGH393249 OPZ393247:OQD393249 OZV393247:OZZ393249 PJR393247:PJV393249 PTN393247:PTR393249 QDJ393247:QDN393249 QNF393247:QNJ393249 QXB393247:QXF393249 RGX393247:RHB393249 RQT393247:RQX393249 SAP393247:SAT393249 SKL393247:SKP393249 SUH393247:SUL393249 TED393247:TEH393249 TNZ393247:TOD393249 TXV393247:TXZ393249 UHR393247:UHV393249 URN393247:URR393249 VBJ393247:VBN393249 VLF393247:VLJ393249 VVB393247:VVF393249 WEX393247:WFB393249 WOT393247:WOX393249 WYP393247:WYT393249 CH458783:CL458785 MD458783:MH458785 VZ458783:WD458785 AFV458783:AFZ458785 APR458783:APV458785 AZN458783:AZR458785 BJJ458783:BJN458785 BTF458783:BTJ458785 CDB458783:CDF458785 CMX458783:CNB458785 CWT458783:CWX458785 DGP458783:DGT458785 DQL458783:DQP458785 EAH458783:EAL458785 EKD458783:EKH458785 ETZ458783:EUD458785 FDV458783:FDZ458785 FNR458783:FNV458785 FXN458783:FXR458785 GHJ458783:GHN458785 GRF458783:GRJ458785 HBB458783:HBF458785 HKX458783:HLB458785 HUT458783:HUX458785 IEP458783:IET458785 IOL458783:IOP458785 IYH458783:IYL458785 JID458783:JIH458785 JRZ458783:JSD458785 KBV458783:KBZ458785 KLR458783:KLV458785 KVN458783:KVR458785 LFJ458783:LFN458785 LPF458783:LPJ458785 LZB458783:LZF458785 MIX458783:MJB458785 MST458783:MSX458785 NCP458783:NCT458785 NML458783:NMP458785 NWH458783:NWL458785 OGD458783:OGH458785 OPZ458783:OQD458785 OZV458783:OZZ458785 PJR458783:PJV458785 PTN458783:PTR458785 QDJ458783:QDN458785 QNF458783:QNJ458785 QXB458783:QXF458785 RGX458783:RHB458785 RQT458783:RQX458785 SAP458783:SAT458785 SKL458783:SKP458785 SUH458783:SUL458785 TED458783:TEH458785 TNZ458783:TOD458785 TXV458783:TXZ458785 UHR458783:UHV458785 URN458783:URR458785 VBJ458783:VBN458785 VLF458783:VLJ458785 VVB458783:VVF458785 WEX458783:WFB458785 WOT458783:WOX458785 WYP458783:WYT458785 CH524319:CL524321 MD524319:MH524321 VZ524319:WD524321 AFV524319:AFZ524321 APR524319:APV524321 AZN524319:AZR524321 BJJ524319:BJN524321 BTF524319:BTJ524321 CDB524319:CDF524321 CMX524319:CNB524321 CWT524319:CWX524321 DGP524319:DGT524321 DQL524319:DQP524321 EAH524319:EAL524321 EKD524319:EKH524321 ETZ524319:EUD524321 FDV524319:FDZ524321 FNR524319:FNV524321 FXN524319:FXR524321 GHJ524319:GHN524321 GRF524319:GRJ524321 HBB524319:HBF524321 HKX524319:HLB524321 HUT524319:HUX524321 IEP524319:IET524321 IOL524319:IOP524321 IYH524319:IYL524321 JID524319:JIH524321 JRZ524319:JSD524321 KBV524319:KBZ524321 KLR524319:KLV524321 KVN524319:KVR524321 LFJ524319:LFN524321 LPF524319:LPJ524321 LZB524319:LZF524321 MIX524319:MJB524321 MST524319:MSX524321 NCP524319:NCT524321 NML524319:NMP524321 NWH524319:NWL524321 OGD524319:OGH524321 OPZ524319:OQD524321 OZV524319:OZZ524321 PJR524319:PJV524321 PTN524319:PTR524321 QDJ524319:QDN524321 QNF524319:QNJ524321 QXB524319:QXF524321 RGX524319:RHB524321 RQT524319:RQX524321 SAP524319:SAT524321 SKL524319:SKP524321 SUH524319:SUL524321 TED524319:TEH524321 TNZ524319:TOD524321 TXV524319:TXZ524321 UHR524319:UHV524321 URN524319:URR524321 VBJ524319:VBN524321 VLF524319:VLJ524321 VVB524319:VVF524321 WEX524319:WFB524321 WOT524319:WOX524321 WYP524319:WYT524321 CH589855:CL589857 MD589855:MH589857 VZ589855:WD589857 AFV589855:AFZ589857 APR589855:APV589857 AZN589855:AZR589857 BJJ589855:BJN589857 BTF589855:BTJ589857 CDB589855:CDF589857 CMX589855:CNB589857 CWT589855:CWX589857 DGP589855:DGT589857 DQL589855:DQP589857 EAH589855:EAL589857 EKD589855:EKH589857 ETZ589855:EUD589857 FDV589855:FDZ589857 FNR589855:FNV589857 FXN589855:FXR589857 GHJ589855:GHN589857 GRF589855:GRJ589857 HBB589855:HBF589857 HKX589855:HLB589857 HUT589855:HUX589857 IEP589855:IET589857 IOL589855:IOP589857 IYH589855:IYL589857 JID589855:JIH589857 JRZ589855:JSD589857 KBV589855:KBZ589857 KLR589855:KLV589857 KVN589855:KVR589857 LFJ589855:LFN589857 LPF589855:LPJ589857 LZB589855:LZF589857 MIX589855:MJB589857 MST589855:MSX589857 NCP589855:NCT589857 NML589855:NMP589857 NWH589855:NWL589857 OGD589855:OGH589857 OPZ589855:OQD589857 OZV589855:OZZ589857 PJR589855:PJV589857 PTN589855:PTR589857 QDJ589855:QDN589857 QNF589855:QNJ589857 QXB589855:QXF589857 RGX589855:RHB589857 RQT589855:RQX589857 SAP589855:SAT589857 SKL589855:SKP589857 SUH589855:SUL589857 TED589855:TEH589857 TNZ589855:TOD589857 TXV589855:TXZ589857 UHR589855:UHV589857 URN589855:URR589857 VBJ589855:VBN589857 VLF589855:VLJ589857 VVB589855:VVF589857 WEX589855:WFB589857 WOT589855:WOX589857 WYP589855:WYT589857 CH655391:CL655393 MD655391:MH655393 VZ655391:WD655393 AFV655391:AFZ655393 APR655391:APV655393 AZN655391:AZR655393 BJJ655391:BJN655393 BTF655391:BTJ655393 CDB655391:CDF655393 CMX655391:CNB655393 CWT655391:CWX655393 DGP655391:DGT655393 DQL655391:DQP655393 EAH655391:EAL655393 EKD655391:EKH655393 ETZ655391:EUD655393 FDV655391:FDZ655393 FNR655391:FNV655393 FXN655391:FXR655393 GHJ655391:GHN655393 GRF655391:GRJ655393 HBB655391:HBF655393 HKX655391:HLB655393 HUT655391:HUX655393 IEP655391:IET655393 IOL655391:IOP655393 IYH655391:IYL655393 JID655391:JIH655393 JRZ655391:JSD655393 KBV655391:KBZ655393 KLR655391:KLV655393 KVN655391:KVR655393 LFJ655391:LFN655393 LPF655391:LPJ655393 LZB655391:LZF655393 MIX655391:MJB655393 MST655391:MSX655393 NCP655391:NCT655393 NML655391:NMP655393 NWH655391:NWL655393 OGD655391:OGH655393 OPZ655391:OQD655393 OZV655391:OZZ655393 PJR655391:PJV655393 PTN655391:PTR655393 QDJ655391:QDN655393 QNF655391:QNJ655393 QXB655391:QXF655393 RGX655391:RHB655393 RQT655391:RQX655393 SAP655391:SAT655393 SKL655391:SKP655393 SUH655391:SUL655393 TED655391:TEH655393 TNZ655391:TOD655393 TXV655391:TXZ655393 UHR655391:UHV655393 URN655391:URR655393 VBJ655391:VBN655393 VLF655391:VLJ655393 VVB655391:VVF655393 WEX655391:WFB655393 WOT655391:WOX655393 WYP655391:WYT655393 CH720927:CL720929 MD720927:MH720929 VZ720927:WD720929 AFV720927:AFZ720929 APR720927:APV720929 AZN720927:AZR720929 BJJ720927:BJN720929 BTF720927:BTJ720929 CDB720927:CDF720929 CMX720927:CNB720929 CWT720927:CWX720929 DGP720927:DGT720929 DQL720927:DQP720929 EAH720927:EAL720929 EKD720927:EKH720929 ETZ720927:EUD720929 FDV720927:FDZ720929 FNR720927:FNV720929 FXN720927:FXR720929 GHJ720927:GHN720929 GRF720927:GRJ720929 HBB720927:HBF720929 HKX720927:HLB720929 HUT720927:HUX720929 IEP720927:IET720929 IOL720927:IOP720929 IYH720927:IYL720929 JID720927:JIH720929 JRZ720927:JSD720929 KBV720927:KBZ720929 KLR720927:KLV720929 KVN720927:KVR720929 LFJ720927:LFN720929 LPF720927:LPJ720929 LZB720927:LZF720929 MIX720927:MJB720929 MST720927:MSX720929 NCP720927:NCT720929 NML720927:NMP720929 NWH720927:NWL720929 OGD720927:OGH720929 OPZ720927:OQD720929 OZV720927:OZZ720929 PJR720927:PJV720929 PTN720927:PTR720929 QDJ720927:QDN720929 QNF720927:QNJ720929 QXB720927:QXF720929 RGX720927:RHB720929 RQT720927:RQX720929 SAP720927:SAT720929 SKL720927:SKP720929 SUH720927:SUL720929 TED720927:TEH720929 TNZ720927:TOD720929 TXV720927:TXZ720929 UHR720927:UHV720929 URN720927:URR720929 VBJ720927:VBN720929 VLF720927:VLJ720929 VVB720927:VVF720929 WEX720927:WFB720929 WOT720927:WOX720929 WYP720927:WYT720929 CH786463:CL786465 MD786463:MH786465 VZ786463:WD786465 AFV786463:AFZ786465 APR786463:APV786465 AZN786463:AZR786465 BJJ786463:BJN786465 BTF786463:BTJ786465 CDB786463:CDF786465 CMX786463:CNB786465 CWT786463:CWX786465 DGP786463:DGT786465 DQL786463:DQP786465 EAH786463:EAL786465 EKD786463:EKH786465 ETZ786463:EUD786465 FDV786463:FDZ786465 FNR786463:FNV786465 FXN786463:FXR786465 GHJ786463:GHN786465 GRF786463:GRJ786465 HBB786463:HBF786465 HKX786463:HLB786465 HUT786463:HUX786465 IEP786463:IET786465 IOL786463:IOP786465 IYH786463:IYL786465 JID786463:JIH786465 JRZ786463:JSD786465 KBV786463:KBZ786465 KLR786463:KLV786465 KVN786463:KVR786465 LFJ786463:LFN786465 LPF786463:LPJ786465 LZB786463:LZF786465 MIX786463:MJB786465 MST786463:MSX786465 NCP786463:NCT786465 NML786463:NMP786465 NWH786463:NWL786465 OGD786463:OGH786465 OPZ786463:OQD786465 OZV786463:OZZ786465 PJR786463:PJV786465 PTN786463:PTR786465 QDJ786463:QDN786465 QNF786463:QNJ786465 QXB786463:QXF786465 RGX786463:RHB786465 RQT786463:RQX786465 SAP786463:SAT786465 SKL786463:SKP786465 SUH786463:SUL786465 TED786463:TEH786465 TNZ786463:TOD786465 TXV786463:TXZ786465 UHR786463:UHV786465 URN786463:URR786465 VBJ786463:VBN786465 VLF786463:VLJ786465 VVB786463:VVF786465 WEX786463:WFB786465 WOT786463:WOX786465 WYP786463:WYT786465 CH851999:CL852001 MD851999:MH852001 VZ851999:WD852001 AFV851999:AFZ852001 APR851999:APV852001 AZN851999:AZR852001 BJJ851999:BJN852001 BTF851999:BTJ852001 CDB851999:CDF852001 CMX851999:CNB852001 CWT851999:CWX852001 DGP851999:DGT852001 DQL851999:DQP852001 EAH851999:EAL852001 EKD851999:EKH852001 ETZ851999:EUD852001 FDV851999:FDZ852001 FNR851999:FNV852001 FXN851999:FXR852001 GHJ851999:GHN852001 GRF851999:GRJ852001 HBB851999:HBF852001 HKX851999:HLB852001 HUT851999:HUX852001 IEP851999:IET852001 IOL851999:IOP852001 IYH851999:IYL852001 JID851999:JIH852001 JRZ851999:JSD852001 KBV851999:KBZ852001 KLR851999:KLV852001 KVN851999:KVR852001 LFJ851999:LFN852001 LPF851999:LPJ852001 LZB851999:LZF852001 MIX851999:MJB852001 MST851999:MSX852001 NCP851999:NCT852001 NML851999:NMP852001 NWH851999:NWL852001 OGD851999:OGH852001 OPZ851999:OQD852001 OZV851999:OZZ852001 PJR851999:PJV852001 PTN851999:PTR852001 QDJ851999:QDN852001 QNF851999:QNJ852001 QXB851999:QXF852001 RGX851999:RHB852001 RQT851999:RQX852001 SAP851999:SAT852001 SKL851999:SKP852001 SUH851999:SUL852001 TED851999:TEH852001 TNZ851999:TOD852001 TXV851999:TXZ852001 UHR851999:UHV852001 URN851999:URR852001 VBJ851999:VBN852001 VLF851999:VLJ852001 VVB851999:VVF852001 WEX851999:WFB852001 WOT851999:WOX852001 WYP851999:WYT852001 CH917535:CL917537 MD917535:MH917537 VZ917535:WD917537 AFV917535:AFZ917537 APR917535:APV917537 AZN917535:AZR917537 BJJ917535:BJN917537 BTF917535:BTJ917537 CDB917535:CDF917537 CMX917535:CNB917537 CWT917535:CWX917537 DGP917535:DGT917537 DQL917535:DQP917537 EAH917535:EAL917537 EKD917535:EKH917537 ETZ917535:EUD917537 FDV917535:FDZ917537 FNR917535:FNV917537 FXN917535:FXR917537 GHJ917535:GHN917537 GRF917535:GRJ917537 HBB917535:HBF917537 HKX917535:HLB917537 HUT917535:HUX917537 IEP917535:IET917537 IOL917535:IOP917537 IYH917535:IYL917537 JID917535:JIH917537 JRZ917535:JSD917537 KBV917535:KBZ917537 KLR917535:KLV917537 KVN917535:KVR917537 LFJ917535:LFN917537 LPF917535:LPJ917537 LZB917535:LZF917537 MIX917535:MJB917537 MST917535:MSX917537 NCP917535:NCT917537 NML917535:NMP917537 NWH917535:NWL917537 OGD917535:OGH917537 OPZ917535:OQD917537 OZV917535:OZZ917537 PJR917535:PJV917537 PTN917535:PTR917537 QDJ917535:QDN917537 QNF917535:QNJ917537 QXB917535:QXF917537 RGX917535:RHB917537 RQT917535:RQX917537 SAP917535:SAT917537 SKL917535:SKP917537 SUH917535:SUL917537 TED917535:TEH917537 TNZ917535:TOD917537 TXV917535:TXZ917537 UHR917535:UHV917537 URN917535:URR917537 VBJ917535:VBN917537 VLF917535:VLJ917537 VVB917535:VVF917537 WEX917535:WFB917537 WOT917535:WOX917537 WYP917535:WYT917537 CH983071:CL983073 MD983071:MH983073 VZ983071:WD983073 AFV983071:AFZ983073 APR983071:APV983073 AZN983071:AZR983073 BJJ983071:BJN983073 BTF983071:BTJ983073 CDB983071:CDF983073 CMX983071:CNB983073 CWT983071:CWX983073 DGP983071:DGT983073 DQL983071:DQP983073 EAH983071:EAL983073 EKD983071:EKH983073 ETZ983071:EUD983073 FDV983071:FDZ983073 FNR983071:FNV983073 FXN983071:FXR983073 GHJ983071:GHN983073 GRF983071:GRJ983073 HBB983071:HBF983073 HKX983071:HLB983073 HUT983071:HUX983073 IEP983071:IET983073 IOL983071:IOP983073 IYH983071:IYL983073 JID983071:JIH983073 JRZ983071:JSD983073 KBV983071:KBZ983073 KLR983071:KLV983073 KVN983071:KVR983073 LFJ983071:LFN983073 LPF983071:LPJ983073 LZB983071:LZF983073 MIX983071:MJB983073 MST983071:MSX983073 NCP983071:NCT983073 NML983071:NMP983073 NWH983071:NWL983073 OGD983071:OGH983073 OPZ983071:OQD983073 OZV983071:OZZ983073 PJR983071:PJV983073 PTN983071:PTR983073 QDJ983071:QDN983073 QNF983071:QNJ983073 QXB983071:QXF983073 RGX983071:RHB983073 RQT983071:RQX983073 SAP983071:SAT983073 SKL983071:SKP983073 SUH983071:SUL983073 TED983071:TEH983073 TNZ983071:TOD983073 TXV983071:TXZ983073 UHR983071:UHV983073 URN983071:URR983073 VBJ983071:VBN983073 VLF983071:VLJ983073 VVB983071:VVF983073 WEX983071:WFB983073 WOT983071:WOX983073 WYP983071:WYT983073 VUW983102:VVA983111 LT78:LT82 VP78:VP82 AFL78:AFL82 APH78:APH82 AZD78:AZD82 BIZ78:BIZ82 BSV78:BSV82 CCR78:CCR82 CMN78:CMN82 CWJ78:CWJ82 DGF78:DGF82 DQB78:DQB82 DZX78:DZX82 EJT78:EJT82 ETP78:ETP82 FDL78:FDL82 FNH78:FNH82 FXD78:FXD82 GGZ78:GGZ82 GQV78:GQV82 HAR78:HAR82 HKN78:HKN82 HUJ78:HUJ82 IEF78:IEF82 IOB78:IOB82 IXX78:IXX82 JHT78:JHT82 JRP78:JRP82 KBL78:KBL82 KLH78:KLH82 KVD78:KVD82 LEZ78:LEZ82 LOV78:LOV82 LYR78:LYR82 MIN78:MIN82 MSJ78:MSJ82 NCF78:NCF82 NMB78:NMB82 NVX78:NVX82 OFT78:OFT82 OPP78:OPP82 OZL78:OZL82 PJH78:PJH82 PTD78:PTD82 QCZ78:QCZ82 QMV78:QMV82 QWR78:QWR82 RGN78:RGN82 RQJ78:RQJ82 SAF78:SAF82 SKB78:SKB82 STX78:STX82 TDT78:TDT82 TNP78:TNP82 TXL78:TXL82 UHH78:UHH82 URD78:URD82 VAZ78:VAZ82 VKV78:VKV82 VUR78:VUR82 WEN78:WEN82 WOJ78:WOJ82 WYF78:WYF82 BX65614:BX65618 LT65614:LT65618 VP65614:VP65618 AFL65614:AFL65618 APH65614:APH65618 AZD65614:AZD65618 BIZ65614:BIZ65618 BSV65614:BSV65618 CCR65614:CCR65618 CMN65614:CMN65618 CWJ65614:CWJ65618 DGF65614:DGF65618 DQB65614:DQB65618 DZX65614:DZX65618 EJT65614:EJT65618 ETP65614:ETP65618 FDL65614:FDL65618 FNH65614:FNH65618 FXD65614:FXD65618 GGZ65614:GGZ65618 GQV65614:GQV65618 HAR65614:HAR65618 HKN65614:HKN65618 HUJ65614:HUJ65618 IEF65614:IEF65618 IOB65614:IOB65618 IXX65614:IXX65618 JHT65614:JHT65618 JRP65614:JRP65618 KBL65614:KBL65618 KLH65614:KLH65618 KVD65614:KVD65618 LEZ65614:LEZ65618 LOV65614:LOV65618 LYR65614:LYR65618 MIN65614:MIN65618 MSJ65614:MSJ65618 NCF65614:NCF65618 NMB65614:NMB65618 NVX65614:NVX65618 OFT65614:OFT65618 OPP65614:OPP65618 OZL65614:OZL65618 PJH65614:PJH65618 PTD65614:PTD65618 QCZ65614:QCZ65618 QMV65614:QMV65618 QWR65614:QWR65618 RGN65614:RGN65618 RQJ65614:RQJ65618 SAF65614:SAF65618 SKB65614:SKB65618 STX65614:STX65618 TDT65614:TDT65618 TNP65614:TNP65618 TXL65614:TXL65618 UHH65614:UHH65618 URD65614:URD65618 VAZ65614:VAZ65618 VKV65614:VKV65618 VUR65614:VUR65618 WEN65614:WEN65618 WOJ65614:WOJ65618 WYF65614:WYF65618 BX131150:BX131154 LT131150:LT131154 VP131150:VP131154 AFL131150:AFL131154 APH131150:APH131154 AZD131150:AZD131154 BIZ131150:BIZ131154 BSV131150:BSV131154 CCR131150:CCR131154 CMN131150:CMN131154 CWJ131150:CWJ131154 DGF131150:DGF131154 DQB131150:DQB131154 DZX131150:DZX131154 EJT131150:EJT131154 ETP131150:ETP131154 FDL131150:FDL131154 FNH131150:FNH131154 FXD131150:FXD131154 GGZ131150:GGZ131154 GQV131150:GQV131154 HAR131150:HAR131154 HKN131150:HKN131154 HUJ131150:HUJ131154 IEF131150:IEF131154 IOB131150:IOB131154 IXX131150:IXX131154 JHT131150:JHT131154 JRP131150:JRP131154 KBL131150:KBL131154 KLH131150:KLH131154 KVD131150:KVD131154 LEZ131150:LEZ131154 LOV131150:LOV131154 LYR131150:LYR131154 MIN131150:MIN131154 MSJ131150:MSJ131154 NCF131150:NCF131154 NMB131150:NMB131154 NVX131150:NVX131154 OFT131150:OFT131154 OPP131150:OPP131154 OZL131150:OZL131154 PJH131150:PJH131154 PTD131150:PTD131154 QCZ131150:QCZ131154 QMV131150:QMV131154 QWR131150:QWR131154 RGN131150:RGN131154 RQJ131150:RQJ131154 SAF131150:SAF131154 SKB131150:SKB131154 STX131150:STX131154 TDT131150:TDT131154 TNP131150:TNP131154 TXL131150:TXL131154 UHH131150:UHH131154 URD131150:URD131154 VAZ131150:VAZ131154 VKV131150:VKV131154 VUR131150:VUR131154 WEN131150:WEN131154 WOJ131150:WOJ131154 WYF131150:WYF131154 BX196686:BX196690 LT196686:LT196690 VP196686:VP196690 AFL196686:AFL196690 APH196686:APH196690 AZD196686:AZD196690 BIZ196686:BIZ196690 BSV196686:BSV196690 CCR196686:CCR196690 CMN196686:CMN196690 CWJ196686:CWJ196690 DGF196686:DGF196690 DQB196686:DQB196690 DZX196686:DZX196690 EJT196686:EJT196690 ETP196686:ETP196690 FDL196686:FDL196690 FNH196686:FNH196690 FXD196686:FXD196690 GGZ196686:GGZ196690 GQV196686:GQV196690 HAR196686:HAR196690 HKN196686:HKN196690 HUJ196686:HUJ196690 IEF196686:IEF196690 IOB196686:IOB196690 IXX196686:IXX196690 JHT196686:JHT196690 JRP196686:JRP196690 KBL196686:KBL196690 KLH196686:KLH196690 KVD196686:KVD196690 LEZ196686:LEZ196690 LOV196686:LOV196690 LYR196686:LYR196690 MIN196686:MIN196690 MSJ196686:MSJ196690 NCF196686:NCF196690 NMB196686:NMB196690 NVX196686:NVX196690 OFT196686:OFT196690 OPP196686:OPP196690 OZL196686:OZL196690 PJH196686:PJH196690 PTD196686:PTD196690 QCZ196686:QCZ196690 QMV196686:QMV196690 QWR196686:QWR196690 RGN196686:RGN196690 RQJ196686:RQJ196690 SAF196686:SAF196690 SKB196686:SKB196690 STX196686:STX196690 TDT196686:TDT196690 TNP196686:TNP196690 TXL196686:TXL196690 UHH196686:UHH196690 URD196686:URD196690 VAZ196686:VAZ196690 VKV196686:VKV196690 VUR196686:VUR196690 WEN196686:WEN196690 WOJ196686:WOJ196690 WYF196686:WYF196690 BX262222:BX262226 LT262222:LT262226 VP262222:VP262226 AFL262222:AFL262226 APH262222:APH262226 AZD262222:AZD262226 BIZ262222:BIZ262226 BSV262222:BSV262226 CCR262222:CCR262226 CMN262222:CMN262226 CWJ262222:CWJ262226 DGF262222:DGF262226 DQB262222:DQB262226 DZX262222:DZX262226 EJT262222:EJT262226 ETP262222:ETP262226 FDL262222:FDL262226 FNH262222:FNH262226 FXD262222:FXD262226 GGZ262222:GGZ262226 GQV262222:GQV262226 HAR262222:HAR262226 HKN262222:HKN262226 HUJ262222:HUJ262226 IEF262222:IEF262226 IOB262222:IOB262226 IXX262222:IXX262226 JHT262222:JHT262226 JRP262222:JRP262226 KBL262222:KBL262226 KLH262222:KLH262226 KVD262222:KVD262226 LEZ262222:LEZ262226 LOV262222:LOV262226 LYR262222:LYR262226 MIN262222:MIN262226 MSJ262222:MSJ262226 NCF262222:NCF262226 NMB262222:NMB262226 NVX262222:NVX262226 OFT262222:OFT262226 OPP262222:OPP262226 OZL262222:OZL262226 PJH262222:PJH262226 PTD262222:PTD262226 QCZ262222:QCZ262226 QMV262222:QMV262226 QWR262222:QWR262226 RGN262222:RGN262226 RQJ262222:RQJ262226 SAF262222:SAF262226 SKB262222:SKB262226 STX262222:STX262226 TDT262222:TDT262226 TNP262222:TNP262226 TXL262222:TXL262226 UHH262222:UHH262226 URD262222:URD262226 VAZ262222:VAZ262226 VKV262222:VKV262226 VUR262222:VUR262226 WEN262222:WEN262226 WOJ262222:WOJ262226 WYF262222:WYF262226 BX327758:BX327762 LT327758:LT327762 VP327758:VP327762 AFL327758:AFL327762 APH327758:APH327762 AZD327758:AZD327762 BIZ327758:BIZ327762 BSV327758:BSV327762 CCR327758:CCR327762 CMN327758:CMN327762 CWJ327758:CWJ327762 DGF327758:DGF327762 DQB327758:DQB327762 DZX327758:DZX327762 EJT327758:EJT327762 ETP327758:ETP327762 FDL327758:FDL327762 FNH327758:FNH327762 FXD327758:FXD327762 GGZ327758:GGZ327762 GQV327758:GQV327762 HAR327758:HAR327762 HKN327758:HKN327762 HUJ327758:HUJ327762 IEF327758:IEF327762 IOB327758:IOB327762 IXX327758:IXX327762 JHT327758:JHT327762 JRP327758:JRP327762 KBL327758:KBL327762 KLH327758:KLH327762 KVD327758:KVD327762 LEZ327758:LEZ327762 LOV327758:LOV327762 LYR327758:LYR327762 MIN327758:MIN327762 MSJ327758:MSJ327762 NCF327758:NCF327762 NMB327758:NMB327762 NVX327758:NVX327762 OFT327758:OFT327762 OPP327758:OPP327762 OZL327758:OZL327762 PJH327758:PJH327762 PTD327758:PTD327762 QCZ327758:QCZ327762 QMV327758:QMV327762 QWR327758:QWR327762 RGN327758:RGN327762 RQJ327758:RQJ327762 SAF327758:SAF327762 SKB327758:SKB327762 STX327758:STX327762 TDT327758:TDT327762 TNP327758:TNP327762 TXL327758:TXL327762 UHH327758:UHH327762 URD327758:URD327762 VAZ327758:VAZ327762 VKV327758:VKV327762 VUR327758:VUR327762 WEN327758:WEN327762 WOJ327758:WOJ327762 WYF327758:WYF327762 BX393294:BX393298 LT393294:LT393298 VP393294:VP393298 AFL393294:AFL393298 APH393294:APH393298 AZD393294:AZD393298 BIZ393294:BIZ393298 BSV393294:BSV393298 CCR393294:CCR393298 CMN393294:CMN393298 CWJ393294:CWJ393298 DGF393294:DGF393298 DQB393294:DQB393298 DZX393294:DZX393298 EJT393294:EJT393298 ETP393294:ETP393298 FDL393294:FDL393298 FNH393294:FNH393298 FXD393294:FXD393298 GGZ393294:GGZ393298 GQV393294:GQV393298 HAR393294:HAR393298 HKN393294:HKN393298 HUJ393294:HUJ393298 IEF393294:IEF393298 IOB393294:IOB393298 IXX393294:IXX393298 JHT393294:JHT393298 JRP393294:JRP393298 KBL393294:KBL393298 KLH393294:KLH393298 KVD393294:KVD393298 LEZ393294:LEZ393298 LOV393294:LOV393298 LYR393294:LYR393298 MIN393294:MIN393298 MSJ393294:MSJ393298 NCF393294:NCF393298 NMB393294:NMB393298 NVX393294:NVX393298 OFT393294:OFT393298 OPP393294:OPP393298 OZL393294:OZL393298 PJH393294:PJH393298 PTD393294:PTD393298 QCZ393294:QCZ393298 QMV393294:QMV393298 QWR393294:QWR393298 RGN393294:RGN393298 RQJ393294:RQJ393298 SAF393294:SAF393298 SKB393294:SKB393298 STX393294:STX393298 TDT393294:TDT393298 TNP393294:TNP393298 TXL393294:TXL393298 UHH393294:UHH393298 URD393294:URD393298 VAZ393294:VAZ393298 VKV393294:VKV393298 VUR393294:VUR393298 WEN393294:WEN393298 WOJ393294:WOJ393298 WYF393294:WYF393298 BX458830:BX458834 LT458830:LT458834 VP458830:VP458834 AFL458830:AFL458834 APH458830:APH458834 AZD458830:AZD458834 BIZ458830:BIZ458834 BSV458830:BSV458834 CCR458830:CCR458834 CMN458830:CMN458834 CWJ458830:CWJ458834 DGF458830:DGF458834 DQB458830:DQB458834 DZX458830:DZX458834 EJT458830:EJT458834 ETP458830:ETP458834 FDL458830:FDL458834 FNH458830:FNH458834 FXD458830:FXD458834 GGZ458830:GGZ458834 GQV458830:GQV458834 HAR458830:HAR458834 HKN458830:HKN458834 HUJ458830:HUJ458834 IEF458830:IEF458834 IOB458830:IOB458834 IXX458830:IXX458834 JHT458830:JHT458834 JRP458830:JRP458834 KBL458830:KBL458834 KLH458830:KLH458834 KVD458830:KVD458834 LEZ458830:LEZ458834 LOV458830:LOV458834 LYR458830:LYR458834 MIN458830:MIN458834 MSJ458830:MSJ458834 NCF458830:NCF458834 NMB458830:NMB458834 NVX458830:NVX458834 OFT458830:OFT458834 OPP458830:OPP458834 OZL458830:OZL458834 PJH458830:PJH458834 PTD458830:PTD458834 QCZ458830:QCZ458834 QMV458830:QMV458834 QWR458830:QWR458834 RGN458830:RGN458834 RQJ458830:RQJ458834 SAF458830:SAF458834 SKB458830:SKB458834 STX458830:STX458834 TDT458830:TDT458834 TNP458830:TNP458834 TXL458830:TXL458834 UHH458830:UHH458834 URD458830:URD458834 VAZ458830:VAZ458834 VKV458830:VKV458834 VUR458830:VUR458834 WEN458830:WEN458834 WOJ458830:WOJ458834 WYF458830:WYF458834 BX524366:BX524370 LT524366:LT524370 VP524366:VP524370 AFL524366:AFL524370 APH524366:APH524370 AZD524366:AZD524370 BIZ524366:BIZ524370 BSV524366:BSV524370 CCR524366:CCR524370 CMN524366:CMN524370 CWJ524366:CWJ524370 DGF524366:DGF524370 DQB524366:DQB524370 DZX524366:DZX524370 EJT524366:EJT524370 ETP524366:ETP524370 FDL524366:FDL524370 FNH524366:FNH524370 FXD524366:FXD524370 GGZ524366:GGZ524370 GQV524366:GQV524370 HAR524366:HAR524370 HKN524366:HKN524370 HUJ524366:HUJ524370 IEF524366:IEF524370 IOB524366:IOB524370 IXX524366:IXX524370 JHT524366:JHT524370 JRP524366:JRP524370 KBL524366:KBL524370 KLH524366:KLH524370 KVD524366:KVD524370 LEZ524366:LEZ524370 LOV524366:LOV524370 LYR524366:LYR524370 MIN524366:MIN524370 MSJ524366:MSJ524370 NCF524366:NCF524370 NMB524366:NMB524370 NVX524366:NVX524370 OFT524366:OFT524370 OPP524366:OPP524370 OZL524366:OZL524370 PJH524366:PJH524370 PTD524366:PTD524370 QCZ524366:QCZ524370 QMV524366:QMV524370 QWR524366:QWR524370 RGN524366:RGN524370 RQJ524366:RQJ524370 SAF524366:SAF524370 SKB524366:SKB524370 STX524366:STX524370 TDT524366:TDT524370 TNP524366:TNP524370 TXL524366:TXL524370 UHH524366:UHH524370 URD524366:URD524370 VAZ524366:VAZ524370 VKV524366:VKV524370 VUR524366:VUR524370 WEN524366:WEN524370 WOJ524366:WOJ524370 WYF524366:WYF524370 BX589902:BX589906 LT589902:LT589906 VP589902:VP589906 AFL589902:AFL589906 APH589902:APH589906 AZD589902:AZD589906 BIZ589902:BIZ589906 BSV589902:BSV589906 CCR589902:CCR589906 CMN589902:CMN589906 CWJ589902:CWJ589906 DGF589902:DGF589906 DQB589902:DQB589906 DZX589902:DZX589906 EJT589902:EJT589906 ETP589902:ETP589906 FDL589902:FDL589906 FNH589902:FNH589906 FXD589902:FXD589906 GGZ589902:GGZ589906 GQV589902:GQV589906 HAR589902:HAR589906 HKN589902:HKN589906 HUJ589902:HUJ589906 IEF589902:IEF589906 IOB589902:IOB589906 IXX589902:IXX589906 JHT589902:JHT589906 JRP589902:JRP589906 KBL589902:KBL589906 KLH589902:KLH589906 KVD589902:KVD589906 LEZ589902:LEZ589906 LOV589902:LOV589906 LYR589902:LYR589906 MIN589902:MIN589906 MSJ589902:MSJ589906 NCF589902:NCF589906 NMB589902:NMB589906 NVX589902:NVX589906 OFT589902:OFT589906 OPP589902:OPP589906 OZL589902:OZL589906 PJH589902:PJH589906 PTD589902:PTD589906 QCZ589902:QCZ589906 QMV589902:QMV589906 QWR589902:QWR589906 RGN589902:RGN589906 RQJ589902:RQJ589906 SAF589902:SAF589906 SKB589902:SKB589906 STX589902:STX589906 TDT589902:TDT589906 TNP589902:TNP589906 TXL589902:TXL589906 UHH589902:UHH589906 URD589902:URD589906 VAZ589902:VAZ589906 VKV589902:VKV589906 VUR589902:VUR589906 WEN589902:WEN589906 WOJ589902:WOJ589906 WYF589902:WYF589906 BX655438:BX655442 LT655438:LT655442 VP655438:VP655442 AFL655438:AFL655442 APH655438:APH655442 AZD655438:AZD655442 BIZ655438:BIZ655442 BSV655438:BSV655442 CCR655438:CCR655442 CMN655438:CMN655442 CWJ655438:CWJ655442 DGF655438:DGF655442 DQB655438:DQB655442 DZX655438:DZX655442 EJT655438:EJT655442 ETP655438:ETP655442 FDL655438:FDL655442 FNH655438:FNH655442 FXD655438:FXD655442 GGZ655438:GGZ655442 GQV655438:GQV655442 HAR655438:HAR655442 HKN655438:HKN655442 HUJ655438:HUJ655442 IEF655438:IEF655442 IOB655438:IOB655442 IXX655438:IXX655442 JHT655438:JHT655442 JRP655438:JRP655442 KBL655438:KBL655442 KLH655438:KLH655442 KVD655438:KVD655442 LEZ655438:LEZ655442 LOV655438:LOV655442 LYR655438:LYR655442 MIN655438:MIN655442 MSJ655438:MSJ655442 NCF655438:NCF655442 NMB655438:NMB655442 NVX655438:NVX655442 OFT655438:OFT655442 OPP655438:OPP655442 OZL655438:OZL655442 PJH655438:PJH655442 PTD655438:PTD655442 QCZ655438:QCZ655442 QMV655438:QMV655442 QWR655438:QWR655442 RGN655438:RGN655442 RQJ655438:RQJ655442 SAF655438:SAF655442 SKB655438:SKB655442 STX655438:STX655442 TDT655438:TDT655442 TNP655438:TNP655442 TXL655438:TXL655442 UHH655438:UHH655442 URD655438:URD655442 VAZ655438:VAZ655442 VKV655438:VKV655442 VUR655438:VUR655442 WEN655438:WEN655442 WOJ655438:WOJ655442 WYF655438:WYF655442 BX720974:BX720978 LT720974:LT720978 VP720974:VP720978 AFL720974:AFL720978 APH720974:APH720978 AZD720974:AZD720978 BIZ720974:BIZ720978 BSV720974:BSV720978 CCR720974:CCR720978 CMN720974:CMN720978 CWJ720974:CWJ720978 DGF720974:DGF720978 DQB720974:DQB720978 DZX720974:DZX720978 EJT720974:EJT720978 ETP720974:ETP720978 FDL720974:FDL720978 FNH720974:FNH720978 FXD720974:FXD720978 GGZ720974:GGZ720978 GQV720974:GQV720978 HAR720974:HAR720978 HKN720974:HKN720978 HUJ720974:HUJ720978 IEF720974:IEF720978 IOB720974:IOB720978 IXX720974:IXX720978 JHT720974:JHT720978 JRP720974:JRP720978 KBL720974:KBL720978 KLH720974:KLH720978 KVD720974:KVD720978 LEZ720974:LEZ720978 LOV720974:LOV720978 LYR720974:LYR720978 MIN720974:MIN720978 MSJ720974:MSJ720978 NCF720974:NCF720978 NMB720974:NMB720978 NVX720974:NVX720978 OFT720974:OFT720978 OPP720974:OPP720978 OZL720974:OZL720978 PJH720974:PJH720978 PTD720974:PTD720978 QCZ720974:QCZ720978 QMV720974:QMV720978 QWR720974:QWR720978 RGN720974:RGN720978 RQJ720974:RQJ720978 SAF720974:SAF720978 SKB720974:SKB720978 STX720974:STX720978 TDT720974:TDT720978 TNP720974:TNP720978 TXL720974:TXL720978 UHH720974:UHH720978 URD720974:URD720978 VAZ720974:VAZ720978 VKV720974:VKV720978 VUR720974:VUR720978 WEN720974:WEN720978 WOJ720974:WOJ720978 WYF720974:WYF720978 BX786510:BX786514 LT786510:LT786514 VP786510:VP786514 AFL786510:AFL786514 APH786510:APH786514 AZD786510:AZD786514 BIZ786510:BIZ786514 BSV786510:BSV786514 CCR786510:CCR786514 CMN786510:CMN786514 CWJ786510:CWJ786514 DGF786510:DGF786514 DQB786510:DQB786514 DZX786510:DZX786514 EJT786510:EJT786514 ETP786510:ETP786514 FDL786510:FDL786514 FNH786510:FNH786514 FXD786510:FXD786514 GGZ786510:GGZ786514 GQV786510:GQV786514 HAR786510:HAR786514 HKN786510:HKN786514 HUJ786510:HUJ786514 IEF786510:IEF786514 IOB786510:IOB786514 IXX786510:IXX786514 JHT786510:JHT786514 JRP786510:JRP786514 KBL786510:KBL786514 KLH786510:KLH786514 KVD786510:KVD786514 LEZ786510:LEZ786514 LOV786510:LOV786514 LYR786510:LYR786514 MIN786510:MIN786514 MSJ786510:MSJ786514 NCF786510:NCF786514 NMB786510:NMB786514 NVX786510:NVX786514 OFT786510:OFT786514 OPP786510:OPP786514 OZL786510:OZL786514 PJH786510:PJH786514 PTD786510:PTD786514 QCZ786510:QCZ786514 QMV786510:QMV786514 QWR786510:QWR786514 RGN786510:RGN786514 RQJ786510:RQJ786514 SAF786510:SAF786514 SKB786510:SKB786514 STX786510:STX786514 TDT786510:TDT786514 TNP786510:TNP786514 TXL786510:TXL786514 UHH786510:UHH786514 URD786510:URD786514 VAZ786510:VAZ786514 VKV786510:VKV786514 VUR786510:VUR786514 WEN786510:WEN786514 WOJ786510:WOJ786514 WYF786510:WYF786514 BX852046:BX852050 LT852046:LT852050 VP852046:VP852050 AFL852046:AFL852050 APH852046:APH852050 AZD852046:AZD852050 BIZ852046:BIZ852050 BSV852046:BSV852050 CCR852046:CCR852050 CMN852046:CMN852050 CWJ852046:CWJ852050 DGF852046:DGF852050 DQB852046:DQB852050 DZX852046:DZX852050 EJT852046:EJT852050 ETP852046:ETP852050 FDL852046:FDL852050 FNH852046:FNH852050 FXD852046:FXD852050 GGZ852046:GGZ852050 GQV852046:GQV852050 HAR852046:HAR852050 HKN852046:HKN852050 HUJ852046:HUJ852050 IEF852046:IEF852050 IOB852046:IOB852050 IXX852046:IXX852050 JHT852046:JHT852050 JRP852046:JRP852050 KBL852046:KBL852050 KLH852046:KLH852050 KVD852046:KVD852050 LEZ852046:LEZ852050 LOV852046:LOV852050 LYR852046:LYR852050 MIN852046:MIN852050 MSJ852046:MSJ852050 NCF852046:NCF852050 NMB852046:NMB852050 NVX852046:NVX852050 OFT852046:OFT852050 OPP852046:OPP852050 OZL852046:OZL852050 PJH852046:PJH852050 PTD852046:PTD852050 QCZ852046:QCZ852050 QMV852046:QMV852050 QWR852046:QWR852050 RGN852046:RGN852050 RQJ852046:RQJ852050 SAF852046:SAF852050 SKB852046:SKB852050 STX852046:STX852050 TDT852046:TDT852050 TNP852046:TNP852050 TXL852046:TXL852050 UHH852046:UHH852050 URD852046:URD852050 VAZ852046:VAZ852050 VKV852046:VKV852050 VUR852046:VUR852050 WEN852046:WEN852050 WOJ852046:WOJ852050 WYF852046:WYF852050 BX917582:BX917586 LT917582:LT917586 VP917582:VP917586 AFL917582:AFL917586 APH917582:APH917586 AZD917582:AZD917586 BIZ917582:BIZ917586 BSV917582:BSV917586 CCR917582:CCR917586 CMN917582:CMN917586 CWJ917582:CWJ917586 DGF917582:DGF917586 DQB917582:DQB917586 DZX917582:DZX917586 EJT917582:EJT917586 ETP917582:ETP917586 FDL917582:FDL917586 FNH917582:FNH917586 FXD917582:FXD917586 GGZ917582:GGZ917586 GQV917582:GQV917586 HAR917582:HAR917586 HKN917582:HKN917586 HUJ917582:HUJ917586 IEF917582:IEF917586 IOB917582:IOB917586 IXX917582:IXX917586 JHT917582:JHT917586 JRP917582:JRP917586 KBL917582:KBL917586 KLH917582:KLH917586 KVD917582:KVD917586 LEZ917582:LEZ917586 LOV917582:LOV917586 LYR917582:LYR917586 MIN917582:MIN917586 MSJ917582:MSJ917586 NCF917582:NCF917586 NMB917582:NMB917586 NVX917582:NVX917586 OFT917582:OFT917586 OPP917582:OPP917586 OZL917582:OZL917586 PJH917582:PJH917586 PTD917582:PTD917586 QCZ917582:QCZ917586 QMV917582:QMV917586 QWR917582:QWR917586 RGN917582:RGN917586 RQJ917582:RQJ917586 SAF917582:SAF917586 SKB917582:SKB917586 STX917582:STX917586 TDT917582:TDT917586 TNP917582:TNP917586 TXL917582:TXL917586 UHH917582:UHH917586 URD917582:URD917586 VAZ917582:VAZ917586 VKV917582:VKV917586 VUR917582:VUR917586 WEN917582:WEN917586 WOJ917582:WOJ917586 WYF917582:WYF917586 BX983118:BX983122 LT983118:LT983122 VP983118:VP983122 AFL983118:AFL983122 APH983118:APH983122 AZD983118:AZD983122 BIZ983118:BIZ983122 BSV983118:BSV983122 CCR983118:CCR983122 CMN983118:CMN983122 CWJ983118:CWJ983122 DGF983118:DGF983122 DQB983118:DQB983122 DZX983118:DZX983122 EJT983118:EJT983122 ETP983118:ETP983122 FDL983118:FDL983122 FNH983118:FNH983122 FXD983118:FXD983122 GGZ983118:GGZ983122 GQV983118:GQV983122 HAR983118:HAR983122 HKN983118:HKN983122 HUJ983118:HUJ983122 IEF983118:IEF983122 IOB983118:IOB983122 IXX983118:IXX983122 JHT983118:JHT983122 JRP983118:JRP983122 KBL983118:KBL983122 KLH983118:KLH983122 KVD983118:KVD983122 LEZ983118:LEZ983122 LOV983118:LOV983122 LYR983118:LYR983122 MIN983118:MIN983122 MSJ983118:MSJ983122 NCF983118:NCF983122 NMB983118:NMB983122 NVX983118:NVX983122 OFT983118:OFT983122 OPP983118:OPP983122 OZL983118:OZL983122 PJH983118:PJH983122 PTD983118:PTD983122 QCZ983118:QCZ983122 QMV983118:QMV983122 QWR983118:QWR983122 RGN983118:RGN983122 RQJ983118:RQJ983122 SAF983118:SAF983122 SKB983118:SKB983122 STX983118:STX983122 TDT983118:TDT983122 TNP983118:TNP983122 TXL983118:TXL983122 UHH983118:UHH983122 URD983118:URD983122 VAZ983118:VAZ983122 VKV983118:VKV983122 VUR983118:VUR983122 WEN983118:WEN983122 WOJ983118:WOJ983122 WYF983118:WYF983122 VLA983102:VLE983111 LU78:LX81 VQ78:VT81 AFM78:AFP81 API78:APL81 AZE78:AZH81 BJA78:BJD81 BSW78:BSZ81 CCS78:CCV81 CMO78:CMR81 CWK78:CWN81 DGG78:DGJ81 DQC78:DQF81 DZY78:EAB81 EJU78:EJX81 ETQ78:ETT81 FDM78:FDP81 FNI78:FNL81 FXE78:FXH81 GHA78:GHD81 GQW78:GQZ81 HAS78:HAV81 HKO78:HKR81 HUK78:HUN81 IEG78:IEJ81 IOC78:IOF81 IXY78:IYB81 JHU78:JHX81 JRQ78:JRT81 KBM78:KBP81 KLI78:KLL81 KVE78:KVH81 LFA78:LFD81 LOW78:LOZ81 LYS78:LYV81 MIO78:MIR81 MSK78:MSN81 NCG78:NCJ81 NMC78:NMF81 NVY78:NWB81 OFU78:OFX81 OPQ78:OPT81 OZM78:OZP81 PJI78:PJL81 PTE78:PTH81 QDA78:QDD81 QMW78:QMZ81 QWS78:QWV81 RGO78:RGR81 RQK78:RQN81 SAG78:SAJ81 SKC78:SKF81 STY78:SUB81 TDU78:TDX81 TNQ78:TNT81 TXM78:TXP81 UHI78:UHL81 URE78:URH81 VBA78:VBD81 VKW78:VKZ81 VUS78:VUV81 WEO78:WER81 WOK78:WON81 WYG78:WYJ81 BY65614:CB65617 LU65614:LX65617 VQ65614:VT65617 AFM65614:AFP65617 API65614:APL65617 AZE65614:AZH65617 BJA65614:BJD65617 BSW65614:BSZ65617 CCS65614:CCV65617 CMO65614:CMR65617 CWK65614:CWN65617 DGG65614:DGJ65617 DQC65614:DQF65617 DZY65614:EAB65617 EJU65614:EJX65617 ETQ65614:ETT65617 FDM65614:FDP65617 FNI65614:FNL65617 FXE65614:FXH65617 GHA65614:GHD65617 GQW65614:GQZ65617 HAS65614:HAV65617 HKO65614:HKR65617 HUK65614:HUN65617 IEG65614:IEJ65617 IOC65614:IOF65617 IXY65614:IYB65617 JHU65614:JHX65617 JRQ65614:JRT65617 KBM65614:KBP65617 KLI65614:KLL65617 KVE65614:KVH65617 LFA65614:LFD65617 LOW65614:LOZ65617 LYS65614:LYV65617 MIO65614:MIR65617 MSK65614:MSN65617 NCG65614:NCJ65617 NMC65614:NMF65617 NVY65614:NWB65617 OFU65614:OFX65617 OPQ65614:OPT65617 OZM65614:OZP65617 PJI65614:PJL65617 PTE65614:PTH65617 QDA65614:QDD65617 QMW65614:QMZ65617 QWS65614:QWV65617 RGO65614:RGR65617 RQK65614:RQN65617 SAG65614:SAJ65617 SKC65614:SKF65617 STY65614:SUB65617 TDU65614:TDX65617 TNQ65614:TNT65617 TXM65614:TXP65617 UHI65614:UHL65617 URE65614:URH65617 VBA65614:VBD65617 VKW65614:VKZ65617 VUS65614:VUV65617 WEO65614:WER65617 WOK65614:WON65617 WYG65614:WYJ65617 BY131150:CB131153 LU131150:LX131153 VQ131150:VT131153 AFM131150:AFP131153 API131150:APL131153 AZE131150:AZH131153 BJA131150:BJD131153 BSW131150:BSZ131153 CCS131150:CCV131153 CMO131150:CMR131153 CWK131150:CWN131153 DGG131150:DGJ131153 DQC131150:DQF131153 DZY131150:EAB131153 EJU131150:EJX131153 ETQ131150:ETT131153 FDM131150:FDP131153 FNI131150:FNL131153 FXE131150:FXH131153 GHA131150:GHD131153 GQW131150:GQZ131153 HAS131150:HAV131153 HKO131150:HKR131153 HUK131150:HUN131153 IEG131150:IEJ131153 IOC131150:IOF131153 IXY131150:IYB131153 JHU131150:JHX131153 JRQ131150:JRT131153 KBM131150:KBP131153 KLI131150:KLL131153 KVE131150:KVH131153 LFA131150:LFD131153 LOW131150:LOZ131153 LYS131150:LYV131153 MIO131150:MIR131153 MSK131150:MSN131153 NCG131150:NCJ131153 NMC131150:NMF131153 NVY131150:NWB131153 OFU131150:OFX131153 OPQ131150:OPT131153 OZM131150:OZP131153 PJI131150:PJL131153 PTE131150:PTH131153 QDA131150:QDD131153 QMW131150:QMZ131153 QWS131150:QWV131153 RGO131150:RGR131153 RQK131150:RQN131153 SAG131150:SAJ131153 SKC131150:SKF131153 STY131150:SUB131153 TDU131150:TDX131153 TNQ131150:TNT131153 TXM131150:TXP131153 UHI131150:UHL131153 URE131150:URH131153 VBA131150:VBD131153 VKW131150:VKZ131153 VUS131150:VUV131153 WEO131150:WER131153 WOK131150:WON131153 WYG131150:WYJ131153 BY196686:CB196689 LU196686:LX196689 VQ196686:VT196689 AFM196686:AFP196689 API196686:APL196689 AZE196686:AZH196689 BJA196686:BJD196689 BSW196686:BSZ196689 CCS196686:CCV196689 CMO196686:CMR196689 CWK196686:CWN196689 DGG196686:DGJ196689 DQC196686:DQF196689 DZY196686:EAB196689 EJU196686:EJX196689 ETQ196686:ETT196689 FDM196686:FDP196689 FNI196686:FNL196689 FXE196686:FXH196689 GHA196686:GHD196689 GQW196686:GQZ196689 HAS196686:HAV196689 HKO196686:HKR196689 HUK196686:HUN196689 IEG196686:IEJ196689 IOC196686:IOF196689 IXY196686:IYB196689 JHU196686:JHX196689 JRQ196686:JRT196689 KBM196686:KBP196689 KLI196686:KLL196689 KVE196686:KVH196689 LFA196686:LFD196689 LOW196686:LOZ196689 LYS196686:LYV196689 MIO196686:MIR196689 MSK196686:MSN196689 NCG196686:NCJ196689 NMC196686:NMF196689 NVY196686:NWB196689 OFU196686:OFX196689 OPQ196686:OPT196689 OZM196686:OZP196689 PJI196686:PJL196689 PTE196686:PTH196689 QDA196686:QDD196689 QMW196686:QMZ196689 QWS196686:QWV196689 RGO196686:RGR196689 RQK196686:RQN196689 SAG196686:SAJ196689 SKC196686:SKF196689 STY196686:SUB196689 TDU196686:TDX196689 TNQ196686:TNT196689 TXM196686:TXP196689 UHI196686:UHL196689 URE196686:URH196689 VBA196686:VBD196689 VKW196686:VKZ196689 VUS196686:VUV196689 WEO196686:WER196689 WOK196686:WON196689 WYG196686:WYJ196689 BY262222:CB262225 LU262222:LX262225 VQ262222:VT262225 AFM262222:AFP262225 API262222:APL262225 AZE262222:AZH262225 BJA262222:BJD262225 BSW262222:BSZ262225 CCS262222:CCV262225 CMO262222:CMR262225 CWK262222:CWN262225 DGG262222:DGJ262225 DQC262222:DQF262225 DZY262222:EAB262225 EJU262222:EJX262225 ETQ262222:ETT262225 FDM262222:FDP262225 FNI262222:FNL262225 FXE262222:FXH262225 GHA262222:GHD262225 GQW262222:GQZ262225 HAS262222:HAV262225 HKO262222:HKR262225 HUK262222:HUN262225 IEG262222:IEJ262225 IOC262222:IOF262225 IXY262222:IYB262225 JHU262222:JHX262225 JRQ262222:JRT262225 KBM262222:KBP262225 KLI262222:KLL262225 KVE262222:KVH262225 LFA262222:LFD262225 LOW262222:LOZ262225 LYS262222:LYV262225 MIO262222:MIR262225 MSK262222:MSN262225 NCG262222:NCJ262225 NMC262222:NMF262225 NVY262222:NWB262225 OFU262222:OFX262225 OPQ262222:OPT262225 OZM262222:OZP262225 PJI262222:PJL262225 PTE262222:PTH262225 QDA262222:QDD262225 QMW262222:QMZ262225 QWS262222:QWV262225 RGO262222:RGR262225 RQK262222:RQN262225 SAG262222:SAJ262225 SKC262222:SKF262225 STY262222:SUB262225 TDU262222:TDX262225 TNQ262222:TNT262225 TXM262222:TXP262225 UHI262222:UHL262225 URE262222:URH262225 VBA262222:VBD262225 VKW262222:VKZ262225 VUS262222:VUV262225 WEO262222:WER262225 WOK262222:WON262225 WYG262222:WYJ262225 BY327758:CB327761 LU327758:LX327761 VQ327758:VT327761 AFM327758:AFP327761 API327758:APL327761 AZE327758:AZH327761 BJA327758:BJD327761 BSW327758:BSZ327761 CCS327758:CCV327761 CMO327758:CMR327761 CWK327758:CWN327761 DGG327758:DGJ327761 DQC327758:DQF327761 DZY327758:EAB327761 EJU327758:EJX327761 ETQ327758:ETT327761 FDM327758:FDP327761 FNI327758:FNL327761 FXE327758:FXH327761 GHA327758:GHD327761 GQW327758:GQZ327761 HAS327758:HAV327761 HKO327758:HKR327761 HUK327758:HUN327761 IEG327758:IEJ327761 IOC327758:IOF327761 IXY327758:IYB327761 JHU327758:JHX327761 JRQ327758:JRT327761 KBM327758:KBP327761 KLI327758:KLL327761 KVE327758:KVH327761 LFA327758:LFD327761 LOW327758:LOZ327761 LYS327758:LYV327761 MIO327758:MIR327761 MSK327758:MSN327761 NCG327758:NCJ327761 NMC327758:NMF327761 NVY327758:NWB327761 OFU327758:OFX327761 OPQ327758:OPT327761 OZM327758:OZP327761 PJI327758:PJL327761 PTE327758:PTH327761 QDA327758:QDD327761 QMW327758:QMZ327761 QWS327758:QWV327761 RGO327758:RGR327761 RQK327758:RQN327761 SAG327758:SAJ327761 SKC327758:SKF327761 STY327758:SUB327761 TDU327758:TDX327761 TNQ327758:TNT327761 TXM327758:TXP327761 UHI327758:UHL327761 URE327758:URH327761 VBA327758:VBD327761 VKW327758:VKZ327761 VUS327758:VUV327761 WEO327758:WER327761 WOK327758:WON327761 WYG327758:WYJ327761 BY393294:CB393297 LU393294:LX393297 VQ393294:VT393297 AFM393294:AFP393297 API393294:APL393297 AZE393294:AZH393297 BJA393294:BJD393297 BSW393294:BSZ393297 CCS393294:CCV393297 CMO393294:CMR393297 CWK393294:CWN393297 DGG393294:DGJ393297 DQC393294:DQF393297 DZY393294:EAB393297 EJU393294:EJX393297 ETQ393294:ETT393297 FDM393294:FDP393297 FNI393294:FNL393297 FXE393294:FXH393297 GHA393294:GHD393297 GQW393294:GQZ393297 HAS393294:HAV393297 HKO393294:HKR393297 HUK393294:HUN393297 IEG393294:IEJ393297 IOC393294:IOF393297 IXY393294:IYB393297 JHU393294:JHX393297 JRQ393294:JRT393297 KBM393294:KBP393297 KLI393294:KLL393297 KVE393294:KVH393297 LFA393294:LFD393297 LOW393294:LOZ393297 LYS393294:LYV393297 MIO393294:MIR393297 MSK393294:MSN393297 NCG393294:NCJ393297 NMC393294:NMF393297 NVY393294:NWB393297 OFU393294:OFX393297 OPQ393294:OPT393297 OZM393294:OZP393297 PJI393294:PJL393297 PTE393294:PTH393297 QDA393294:QDD393297 QMW393294:QMZ393297 QWS393294:QWV393297 RGO393294:RGR393297 RQK393294:RQN393297 SAG393294:SAJ393297 SKC393294:SKF393297 STY393294:SUB393297 TDU393294:TDX393297 TNQ393294:TNT393297 TXM393294:TXP393297 UHI393294:UHL393297 URE393294:URH393297 VBA393294:VBD393297 VKW393294:VKZ393297 VUS393294:VUV393297 WEO393294:WER393297 WOK393294:WON393297 WYG393294:WYJ393297 BY458830:CB458833 LU458830:LX458833 VQ458830:VT458833 AFM458830:AFP458833 API458830:APL458833 AZE458830:AZH458833 BJA458830:BJD458833 BSW458830:BSZ458833 CCS458830:CCV458833 CMO458830:CMR458833 CWK458830:CWN458833 DGG458830:DGJ458833 DQC458830:DQF458833 DZY458830:EAB458833 EJU458830:EJX458833 ETQ458830:ETT458833 FDM458830:FDP458833 FNI458830:FNL458833 FXE458830:FXH458833 GHA458830:GHD458833 GQW458830:GQZ458833 HAS458830:HAV458833 HKO458830:HKR458833 HUK458830:HUN458833 IEG458830:IEJ458833 IOC458830:IOF458833 IXY458830:IYB458833 JHU458830:JHX458833 JRQ458830:JRT458833 KBM458830:KBP458833 KLI458830:KLL458833 KVE458830:KVH458833 LFA458830:LFD458833 LOW458830:LOZ458833 LYS458830:LYV458833 MIO458830:MIR458833 MSK458830:MSN458833 NCG458830:NCJ458833 NMC458830:NMF458833 NVY458830:NWB458833 OFU458830:OFX458833 OPQ458830:OPT458833 OZM458830:OZP458833 PJI458830:PJL458833 PTE458830:PTH458833 QDA458830:QDD458833 QMW458830:QMZ458833 QWS458830:QWV458833 RGO458830:RGR458833 RQK458830:RQN458833 SAG458830:SAJ458833 SKC458830:SKF458833 STY458830:SUB458833 TDU458830:TDX458833 TNQ458830:TNT458833 TXM458830:TXP458833 UHI458830:UHL458833 URE458830:URH458833 VBA458830:VBD458833 VKW458830:VKZ458833 VUS458830:VUV458833 WEO458830:WER458833 WOK458830:WON458833 WYG458830:WYJ458833 BY524366:CB524369 LU524366:LX524369 VQ524366:VT524369 AFM524366:AFP524369 API524366:APL524369 AZE524366:AZH524369 BJA524366:BJD524369 BSW524366:BSZ524369 CCS524366:CCV524369 CMO524366:CMR524369 CWK524366:CWN524369 DGG524366:DGJ524369 DQC524366:DQF524369 DZY524366:EAB524369 EJU524366:EJX524369 ETQ524366:ETT524369 FDM524366:FDP524369 FNI524366:FNL524369 FXE524366:FXH524369 GHA524366:GHD524369 GQW524366:GQZ524369 HAS524366:HAV524369 HKO524366:HKR524369 HUK524366:HUN524369 IEG524366:IEJ524369 IOC524366:IOF524369 IXY524366:IYB524369 JHU524366:JHX524369 JRQ524366:JRT524369 KBM524366:KBP524369 KLI524366:KLL524369 KVE524366:KVH524369 LFA524366:LFD524369 LOW524366:LOZ524369 LYS524366:LYV524369 MIO524366:MIR524369 MSK524366:MSN524369 NCG524366:NCJ524369 NMC524366:NMF524369 NVY524366:NWB524369 OFU524366:OFX524369 OPQ524366:OPT524369 OZM524366:OZP524369 PJI524366:PJL524369 PTE524366:PTH524369 QDA524366:QDD524369 QMW524366:QMZ524369 QWS524366:QWV524369 RGO524366:RGR524369 RQK524366:RQN524369 SAG524366:SAJ524369 SKC524366:SKF524369 STY524366:SUB524369 TDU524366:TDX524369 TNQ524366:TNT524369 TXM524366:TXP524369 UHI524366:UHL524369 URE524366:URH524369 VBA524366:VBD524369 VKW524366:VKZ524369 VUS524366:VUV524369 WEO524366:WER524369 WOK524366:WON524369 WYG524366:WYJ524369 BY589902:CB589905 LU589902:LX589905 VQ589902:VT589905 AFM589902:AFP589905 API589902:APL589905 AZE589902:AZH589905 BJA589902:BJD589905 BSW589902:BSZ589905 CCS589902:CCV589905 CMO589902:CMR589905 CWK589902:CWN589905 DGG589902:DGJ589905 DQC589902:DQF589905 DZY589902:EAB589905 EJU589902:EJX589905 ETQ589902:ETT589905 FDM589902:FDP589905 FNI589902:FNL589905 FXE589902:FXH589905 GHA589902:GHD589905 GQW589902:GQZ589905 HAS589902:HAV589905 HKO589902:HKR589905 HUK589902:HUN589905 IEG589902:IEJ589905 IOC589902:IOF589905 IXY589902:IYB589905 JHU589902:JHX589905 JRQ589902:JRT589905 KBM589902:KBP589905 KLI589902:KLL589905 KVE589902:KVH589905 LFA589902:LFD589905 LOW589902:LOZ589905 LYS589902:LYV589905 MIO589902:MIR589905 MSK589902:MSN589905 NCG589902:NCJ589905 NMC589902:NMF589905 NVY589902:NWB589905 OFU589902:OFX589905 OPQ589902:OPT589905 OZM589902:OZP589905 PJI589902:PJL589905 PTE589902:PTH589905 QDA589902:QDD589905 QMW589902:QMZ589905 QWS589902:QWV589905 RGO589902:RGR589905 RQK589902:RQN589905 SAG589902:SAJ589905 SKC589902:SKF589905 STY589902:SUB589905 TDU589902:TDX589905 TNQ589902:TNT589905 TXM589902:TXP589905 UHI589902:UHL589905 URE589902:URH589905 VBA589902:VBD589905 VKW589902:VKZ589905 VUS589902:VUV589905 WEO589902:WER589905 WOK589902:WON589905 WYG589902:WYJ589905 BY655438:CB655441 LU655438:LX655441 VQ655438:VT655441 AFM655438:AFP655441 API655438:APL655441 AZE655438:AZH655441 BJA655438:BJD655441 BSW655438:BSZ655441 CCS655438:CCV655441 CMO655438:CMR655441 CWK655438:CWN655441 DGG655438:DGJ655441 DQC655438:DQF655441 DZY655438:EAB655441 EJU655438:EJX655441 ETQ655438:ETT655441 FDM655438:FDP655441 FNI655438:FNL655441 FXE655438:FXH655441 GHA655438:GHD655441 GQW655438:GQZ655441 HAS655438:HAV655441 HKO655438:HKR655441 HUK655438:HUN655441 IEG655438:IEJ655441 IOC655438:IOF655441 IXY655438:IYB655441 JHU655438:JHX655441 JRQ655438:JRT655441 KBM655438:KBP655441 KLI655438:KLL655441 KVE655438:KVH655441 LFA655438:LFD655441 LOW655438:LOZ655441 LYS655438:LYV655441 MIO655438:MIR655441 MSK655438:MSN655441 NCG655438:NCJ655441 NMC655438:NMF655441 NVY655438:NWB655441 OFU655438:OFX655441 OPQ655438:OPT655441 OZM655438:OZP655441 PJI655438:PJL655441 PTE655438:PTH655441 QDA655438:QDD655441 QMW655438:QMZ655441 QWS655438:QWV655441 RGO655438:RGR655441 RQK655438:RQN655441 SAG655438:SAJ655441 SKC655438:SKF655441 STY655438:SUB655441 TDU655438:TDX655441 TNQ655438:TNT655441 TXM655438:TXP655441 UHI655438:UHL655441 URE655438:URH655441 VBA655438:VBD655441 VKW655438:VKZ655441 VUS655438:VUV655441 WEO655438:WER655441 WOK655438:WON655441 WYG655438:WYJ655441 BY720974:CB720977 LU720974:LX720977 VQ720974:VT720977 AFM720974:AFP720977 API720974:APL720977 AZE720974:AZH720977 BJA720974:BJD720977 BSW720974:BSZ720977 CCS720974:CCV720977 CMO720974:CMR720977 CWK720974:CWN720977 DGG720974:DGJ720977 DQC720974:DQF720977 DZY720974:EAB720977 EJU720974:EJX720977 ETQ720974:ETT720977 FDM720974:FDP720977 FNI720974:FNL720977 FXE720974:FXH720977 GHA720974:GHD720977 GQW720974:GQZ720977 HAS720974:HAV720977 HKO720974:HKR720977 HUK720974:HUN720977 IEG720974:IEJ720977 IOC720974:IOF720977 IXY720974:IYB720977 JHU720974:JHX720977 JRQ720974:JRT720977 KBM720974:KBP720977 KLI720974:KLL720977 KVE720974:KVH720977 LFA720974:LFD720977 LOW720974:LOZ720977 LYS720974:LYV720977 MIO720974:MIR720977 MSK720974:MSN720977 NCG720974:NCJ720977 NMC720974:NMF720977 NVY720974:NWB720977 OFU720974:OFX720977 OPQ720974:OPT720977 OZM720974:OZP720977 PJI720974:PJL720977 PTE720974:PTH720977 QDA720974:QDD720977 QMW720974:QMZ720977 QWS720974:QWV720977 RGO720974:RGR720977 RQK720974:RQN720977 SAG720974:SAJ720977 SKC720974:SKF720977 STY720974:SUB720977 TDU720974:TDX720977 TNQ720974:TNT720977 TXM720974:TXP720977 UHI720974:UHL720977 URE720974:URH720977 VBA720974:VBD720977 VKW720974:VKZ720977 VUS720974:VUV720977 WEO720974:WER720977 WOK720974:WON720977 WYG720974:WYJ720977 BY786510:CB786513 LU786510:LX786513 VQ786510:VT786513 AFM786510:AFP786513 API786510:APL786513 AZE786510:AZH786513 BJA786510:BJD786513 BSW786510:BSZ786513 CCS786510:CCV786513 CMO786510:CMR786513 CWK786510:CWN786513 DGG786510:DGJ786513 DQC786510:DQF786513 DZY786510:EAB786513 EJU786510:EJX786513 ETQ786510:ETT786513 FDM786510:FDP786513 FNI786510:FNL786513 FXE786510:FXH786513 GHA786510:GHD786513 GQW786510:GQZ786513 HAS786510:HAV786513 HKO786510:HKR786513 HUK786510:HUN786513 IEG786510:IEJ786513 IOC786510:IOF786513 IXY786510:IYB786513 JHU786510:JHX786513 JRQ786510:JRT786513 KBM786510:KBP786513 KLI786510:KLL786513 KVE786510:KVH786513 LFA786510:LFD786513 LOW786510:LOZ786513 LYS786510:LYV786513 MIO786510:MIR786513 MSK786510:MSN786513 NCG786510:NCJ786513 NMC786510:NMF786513 NVY786510:NWB786513 OFU786510:OFX786513 OPQ786510:OPT786513 OZM786510:OZP786513 PJI786510:PJL786513 PTE786510:PTH786513 QDA786510:QDD786513 QMW786510:QMZ786513 QWS786510:QWV786513 RGO786510:RGR786513 RQK786510:RQN786513 SAG786510:SAJ786513 SKC786510:SKF786513 STY786510:SUB786513 TDU786510:TDX786513 TNQ786510:TNT786513 TXM786510:TXP786513 UHI786510:UHL786513 URE786510:URH786513 VBA786510:VBD786513 VKW786510:VKZ786513 VUS786510:VUV786513 WEO786510:WER786513 WOK786510:WON786513 WYG786510:WYJ786513 BY852046:CB852049 LU852046:LX852049 VQ852046:VT852049 AFM852046:AFP852049 API852046:APL852049 AZE852046:AZH852049 BJA852046:BJD852049 BSW852046:BSZ852049 CCS852046:CCV852049 CMO852046:CMR852049 CWK852046:CWN852049 DGG852046:DGJ852049 DQC852046:DQF852049 DZY852046:EAB852049 EJU852046:EJX852049 ETQ852046:ETT852049 FDM852046:FDP852049 FNI852046:FNL852049 FXE852046:FXH852049 GHA852046:GHD852049 GQW852046:GQZ852049 HAS852046:HAV852049 HKO852046:HKR852049 HUK852046:HUN852049 IEG852046:IEJ852049 IOC852046:IOF852049 IXY852046:IYB852049 JHU852046:JHX852049 JRQ852046:JRT852049 KBM852046:KBP852049 KLI852046:KLL852049 KVE852046:KVH852049 LFA852046:LFD852049 LOW852046:LOZ852049 LYS852046:LYV852049 MIO852046:MIR852049 MSK852046:MSN852049 NCG852046:NCJ852049 NMC852046:NMF852049 NVY852046:NWB852049 OFU852046:OFX852049 OPQ852046:OPT852049 OZM852046:OZP852049 PJI852046:PJL852049 PTE852046:PTH852049 QDA852046:QDD852049 QMW852046:QMZ852049 QWS852046:QWV852049 RGO852046:RGR852049 RQK852046:RQN852049 SAG852046:SAJ852049 SKC852046:SKF852049 STY852046:SUB852049 TDU852046:TDX852049 TNQ852046:TNT852049 TXM852046:TXP852049 UHI852046:UHL852049 URE852046:URH852049 VBA852046:VBD852049 VKW852046:VKZ852049 VUS852046:VUV852049 WEO852046:WER852049 WOK852046:WON852049 WYG852046:WYJ852049 BY917582:CB917585 LU917582:LX917585 VQ917582:VT917585 AFM917582:AFP917585 API917582:APL917585 AZE917582:AZH917585 BJA917582:BJD917585 BSW917582:BSZ917585 CCS917582:CCV917585 CMO917582:CMR917585 CWK917582:CWN917585 DGG917582:DGJ917585 DQC917582:DQF917585 DZY917582:EAB917585 EJU917582:EJX917585 ETQ917582:ETT917585 FDM917582:FDP917585 FNI917582:FNL917585 FXE917582:FXH917585 GHA917582:GHD917585 GQW917582:GQZ917585 HAS917582:HAV917585 HKO917582:HKR917585 HUK917582:HUN917585 IEG917582:IEJ917585 IOC917582:IOF917585 IXY917582:IYB917585 JHU917582:JHX917585 JRQ917582:JRT917585 KBM917582:KBP917585 KLI917582:KLL917585 KVE917582:KVH917585 LFA917582:LFD917585 LOW917582:LOZ917585 LYS917582:LYV917585 MIO917582:MIR917585 MSK917582:MSN917585 NCG917582:NCJ917585 NMC917582:NMF917585 NVY917582:NWB917585 OFU917582:OFX917585 OPQ917582:OPT917585 OZM917582:OZP917585 PJI917582:PJL917585 PTE917582:PTH917585 QDA917582:QDD917585 QMW917582:QMZ917585 QWS917582:QWV917585 RGO917582:RGR917585 RQK917582:RQN917585 SAG917582:SAJ917585 SKC917582:SKF917585 STY917582:SUB917585 TDU917582:TDX917585 TNQ917582:TNT917585 TXM917582:TXP917585 UHI917582:UHL917585 URE917582:URH917585 VBA917582:VBD917585 VKW917582:VKZ917585 VUS917582:VUV917585 WEO917582:WER917585 WOK917582:WON917585 WYG917582:WYJ917585 BY983118:CB983121 LU983118:LX983121 VQ983118:VT983121 AFM983118:AFP983121 API983118:APL983121 AZE983118:AZH983121 BJA983118:BJD983121 BSW983118:BSZ983121 CCS983118:CCV983121 CMO983118:CMR983121 CWK983118:CWN983121 DGG983118:DGJ983121 DQC983118:DQF983121 DZY983118:EAB983121 EJU983118:EJX983121 ETQ983118:ETT983121 FDM983118:FDP983121 FNI983118:FNL983121 FXE983118:FXH983121 GHA983118:GHD983121 GQW983118:GQZ983121 HAS983118:HAV983121 HKO983118:HKR983121 HUK983118:HUN983121 IEG983118:IEJ983121 IOC983118:IOF983121 IXY983118:IYB983121 JHU983118:JHX983121 JRQ983118:JRT983121 KBM983118:KBP983121 KLI983118:KLL983121 KVE983118:KVH983121 LFA983118:LFD983121 LOW983118:LOZ983121 LYS983118:LYV983121 MIO983118:MIR983121 MSK983118:MSN983121 NCG983118:NCJ983121 NMC983118:NMF983121 NVY983118:NWB983121 OFU983118:OFX983121 OPQ983118:OPT983121 OZM983118:OZP983121 PJI983118:PJL983121 PTE983118:PTH983121 QDA983118:QDD983121 QMW983118:QMZ983121 QWS983118:QWV983121 RGO983118:RGR983121 RQK983118:RQN983121 SAG983118:SAJ983121 SKC983118:SKF983121 STY983118:SUB983121 TDU983118:TDX983121 TNQ983118:TNT983121 TXM983118:TXP983121 UHI983118:UHL983121 URE983118:URH983121 VBA983118:VBD983121 VKW983118:VKZ983121 VUS983118:VUV983121 WEO983118:WER983121 WOK983118:WON983121 WYG983118:WYJ983121 CH45:CL46 ME78:MH81 WA78:WD81 AFW78:AFZ81 APS78:APV81 AZO78:AZR81 BJK78:BJN81 BTG78:BTJ81 CDC78:CDF81 CMY78:CNB81 CWU78:CWX81 DGQ78:DGT81 DQM78:DQP81 EAI78:EAL81 EKE78:EKH81 EUA78:EUD81 FDW78:FDZ81 FNS78:FNV81 FXO78:FXR81 GHK78:GHN81 GRG78:GRJ81 HBC78:HBF81 HKY78:HLB81 HUU78:HUX81 IEQ78:IET81 IOM78:IOP81 IYI78:IYL81 JIE78:JIH81 JSA78:JSD81 KBW78:KBZ81 KLS78:KLV81 KVO78:KVR81 LFK78:LFN81 LPG78:LPJ81 LZC78:LZF81 MIY78:MJB81 MSU78:MSX81 NCQ78:NCT81 NMM78:NMP81 NWI78:NWL81 OGE78:OGH81 OQA78:OQD81 OZW78:OZZ81 PJS78:PJV81 PTO78:PTR81 QDK78:QDN81 QNG78:QNJ81 QXC78:QXF81 RGY78:RHB81 RQU78:RQX81 SAQ78:SAT81 SKM78:SKP81 SUI78:SUL81 TEE78:TEH81 TOA78:TOD81 TXW78:TXZ81 UHS78:UHV81 URO78:URR81 VBK78:VBN81 VLG78:VLJ81 VVC78:VVF81 WEY78:WFB81 WOU78:WOX81 WYQ78:WYT81 CI65614:CL65617 ME65614:MH65617 WA65614:WD65617 AFW65614:AFZ65617 APS65614:APV65617 AZO65614:AZR65617 BJK65614:BJN65617 BTG65614:BTJ65617 CDC65614:CDF65617 CMY65614:CNB65617 CWU65614:CWX65617 DGQ65614:DGT65617 DQM65614:DQP65617 EAI65614:EAL65617 EKE65614:EKH65617 EUA65614:EUD65617 FDW65614:FDZ65617 FNS65614:FNV65617 FXO65614:FXR65617 GHK65614:GHN65617 GRG65614:GRJ65617 HBC65614:HBF65617 HKY65614:HLB65617 HUU65614:HUX65617 IEQ65614:IET65617 IOM65614:IOP65617 IYI65614:IYL65617 JIE65614:JIH65617 JSA65614:JSD65617 KBW65614:KBZ65617 KLS65614:KLV65617 KVO65614:KVR65617 LFK65614:LFN65617 LPG65614:LPJ65617 LZC65614:LZF65617 MIY65614:MJB65617 MSU65614:MSX65617 NCQ65614:NCT65617 NMM65614:NMP65617 NWI65614:NWL65617 OGE65614:OGH65617 OQA65614:OQD65617 OZW65614:OZZ65617 PJS65614:PJV65617 PTO65614:PTR65617 QDK65614:QDN65617 QNG65614:QNJ65617 QXC65614:QXF65617 RGY65614:RHB65617 RQU65614:RQX65617 SAQ65614:SAT65617 SKM65614:SKP65617 SUI65614:SUL65617 TEE65614:TEH65617 TOA65614:TOD65617 TXW65614:TXZ65617 UHS65614:UHV65617 URO65614:URR65617 VBK65614:VBN65617 VLG65614:VLJ65617 VVC65614:VVF65617 WEY65614:WFB65617 WOU65614:WOX65617 WYQ65614:WYT65617 CI131150:CL131153 ME131150:MH131153 WA131150:WD131153 AFW131150:AFZ131153 APS131150:APV131153 AZO131150:AZR131153 BJK131150:BJN131153 BTG131150:BTJ131153 CDC131150:CDF131153 CMY131150:CNB131153 CWU131150:CWX131153 DGQ131150:DGT131153 DQM131150:DQP131153 EAI131150:EAL131153 EKE131150:EKH131153 EUA131150:EUD131153 FDW131150:FDZ131153 FNS131150:FNV131153 FXO131150:FXR131153 GHK131150:GHN131153 GRG131150:GRJ131153 HBC131150:HBF131153 HKY131150:HLB131153 HUU131150:HUX131153 IEQ131150:IET131153 IOM131150:IOP131153 IYI131150:IYL131153 JIE131150:JIH131153 JSA131150:JSD131153 KBW131150:KBZ131153 KLS131150:KLV131153 KVO131150:KVR131153 LFK131150:LFN131153 LPG131150:LPJ131153 LZC131150:LZF131153 MIY131150:MJB131153 MSU131150:MSX131153 NCQ131150:NCT131153 NMM131150:NMP131153 NWI131150:NWL131153 OGE131150:OGH131153 OQA131150:OQD131153 OZW131150:OZZ131153 PJS131150:PJV131153 PTO131150:PTR131153 QDK131150:QDN131153 QNG131150:QNJ131153 QXC131150:QXF131153 RGY131150:RHB131153 RQU131150:RQX131153 SAQ131150:SAT131153 SKM131150:SKP131153 SUI131150:SUL131153 TEE131150:TEH131153 TOA131150:TOD131153 TXW131150:TXZ131153 UHS131150:UHV131153 URO131150:URR131153 VBK131150:VBN131153 VLG131150:VLJ131153 VVC131150:VVF131153 WEY131150:WFB131153 WOU131150:WOX131153 WYQ131150:WYT131153 CI196686:CL196689 ME196686:MH196689 WA196686:WD196689 AFW196686:AFZ196689 APS196686:APV196689 AZO196686:AZR196689 BJK196686:BJN196689 BTG196686:BTJ196689 CDC196686:CDF196689 CMY196686:CNB196689 CWU196686:CWX196689 DGQ196686:DGT196689 DQM196686:DQP196689 EAI196686:EAL196689 EKE196686:EKH196689 EUA196686:EUD196689 FDW196686:FDZ196689 FNS196686:FNV196689 FXO196686:FXR196689 GHK196686:GHN196689 GRG196686:GRJ196689 HBC196686:HBF196689 HKY196686:HLB196689 HUU196686:HUX196689 IEQ196686:IET196689 IOM196686:IOP196689 IYI196686:IYL196689 JIE196686:JIH196689 JSA196686:JSD196689 KBW196686:KBZ196689 KLS196686:KLV196689 KVO196686:KVR196689 LFK196686:LFN196689 LPG196686:LPJ196689 LZC196686:LZF196689 MIY196686:MJB196689 MSU196686:MSX196689 NCQ196686:NCT196689 NMM196686:NMP196689 NWI196686:NWL196689 OGE196686:OGH196689 OQA196686:OQD196689 OZW196686:OZZ196689 PJS196686:PJV196689 PTO196686:PTR196689 QDK196686:QDN196689 QNG196686:QNJ196689 QXC196686:QXF196689 RGY196686:RHB196689 RQU196686:RQX196689 SAQ196686:SAT196689 SKM196686:SKP196689 SUI196686:SUL196689 TEE196686:TEH196689 TOA196686:TOD196689 TXW196686:TXZ196689 UHS196686:UHV196689 URO196686:URR196689 VBK196686:VBN196689 VLG196686:VLJ196689 VVC196686:VVF196689 WEY196686:WFB196689 WOU196686:WOX196689 WYQ196686:WYT196689 CI262222:CL262225 ME262222:MH262225 WA262222:WD262225 AFW262222:AFZ262225 APS262222:APV262225 AZO262222:AZR262225 BJK262222:BJN262225 BTG262222:BTJ262225 CDC262222:CDF262225 CMY262222:CNB262225 CWU262222:CWX262225 DGQ262222:DGT262225 DQM262222:DQP262225 EAI262222:EAL262225 EKE262222:EKH262225 EUA262222:EUD262225 FDW262222:FDZ262225 FNS262222:FNV262225 FXO262222:FXR262225 GHK262222:GHN262225 GRG262222:GRJ262225 HBC262222:HBF262225 HKY262222:HLB262225 HUU262222:HUX262225 IEQ262222:IET262225 IOM262222:IOP262225 IYI262222:IYL262225 JIE262222:JIH262225 JSA262222:JSD262225 KBW262222:KBZ262225 KLS262222:KLV262225 KVO262222:KVR262225 LFK262222:LFN262225 LPG262222:LPJ262225 LZC262222:LZF262225 MIY262222:MJB262225 MSU262222:MSX262225 NCQ262222:NCT262225 NMM262222:NMP262225 NWI262222:NWL262225 OGE262222:OGH262225 OQA262222:OQD262225 OZW262222:OZZ262225 PJS262222:PJV262225 PTO262222:PTR262225 QDK262222:QDN262225 QNG262222:QNJ262225 QXC262222:QXF262225 RGY262222:RHB262225 RQU262222:RQX262225 SAQ262222:SAT262225 SKM262222:SKP262225 SUI262222:SUL262225 TEE262222:TEH262225 TOA262222:TOD262225 TXW262222:TXZ262225 UHS262222:UHV262225 URO262222:URR262225 VBK262222:VBN262225 VLG262222:VLJ262225 VVC262222:VVF262225 WEY262222:WFB262225 WOU262222:WOX262225 WYQ262222:WYT262225 CI327758:CL327761 ME327758:MH327761 WA327758:WD327761 AFW327758:AFZ327761 APS327758:APV327761 AZO327758:AZR327761 BJK327758:BJN327761 BTG327758:BTJ327761 CDC327758:CDF327761 CMY327758:CNB327761 CWU327758:CWX327761 DGQ327758:DGT327761 DQM327758:DQP327761 EAI327758:EAL327761 EKE327758:EKH327761 EUA327758:EUD327761 FDW327758:FDZ327761 FNS327758:FNV327761 FXO327758:FXR327761 GHK327758:GHN327761 GRG327758:GRJ327761 HBC327758:HBF327761 HKY327758:HLB327761 HUU327758:HUX327761 IEQ327758:IET327761 IOM327758:IOP327761 IYI327758:IYL327761 JIE327758:JIH327761 JSA327758:JSD327761 KBW327758:KBZ327761 KLS327758:KLV327761 KVO327758:KVR327761 LFK327758:LFN327761 LPG327758:LPJ327761 LZC327758:LZF327761 MIY327758:MJB327761 MSU327758:MSX327761 NCQ327758:NCT327761 NMM327758:NMP327761 NWI327758:NWL327761 OGE327758:OGH327761 OQA327758:OQD327761 OZW327758:OZZ327761 PJS327758:PJV327761 PTO327758:PTR327761 QDK327758:QDN327761 QNG327758:QNJ327761 QXC327758:QXF327761 RGY327758:RHB327761 RQU327758:RQX327761 SAQ327758:SAT327761 SKM327758:SKP327761 SUI327758:SUL327761 TEE327758:TEH327761 TOA327758:TOD327761 TXW327758:TXZ327761 UHS327758:UHV327761 URO327758:URR327761 VBK327758:VBN327761 VLG327758:VLJ327761 VVC327758:VVF327761 WEY327758:WFB327761 WOU327758:WOX327761 WYQ327758:WYT327761 CI393294:CL393297 ME393294:MH393297 WA393294:WD393297 AFW393294:AFZ393297 APS393294:APV393297 AZO393294:AZR393297 BJK393294:BJN393297 BTG393294:BTJ393297 CDC393294:CDF393297 CMY393294:CNB393297 CWU393294:CWX393297 DGQ393294:DGT393297 DQM393294:DQP393297 EAI393294:EAL393297 EKE393294:EKH393297 EUA393294:EUD393297 FDW393294:FDZ393297 FNS393294:FNV393297 FXO393294:FXR393297 GHK393294:GHN393297 GRG393294:GRJ393297 HBC393294:HBF393297 HKY393294:HLB393297 HUU393294:HUX393297 IEQ393294:IET393297 IOM393294:IOP393297 IYI393294:IYL393297 JIE393294:JIH393297 JSA393294:JSD393297 KBW393294:KBZ393297 KLS393294:KLV393297 KVO393294:KVR393297 LFK393294:LFN393297 LPG393294:LPJ393297 LZC393294:LZF393297 MIY393294:MJB393297 MSU393294:MSX393297 NCQ393294:NCT393297 NMM393294:NMP393297 NWI393294:NWL393297 OGE393294:OGH393297 OQA393294:OQD393297 OZW393294:OZZ393297 PJS393294:PJV393297 PTO393294:PTR393297 QDK393294:QDN393297 QNG393294:QNJ393297 QXC393294:QXF393297 RGY393294:RHB393297 RQU393294:RQX393297 SAQ393294:SAT393297 SKM393294:SKP393297 SUI393294:SUL393297 TEE393294:TEH393297 TOA393294:TOD393297 TXW393294:TXZ393297 UHS393294:UHV393297 URO393294:URR393297 VBK393294:VBN393297 VLG393294:VLJ393297 VVC393294:VVF393297 WEY393294:WFB393297 WOU393294:WOX393297 WYQ393294:WYT393297 CI458830:CL458833 ME458830:MH458833 WA458830:WD458833 AFW458830:AFZ458833 APS458830:APV458833 AZO458830:AZR458833 BJK458830:BJN458833 BTG458830:BTJ458833 CDC458830:CDF458833 CMY458830:CNB458833 CWU458830:CWX458833 DGQ458830:DGT458833 DQM458830:DQP458833 EAI458830:EAL458833 EKE458830:EKH458833 EUA458830:EUD458833 FDW458830:FDZ458833 FNS458830:FNV458833 FXO458830:FXR458833 GHK458830:GHN458833 GRG458830:GRJ458833 HBC458830:HBF458833 HKY458830:HLB458833 HUU458830:HUX458833 IEQ458830:IET458833 IOM458830:IOP458833 IYI458830:IYL458833 JIE458830:JIH458833 JSA458830:JSD458833 KBW458830:KBZ458833 KLS458830:KLV458833 KVO458830:KVR458833 LFK458830:LFN458833 LPG458830:LPJ458833 LZC458830:LZF458833 MIY458830:MJB458833 MSU458830:MSX458833 NCQ458830:NCT458833 NMM458830:NMP458833 NWI458830:NWL458833 OGE458830:OGH458833 OQA458830:OQD458833 OZW458830:OZZ458833 PJS458830:PJV458833 PTO458830:PTR458833 QDK458830:QDN458833 QNG458830:QNJ458833 QXC458830:QXF458833 RGY458830:RHB458833 RQU458830:RQX458833 SAQ458830:SAT458833 SKM458830:SKP458833 SUI458830:SUL458833 TEE458830:TEH458833 TOA458830:TOD458833 TXW458830:TXZ458833 UHS458830:UHV458833 URO458830:URR458833 VBK458830:VBN458833 VLG458830:VLJ458833 VVC458830:VVF458833 WEY458830:WFB458833 WOU458830:WOX458833 WYQ458830:WYT458833 CI524366:CL524369 ME524366:MH524369 WA524366:WD524369 AFW524366:AFZ524369 APS524366:APV524369 AZO524366:AZR524369 BJK524366:BJN524369 BTG524366:BTJ524369 CDC524366:CDF524369 CMY524366:CNB524369 CWU524366:CWX524369 DGQ524366:DGT524369 DQM524366:DQP524369 EAI524366:EAL524369 EKE524366:EKH524369 EUA524366:EUD524369 FDW524366:FDZ524369 FNS524366:FNV524369 FXO524366:FXR524369 GHK524366:GHN524369 GRG524366:GRJ524369 HBC524366:HBF524369 HKY524366:HLB524369 HUU524366:HUX524369 IEQ524366:IET524369 IOM524366:IOP524369 IYI524366:IYL524369 JIE524366:JIH524369 JSA524366:JSD524369 KBW524366:KBZ524369 KLS524366:KLV524369 KVO524366:KVR524369 LFK524366:LFN524369 LPG524366:LPJ524369 LZC524366:LZF524369 MIY524366:MJB524369 MSU524366:MSX524369 NCQ524366:NCT524369 NMM524366:NMP524369 NWI524366:NWL524369 OGE524366:OGH524369 OQA524366:OQD524369 OZW524366:OZZ524369 PJS524366:PJV524369 PTO524366:PTR524369 QDK524366:QDN524369 QNG524366:QNJ524369 QXC524366:QXF524369 RGY524366:RHB524369 RQU524366:RQX524369 SAQ524366:SAT524369 SKM524366:SKP524369 SUI524366:SUL524369 TEE524366:TEH524369 TOA524366:TOD524369 TXW524366:TXZ524369 UHS524366:UHV524369 URO524366:URR524369 VBK524366:VBN524369 VLG524366:VLJ524369 VVC524366:VVF524369 WEY524366:WFB524369 WOU524366:WOX524369 WYQ524366:WYT524369 CI589902:CL589905 ME589902:MH589905 WA589902:WD589905 AFW589902:AFZ589905 APS589902:APV589905 AZO589902:AZR589905 BJK589902:BJN589905 BTG589902:BTJ589905 CDC589902:CDF589905 CMY589902:CNB589905 CWU589902:CWX589905 DGQ589902:DGT589905 DQM589902:DQP589905 EAI589902:EAL589905 EKE589902:EKH589905 EUA589902:EUD589905 FDW589902:FDZ589905 FNS589902:FNV589905 FXO589902:FXR589905 GHK589902:GHN589905 GRG589902:GRJ589905 HBC589902:HBF589905 HKY589902:HLB589905 HUU589902:HUX589905 IEQ589902:IET589905 IOM589902:IOP589905 IYI589902:IYL589905 JIE589902:JIH589905 JSA589902:JSD589905 KBW589902:KBZ589905 KLS589902:KLV589905 KVO589902:KVR589905 LFK589902:LFN589905 LPG589902:LPJ589905 LZC589902:LZF589905 MIY589902:MJB589905 MSU589902:MSX589905 NCQ589902:NCT589905 NMM589902:NMP589905 NWI589902:NWL589905 OGE589902:OGH589905 OQA589902:OQD589905 OZW589902:OZZ589905 PJS589902:PJV589905 PTO589902:PTR589905 QDK589902:QDN589905 QNG589902:QNJ589905 QXC589902:QXF589905 RGY589902:RHB589905 RQU589902:RQX589905 SAQ589902:SAT589905 SKM589902:SKP589905 SUI589902:SUL589905 TEE589902:TEH589905 TOA589902:TOD589905 TXW589902:TXZ589905 UHS589902:UHV589905 URO589902:URR589905 VBK589902:VBN589905 VLG589902:VLJ589905 VVC589902:VVF589905 WEY589902:WFB589905 WOU589902:WOX589905 WYQ589902:WYT589905 CI655438:CL655441 ME655438:MH655441 WA655438:WD655441 AFW655438:AFZ655441 APS655438:APV655441 AZO655438:AZR655441 BJK655438:BJN655441 BTG655438:BTJ655441 CDC655438:CDF655441 CMY655438:CNB655441 CWU655438:CWX655441 DGQ655438:DGT655441 DQM655438:DQP655441 EAI655438:EAL655441 EKE655438:EKH655441 EUA655438:EUD655441 FDW655438:FDZ655441 FNS655438:FNV655441 FXO655438:FXR655441 GHK655438:GHN655441 GRG655438:GRJ655441 HBC655438:HBF655441 HKY655438:HLB655441 HUU655438:HUX655441 IEQ655438:IET655441 IOM655438:IOP655441 IYI655438:IYL655441 JIE655438:JIH655441 JSA655438:JSD655441 KBW655438:KBZ655441 KLS655438:KLV655441 KVO655438:KVR655441 LFK655438:LFN655441 LPG655438:LPJ655441 LZC655438:LZF655441 MIY655438:MJB655441 MSU655438:MSX655441 NCQ655438:NCT655441 NMM655438:NMP655441 NWI655438:NWL655441 OGE655438:OGH655441 OQA655438:OQD655441 OZW655438:OZZ655441 PJS655438:PJV655441 PTO655438:PTR655441 QDK655438:QDN655441 QNG655438:QNJ655441 QXC655438:QXF655441 RGY655438:RHB655441 RQU655438:RQX655441 SAQ655438:SAT655441 SKM655438:SKP655441 SUI655438:SUL655441 TEE655438:TEH655441 TOA655438:TOD655441 TXW655438:TXZ655441 UHS655438:UHV655441 URO655438:URR655441 VBK655438:VBN655441 VLG655438:VLJ655441 VVC655438:VVF655441 WEY655438:WFB655441 WOU655438:WOX655441 WYQ655438:WYT655441 CI720974:CL720977 ME720974:MH720977 WA720974:WD720977 AFW720974:AFZ720977 APS720974:APV720977 AZO720974:AZR720977 BJK720974:BJN720977 BTG720974:BTJ720977 CDC720974:CDF720977 CMY720974:CNB720977 CWU720974:CWX720977 DGQ720974:DGT720977 DQM720974:DQP720977 EAI720974:EAL720977 EKE720974:EKH720977 EUA720974:EUD720977 FDW720974:FDZ720977 FNS720974:FNV720977 FXO720974:FXR720977 GHK720974:GHN720977 GRG720974:GRJ720977 HBC720974:HBF720977 HKY720974:HLB720977 HUU720974:HUX720977 IEQ720974:IET720977 IOM720974:IOP720977 IYI720974:IYL720977 JIE720974:JIH720977 JSA720974:JSD720977 KBW720974:KBZ720977 KLS720974:KLV720977 KVO720974:KVR720977 LFK720974:LFN720977 LPG720974:LPJ720977 LZC720974:LZF720977 MIY720974:MJB720977 MSU720974:MSX720977 NCQ720974:NCT720977 NMM720974:NMP720977 NWI720974:NWL720977 OGE720974:OGH720977 OQA720974:OQD720977 OZW720974:OZZ720977 PJS720974:PJV720977 PTO720974:PTR720977 QDK720974:QDN720977 QNG720974:QNJ720977 QXC720974:QXF720977 RGY720974:RHB720977 RQU720974:RQX720977 SAQ720974:SAT720977 SKM720974:SKP720977 SUI720974:SUL720977 TEE720974:TEH720977 TOA720974:TOD720977 TXW720974:TXZ720977 UHS720974:UHV720977 URO720974:URR720977 VBK720974:VBN720977 VLG720974:VLJ720977 VVC720974:VVF720977 WEY720974:WFB720977 WOU720974:WOX720977 WYQ720974:WYT720977 CI786510:CL786513 ME786510:MH786513 WA786510:WD786513 AFW786510:AFZ786513 APS786510:APV786513 AZO786510:AZR786513 BJK786510:BJN786513 BTG786510:BTJ786513 CDC786510:CDF786513 CMY786510:CNB786513 CWU786510:CWX786513 DGQ786510:DGT786513 DQM786510:DQP786513 EAI786510:EAL786513 EKE786510:EKH786513 EUA786510:EUD786513 FDW786510:FDZ786513 FNS786510:FNV786513 FXO786510:FXR786513 GHK786510:GHN786513 GRG786510:GRJ786513 HBC786510:HBF786513 HKY786510:HLB786513 HUU786510:HUX786513 IEQ786510:IET786513 IOM786510:IOP786513 IYI786510:IYL786513 JIE786510:JIH786513 JSA786510:JSD786513 KBW786510:KBZ786513 KLS786510:KLV786513 KVO786510:KVR786513 LFK786510:LFN786513 LPG786510:LPJ786513 LZC786510:LZF786513 MIY786510:MJB786513 MSU786510:MSX786513 NCQ786510:NCT786513 NMM786510:NMP786513 NWI786510:NWL786513 OGE786510:OGH786513 OQA786510:OQD786513 OZW786510:OZZ786513 PJS786510:PJV786513 PTO786510:PTR786513 QDK786510:QDN786513 QNG786510:QNJ786513 QXC786510:QXF786513 RGY786510:RHB786513 RQU786510:RQX786513 SAQ786510:SAT786513 SKM786510:SKP786513 SUI786510:SUL786513 TEE786510:TEH786513 TOA786510:TOD786513 TXW786510:TXZ786513 UHS786510:UHV786513 URO786510:URR786513 VBK786510:VBN786513 VLG786510:VLJ786513 VVC786510:VVF786513 WEY786510:WFB786513 WOU786510:WOX786513 WYQ786510:WYT786513 CI852046:CL852049 ME852046:MH852049 WA852046:WD852049 AFW852046:AFZ852049 APS852046:APV852049 AZO852046:AZR852049 BJK852046:BJN852049 BTG852046:BTJ852049 CDC852046:CDF852049 CMY852046:CNB852049 CWU852046:CWX852049 DGQ852046:DGT852049 DQM852046:DQP852049 EAI852046:EAL852049 EKE852046:EKH852049 EUA852046:EUD852049 FDW852046:FDZ852049 FNS852046:FNV852049 FXO852046:FXR852049 GHK852046:GHN852049 GRG852046:GRJ852049 HBC852046:HBF852049 HKY852046:HLB852049 HUU852046:HUX852049 IEQ852046:IET852049 IOM852046:IOP852049 IYI852046:IYL852049 JIE852046:JIH852049 JSA852046:JSD852049 KBW852046:KBZ852049 KLS852046:KLV852049 KVO852046:KVR852049 LFK852046:LFN852049 LPG852046:LPJ852049 LZC852046:LZF852049 MIY852046:MJB852049 MSU852046:MSX852049 NCQ852046:NCT852049 NMM852046:NMP852049 NWI852046:NWL852049 OGE852046:OGH852049 OQA852046:OQD852049 OZW852046:OZZ852049 PJS852046:PJV852049 PTO852046:PTR852049 QDK852046:QDN852049 QNG852046:QNJ852049 QXC852046:QXF852049 RGY852046:RHB852049 RQU852046:RQX852049 SAQ852046:SAT852049 SKM852046:SKP852049 SUI852046:SUL852049 TEE852046:TEH852049 TOA852046:TOD852049 TXW852046:TXZ852049 UHS852046:UHV852049 URO852046:URR852049 VBK852046:VBN852049 VLG852046:VLJ852049 VVC852046:VVF852049 WEY852046:WFB852049 WOU852046:WOX852049 WYQ852046:WYT852049 CI917582:CL917585 ME917582:MH917585 WA917582:WD917585 AFW917582:AFZ917585 APS917582:APV917585 AZO917582:AZR917585 BJK917582:BJN917585 BTG917582:BTJ917585 CDC917582:CDF917585 CMY917582:CNB917585 CWU917582:CWX917585 DGQ917582:DGT917585 DQM917582:DQP917585 EAI917582:EAL917585 EKE917582:EKH917585 EUA917582:EUD917585 FDW917582:FDZ917585 FNS917582:FNV917585 FXO917582:FXR917585 GHK917582:GHN917585 GRG917582:GRJ917585 HBC917582:HBF917585 HKY917582:HLB917585 HUU917582:HUX917585 IEQ917582:IET917585 IOM917582:IOP917585 IYI917582:IYL917585 JIE917582:JIH917585 JSA917582:JSD917585 KBW917582:KBZ917585 KLS917582:KLV917585 KVO917582:KVR917585 LFK917582:LFN917585 LPG917582:LPJ917585 LZC917582:LZF917585 MIY917582:MJB917585 MSU917582:MSX917585 NCQ917582:NCT917585 NMM917582:NMP917585 NWI917582:NWL917585 OGE917582:OGH917585 OQA917582:OQD917585 OZW917582:OZZ917585 PJS917582:PJV917585 PTO917582:PTR917585 QDK917582:QDN917585 QNG917582:QNJ917585 QXC917582:QXF917585 RGY917582:RHB917585 RQU917582:RQX917585 SAQ917582:SAT917585 SKM917582:SKP917585 SUI917582:SUL917585 TEE917582:TEH917585 TOA917582:TOD917585 TXW917582:TXZ917585 UHS917582:UHV917585 URO917582:URR917585 VBK917582:VBN917585 VLG917582:VLJ917585 VVC917582:VVF917585 WEY917582:WFB917585 WOU917582:WOX917585 WYQ917582:WYT917585 CI983118:CL983121 ME983118:MH983121 WA983118:WD983121 AFW983118:AFZ983121 APS983118:APV983121 AZO983118:AZR983121 BJK983118:BJN983121 BTG983118:BTJ983121 CDC983118:CDF983121 CMY983118:CNB983121 CWU983118:CWX983121 DGQ983118:DGT983121 DQM983118:DQP983121 EAI983118:EAL983121 EKE983118:EKH983121 EUA983118:EUD983121 FDW983118:FDZ983121 FNS983118:FNV983121 FXO983118:FXR983121 GHK983118:GHN983121 GRG983118:GRJ983121 HBC983118:HBF983121 HKY983118:HLB983121 HUU983118:HUX983121 IEQ983118:IET983121 IOM983118:IOP983121 IYI983118:IYL983121 JIE983118:JIH983121 JSA983118:JSD983121 KBW983118:KBZ983121 KLS983118:KLV983121 KVO983118:KVR983121 LFK983118:LFN983121 LPG983118:LPJ983121 LZC983118:LZF983121 MIY983118:MJB983121 MSU983118:MSX983121 NCQ983118:NCT983121 NMM983118:NMP983121 NWI983118:NWL983121 OGE983118:OGH983121 OQA983118:OQD983121 OZW983118:OZZ983121 PJS983118:PJV983121 PTO983118:PTR983121 QDK983118:QDN983121 QNG983118:QNJ983121 QXC983118:QXF983121 RGY983118:RHB983121 RQU983118:RQX983121 SAQ983118:SAT983121 SKM983118:SKP983121 SUI983118:SUL983121 TEE983118:TEH983121 TOA983118:TOD983121 TXW983118:TXZ983121 UHS983118:UHV983121 URO983118:URR983121 VBK983118:VBN983121 VLG983118:VLJ983121 VVC983118:VVF983121 WEY983118:WFB983121 WOU983118:WOX983121 WYQ983118:WYT983121 BX45:CB46 MD78:MD82 VZ78:VZ82 AFV78:AFV82 APR78:APR82 AZN78:AZN82 BJJ78:BJJ82 BTF78:BTF82 CDB78:CDB82 CMX78:CMX82 CWT78:CWT82 DGP78:DGP82 DQL78:DQL82 EAH78:EAH82 EKD78:EKD82 ETZ78:ETZ82 FDV78:FDV82 FNR78:FNR82 FXN78:FXN82 GHJ78:GHJ82 GRF78:GRF82 HBB78:HBB82 HKX78:HKX82 HUT78:HUT82 IEP78:IEP82 IOL78:IOL82 IYH78:IYH82 JID78:JID82 JRZ78:JRZ82 KBV78:KBV82 KLR78:KLR82 KVN78:KVN82 LFJ78:LFJ82 LPF78:LPF82 LZB78:LZB82 MIX78:MIX82 MST78:MST82 NCP78:NCP82 NML78:NML82 NWH78:NWH82 OGD78:OGD82 OPZ78:OPZ82 OZV78:OZV82 PJR78:PJR82 PTN78:PTN82 QDJ78:QDJ82 QNF78:QNF82 QXB78:QXB82 RGX78:RGX82 RQT78:RQT82 SAP78:SAP82 SKL78:SKL82 SUH78:SUH82 TED78:TED82 TNZ78:TNZ82 TXV78:TXV82 UHR78:UHR82 URN78:URN82 VBJ78:VBJ82 VLF78:VLF82 VVB78:VVB82 WEX78:WEX82 WOT78:WOT82 WYP78:WYP82 CH65614:CH65618 MD65614:MD65618 VZ65614:VZ65618 AFV65614:AFV65618 APR65614:APR65618 AZN65614:AZN65618 BJJ65614:BJJ65618 BTF65614:BTF65618 CDB65614:CDB65618 CMX65614:CMX65618 CWT65614:CWT65618 DGP65614:DGP65618 DQL65614:DQL65618 EAH65614:EAH65618 EKD65614:EKD65618 ETZ65614:ETZ65618 FDV65614:FDV65618 FNR65614:FNR65618 FXN65614:FXN65618 GHJ65614:GHJ65618 GRF65614:GRF65618 HBB65614:HBB65618 HKX65614:HKX65618 HUT65614:HUT65618 IEP65614:IEP65618 IOL65614:IOL65618 IYH65614:IYH65618 JID65614:JID65618 JRZ65614:JRZ65618 KBV65614:KBV65618 KLR65614:KLR65618 KVN65614:KVN65618 LFJ65614:LFJ65618 LPF65614:LPF65618 LZB65614:LZB65618 MIX65614:MIX65618 MST65614:MST65618 NCP65614:NCP65618 NML65614:NML65618 NWH65614:NWH65618 OGD65614:OGD65618 OPZ65614:OPZ65618 OZV65614:OZV65618 PJR65614:PJR65618 PTN65614:PTN65618 QDJ65614:QDJ65618 QNF65614:QNF65618 QXB65614:QXB65618 RGX65614:RGX65618 RQT65614:RQT65618 SAP65614:SAP65618 SKL65614:SKL65618 SUH65614:SUH65618 TED65614:TED65618 TNZ65614:TNZ65618 TXV65614:TXV65618 UHR65614:UHR65618 URN65614:URN65618 VBJ65614:VBJ65618 VLF65614:VLF65618 VVB65614:VVB65618 WEX65614:WEX65618 WOT65614:WOT65618 WYP65614:WYP65618 CH131150:CH131154 MD131150:MD131154 VZ131150:VZ131154 AFV131150:AFV131154 APR131150:APR131154 AZN131150:AZN131154 BJJ131150:BJJ131154 BTF131150:BTF131154 CDB131150:CDB131154 CMX131150:CMX131154 CWT131150:CWT131154 DGP131150:DGP131154 DQL131150:DQL131154 EAH131150:EAH131154 EKD131150:EKD131154 ETZ131150:ETZ131154 FDV131150:FDV131154 FNR131150:FNR131154 FXN131150:FXN131154 GHJ131150:GHJ131154 GRF131150:GRF131154 HBB131150:HBB131154 HKX131150:HKX131154 HUT131150:HUT131154 IEP131150:IEP131154 IOL131150:IOL131154 IYH131150:IYH131154 JID131150:JID131154 JRZ131150:JRZ131154 KBV131150:KBV131154 KLR131150:KLR131154 KVN131150:KVN131154 LFJ131150:LFJ131154 LPF131150:LPF131154 LZB131150:LZB131154 MIX131150:MIX131154 MST131150:MST131154 NCP131150:NCP131154 NML131150:NML131154 NWH131150:NWH131154 OGD131150:OGD131154 OPZ131150:OPZ131154 OZV131150:OZV131154 PJR131150:PJR131154 PTN131150:PTN131154 QDJ131150:QDJ131154 QNF131150:QNF131154 QXB131150:QXB131154 RGX131150:RGX131154 RQT131150:RQT131154 SAP131150:SAP131154 SKL131150:SKL131154 SUH131150:SUH131154 TED131150:TED131154 TNZ131150:TNZ131154 TXV131150:TXV131154 UHR131150:UHR131154 URN131150:URN131154 VBJ131150:VBJ131154 VLF131150:VLF131154 VVB131150:VVB131154 WEX131150:WEX131154 WOT131150:WOT131154 WYP131150:WYP131154 CH196686:CH196690 MD196686:MD196690 VZ196686:VZ196690 AFV196686:AFV196690 APR196686:APR196690 AZN196686:AZN196690 BJJ196686:BJJ196690 BTF196686:BTF196690 CDB196686:CDB196690 CMX196686:CMX196690 CWT196686:CWT196690 DGP196686:DGP196690 DQL196686:DQL196690 EAH196686:EAH196690 EKD196686:EKD196690 ETZ196686:ETZ196690 FDV196686:FDV196690 FNR196686:FNR196690 FXN196686:FXN196690 GHJ196686:GHJ196690 GRF196686:GRF196690 HBB196686:HBB196690 HKX196686:HKX196690 HUT196686:HUT196690 IEP196686:IEP196690 IOL196686:IOL196690 IYH196686:IYH196690 JID196686:JID196690 JRZ196686:JRZ196690 KBV196686:KBV196690 KLR196686:KLR196690 KVN196686:KVN196690 LFJ196686:LFJ196690 LPF196686:LPF196690 LZB196686:LZB196690 MIX196686:MIX196690 MST196686:MST196690 NCP196686:NCP196690 NML196686:NML196690 NWH196686:NWH196690 OGD196686:OGD196690 OPZ196686:OPZ196690 OZV196686:OZV196690 PJR196686:PJR196690 PTN196686:PTN196690 QDJ196686:QDJ196690 QNF196686:QNF196690 QXB196686:QXB196690 RGX196686:RGX196690 RQT196686:RQT196690 SAP196686:SAP196690 SKL196686:SKL196690 SUH196686:SUH196690 TED196686:TED196690 TNZ196686:TNZ196690 TXV196686:TXV196690 UHR196686:UHR196690 URN196686:URN196690 VBJ196686:VBJ196690 VLF196686:VLF196690 VVB196686:VVB196690 WEX196686:WEX196690 WOT196686:WOT196690 WYP196686:WYP196690 CH262222:CH262226 MD262222:MD262226 VZ262222:VZ262226 AFV262222:AFV262226 APR262222:APR262226 AZN262222:AZN262226 BJJ262222:BJJ262226 BTF262222:BTF262226 CDB262222:CDB262226 CMX262222:CMX262226 CWT262222:CWT262226 DGP262222:DGP262226 DQL262222:DQL262226 EAH262222:EAH262226 EKD262222:EKD262226 ETZ262222:ETZ262226 FDV262222:FDV262226 FNR262222:FNR262226 FXN262222:FXN262226 GHJ262222:GHJ262226 GRF262222:GRF262226 HBB262222:HBB262226 HKX262222:HKX262226 HUT262222:HUT262226 IEP262222:IEP262226 IOL262222:IOL262226 IYH262222:IYH262226 JID262222:JID262226 JRZ262222:JRZ262226 KBV262222:KBV262226 KLR262222:KLR262226 KVN262222:KVN262226 LFJ262222:LFJ262226 LPF262222:LPF262226 LZB262222:LZB262226 MIX262222:MIX262226 MST262222:MST262226 NCP262222:NCP262226 NML262222:NML262226 NWH262222:NWH262226 OGD262222:OGD262226 OPZ262222:OPZ262226 OZV262222:OZV262226 PJR262222:PJR262226 PTN262222:PTN262226 QDJ262222:QDJ262226 QNF262222:QNF262226 QXB262222:QXB262226 RGX262222:RGX262226 RQT262222:RQT262226 SAP262222:SAP262226 SKL262222:SKL262226 SUH262222:SUH262226 TED262222:TED262226 TNZ262222:TNZ262226 TXV262222:TXV262226 UHR262222:UHR262226 URN262222:URN262226 VBJ262222:VBJ262226 VLF262222:VLF262226 VVB262222:VVB262226 WEX262222:WEX262226 WOT262222:WOT262226 WYP262222:WYP262226 CH327758:CH327762 MD327758:MD327762 VZ327758:VZ327762 AFV327758:AFV327762 APR327758:APR327762 AZN327758:AZN327762 BJJ327758:BJJ327762 BTF327758:BTF327762 CDB327758:CDB327762 CMX327758:CMX327762 CWT327758:CWT327762 DGP327758:DGP327762 DQL327758:DQL327762 EAH327758:EAH327762 EKD327758:EKD327762 ETZ327758:ETZ327762 FDV327758:FDV327762 FNR327758:FNR327762 FXN327758:FXN327762 GHJ327758:GHJ327762 GRF327758:GRF327762 HBB327758:HBB327762 HKX327758:HKX327762 HUT327758:HUT327762 IEP327758:IEP327762 IOL327758:IOL327762 IYH327758:IYH327762 JID327758:JID327762 JRZ327758:JRZ327762 KBV327758:KBV327762 KLR327758:KLR327762 KVN327758:KVN327762 LFJ327758:LFJ327762 LPF327758:LPF327762 LZB327758:LZB327762 MIX327758:MIX327762 MST327758:MST327762 NCP327758:NCP327762 NML327758:NML327762 NWH327758:NWH327762 OGD327758:OGD327762 OPZ327758:OPZ327762 OZV327758:OZV327762 PJR327758:PJR327762 PTN327758:PTN327762 QDJ327758:QDJ327762 QNF327758:QNF327762 QXB327758:QXB327762 RGX327758:RGX327762 RQT327758:RQT327762 SAP327758:SAP327762 SKL327758:SKL327762 SUH327758:SUH327762 TED327758:TED327762 TNZ327758:TNZ327762 TXV327758:TXV327762 UHR327758:UHR327762 URN327758:URN327762 VBJ327758:VBJ327762 VLF327758:VLF327762 VVB327758:VVB327762 WEX327758:WEX327762 WOT327758:WOT327762 WYP327758:WYP327762 CH393294:CH393298 MD393294:MD393298 VZ393294:VZ393298 AFV393294:AFV393298 APR393294:APR393298 AZN393294:AZN393298 BJJ393294:BJJ393298 BTF393294:BTF393298 CDB393294:CDB393298 CMX393294:CMX393298 CWT393294:CWT393298 DGP393294:DGP393298 DQL393294:DQL393298 EAH393294:EAH393298 EKD393294:EKD393298 ETZ393294:ETZ393298 FDV393294:FDV393298 FNR393294:FNR393298 FXN393294:FXN393298 GHJ393294:GHJ393298 GRF393294:GRF393298 HBB393294:HBB393298 HKX393294:HKX393298 HUT393294:HUT393298 IEP393294:IEP393298 IOL393294:IOL393298 IYH393294:IYH393298 JID393294:JID393298 JRZ393294:JRZ393298 KBV393294:KBV393298 KLR393294:KLR393298 KVN393294:KVN393298 LFJ393294:LFJ393298 LPF393294:LPF393298 LZB393294:LZB393298 MIX393294:MIX393298 MST393294:MST393298 NCP393294:NCP393298 NML393294:NML393298 NWH393294:NWH393298 OGD393294:OGD393298 OPZ393294:OPZ393298 OZV393294:OZV393298 PJR393294:PJR393298 PTN393294:PTN393298 QDJ393294:QDJ393298 QNF393294:QNF393298 QXB393294:QXB393298 RGX393294:RGX393298 RQT393294:RQT393298 SAP393294:SAP393298 SKL393294:SKL393298 SUH393294:SUH393298 TED393294:TED393298 TNZ393294:TNZ393298 TXV393294:TXV393298 UHR393294:UHR393298 URN393294:URN393298 VBJ393294:VBJ393298 VLF393294:VLF393298 VVB393294:VVB393298 WEX393294:WEX393298 WOT393294:WOT393298 WYP393294:WYP393298 CH458830:CH458834 MD458830:MD458834 VZ458830:VZ458834 AFV458830:AFV458834 APR458830:APR458834 AZN458830:AZN458834 BJJ458830:BJJ458834 BTF458830:BTF458834 CDB458830:CDB458834 CMX458830:CMX458834 CWT458830:CWT458834 DGP458830:DGP458834 DQL458830:DQL458834 EAH458830:EAH458834 EKD458830:EKD458834 ETZ458830:ETZ458834 FDV458830:FDV458834 FNR458830:FNR458834 FXN458830:FXN458834 GHJ458830:GHJ458834 GRF458830:GRF458834 HBB458830:HBB458834 HKX458830:HKX458834 HUT458830:HUT458834 IEP458830:IEP458834 IOL458830:IOL458834 IYH458830:IYH458834 JID458830:JID458834 JRZ458830:JRZ458834 KBV458830:KBV458834 KLR458830:KLR458834 KVN458830:KVN458834 LFJ458830:LFJ458834 LPF458830:LPF458834 LZB458830:LZB458834 MIX458830:MIX458834 MST458830:MST458834 NCP458830:NCP458834 NML458830:NML458834 NWH458830:NWH458834 OGD458830:OGD458834 OPZ458830:OPZ458834 OZV458830:OZV458834 PJR458830:PJR458834 PTN458830:PTN458834 QDJ458830:QDJ458834 QNF458830:QNF458834 QXB458830:QXB458834 RGX458830:RGX458834 RQT458830:RQT458834 SAP458830:SAP458834 SKL458830:SKL458834 SUH458830:SUH458834 TED458830:TED458834 TNZ458830:TNZ458834 TXV458830:TXV458834 UHR458830:UHR458834 URN458830:URN458834 VBJ458830:VBJ458834 VLF458830:VLF458834 VVB458830:VVB458834 WEX458830:WEX458834 WOT458830:WOT458834 WYP458830:WYP458834 CH524366:CH524370 MD524366:MD524370 VZ524366:VZ524370 AFV524366:AFV524370 APR524366:APR524370 AZN524366:AZN524370 BJJ524366:BJJ524370 BTF524366:BTF524370 CDB524366:CDB524370 CMX524366:CMX524370 CWT524366:CWT524370 DGP524366:DGP524370 DQL524366:DQL524370 EAH524366:EAH524370 EKD524366:EKD524370 ETZ524366:ETZ524370 FDV524366:FDV524370 FNR524366:FNR524370 FXN524366:FXN524370 GHJ524366:GHJ524370 GRF524366:GRF524370 HBB524366:HBB524370 HKX524366:HKX524370 HUT524366:HUT524370 IEP524366:IEP524370 IOL524366:IOL524370 IYH524366:IYH524370 JID524366:JID524370 JRZ524366:JRZ524370 KBV524366:KBV524370 KLR524366:KLR524370 KVN524366:KVN524370 LFJ524366:LFJ524370 LPF524366:LPF524370 LZB524366:LZB524370 MIX524366:MIX524370 MST524366:MST524370 NCP524366:NCP524370 NML524366:NML524370 NWH524366:NWH524370 OGD524366:OGD524370 OPZ524366:OPZ524370 OZV524366:OZV524370 PJR524366:PJR524370 PTN524366:PTN524370 QDJ524366:QDJ524370 QNF524366:QNF524370 QXB524366:QXB524370 RGX524366:RGX524370 RQT524366:RQT524370 SAP524366:SAP524370 SKL524366:SKL524370 SUH524366:SUH524370 TED524366:TED524370 TNZ524366:TNZ524370 TXV524366:TXV524370 UHR524366:UHR524370 URN524366:URN524370 VBJ524366:VBJ524370 VLF524366:VLF524370 VVB524366:VVB524370 WEX524366:WEX524370 WOT524366:WOT524370 WYP524366:WYP524370 CH589902:CH589906 MD589902:MD589906 VZ589902:VZ589906 AFV589902:AFV589906 APR589902:APR589906 AZN589902:AZN589906 BJJ589902:BJJ589906 BTF589902:BTF589906 CDB589902:CDB589906 CMX589902:CMX589906 CWT589902:CWT589906 DGP589902:DGP589906 DQL589902:DQL589906 EAH589902:EAH589906 EKD589902:EKD589906 ETZ589902:ETZ589906 FDV589902:FDV589906 FNR589902:FNR589906 FXN589902:FXN589906 GHJ589902:GHJ589906 GRF589902:GRF589906 HBB589902:HBB589906 HKX589902:HKX589906 HUT589902:HUT589906 IEP589902:IEP589906 IOL589902:IOL589906 IYH589902:IYH589906 JID589902:JID589906 JRZ589902:JRZ589906 KBV589902:KBV589906 KLR589902:KLR589906 KVN589902:KVN589906 LFJ589902:LFJ589906 LPF589902:LPF589906 LZB589902:LZB589906 MIX589902:MIX589906 MST589902:MST589906 NCP589902:NCP589906 NML589902:NML589906 NWH589902:NWH589906 OGD589902:OGD589906 OPZ589902:OPZ589906 OZV589902:OZV589906 PJR589902:PJR589906 PTN589902:PTN589906 QDJ589902:QDJ589906 QNF589902:QNF589906 QXB589902:QXB589906 RGX589902:RGX589906 RQT589902:RQT589906 SAP589902:SAP589906 SKL589902:SKL589906 SUH589902:SUH589906 TED589902:TED589906 TNZ589902:TNZ589906 TXV589902:TXV589906 UHR589902:UHR589906 URN589902:URN589906 VBJ589902:VBJ589906 VLF589902:VLF589906 VVB589902:VVB589906 WEX589902:WEX589906 WOT589902:WOT589906 WYP589902:WYP589906 CH655438:CH655442 MD655438:MD655442 VZ655438:VZ655442 AFV655438:AFV655442 APR655438:APR655442 AZN655438:AZN655442 BJJ655438:BJJ655442 BTF655438:BTF655442 CDB655438:CDB655442 CMX655438:CMX655442 CWT655438:CWT655442 DGP655438:DGP655442 DQL655438:DQL655442 EAH655438:EAH655442 EKD655438:EKD655442 ETZ655438:ETZ655442 FDV655438:FDV655442 FNR655438:FNR655442 FXN655438:FXN655442 GHJ655438:GHJ655442 GRF655438:GRF655442 HBB655438:HBB655442 HKX655438:HKX655442 HUT655438:HUT655442 IEP655438:IEP655442 IOL655438:IOL655442 IYH655438:IYH655442 JID655438:JID655442 JRZ655438:JRZ655442 KBV655438:KBV655442 KLR655438:KLR655442 KVN655438:KVN655442 LFJ655438:LFJ655442 LPF655438:LPF655442 LZB655438:LZB655442 MIX655438:MIX655442 MST655438:MST655442 NCP655438:NCP655442 NML655438:NML655442 NWH655438:NWH655442 OGD655438:OGD655442 OPZ655438:OPZ655442 OZV655438:OZV655442 PJR655438:PJR655442 PTN655438:PTN655442 QDJ655438:QDJ655442 QNF655438:QNF655442 QXB655438:QXB655442 RGX655438:RGX655442 RQT655438:RQT655442 SAP655438:SAP655442 SKL655438:SKL655442 SUH655438:SUH655442 TED655438:TED655442 TNZ655438:TNZ655442 TXV655438:TXV655442 UHR655438:UHR655442 URN655438:URN655442 VBJ655438:VBJ655442 VLF655438:VLF655442 VVB655438:VVB655442 WEX655438:WEX655442 WOT655438:WOT655442 WYP655438:WYP655442 CH720974:CH720978 MD720974:MD720978 VZ720974:VZ720978 AFV720974:AFV720978 APR720974:APR720978 AZN720974:AZN720978 BJJ720974:BJJ720978 BTF720974:BTF720978 CDB720974:CDB720978 CMX720974:CMX720978 CWT720974:CWT720978 DGP720974:DGP720978 DQL720974:DQL720978 EAH720974:EAH720978 EKD720974:EKD720978 ETZ720974:ETZ720978 FDV720974:FDV720978 FNR720974:FNR720978 FXN720974:FXN720978 GHJ720974:GHJ720978 GRF720974:GRF720978 HBB720974:HBB720978 HKX720974:HKX720978 HUT720974:HUT720978 IEP720974:IEP720978 IOL720974:IOL720978 IYH720974:IYH720978 JID720974:JID720978 JRZ720974:JRZ720978 KBV720974:KBV720978 KLR720974:KLR720978 KVN720974:KVN720978 LFJ720974:LFJ720978 LPF720974:LPF720978 LZB720974:LZB720978 MIX720974:MIX720978 MST720974:MST720978 NCP720974:NCP720978 NML720974:NML720978 NWH720974:NWH720978 OGD720974:OGD720978 OPZ720974:OPZ720978 OZV720974:OZV720978 PJR720974:PJR720978 PTN720974:PTN720978 QDJ720974:QDJ720978 QNF720974:QNF720978 QXB720974:QXB720978 RGX720974:RGX720978 RQT720974:RQT720978 SAP720974:SAP720978 SKL720974:SKL720978 SUH720974:SUH720978 TED720974:TED720978 TNZ720974:TNZ720978 TXV720974:TXV720978 UHR720974:UHR720978 URN720974:URN720978 VBJ720974:VBJ720978 VLF720974:VLF720978 VVB720974:VVB720978 WEX720974:WEX720978 WOT720974:WOT720978 WYP720974:WYP720978 CH786510:CH786514 MD786510:MD786514 VZ786510:VZ786514 AFV786510:AFV786514 APR786510:APR786514 AZN786510:AZN786514 BJJ786510:BJJ786514 BTF786510:BTF786514 CDB786510:CDB786514 CMX786510:CMX786514 CWT786510:CWT786514 DGP786510:DGP786514 DQL786510:DQL786514 EAH786510:EAH786514 EKD786510:EKD786514 ETZ786510:ETZ786514 FDV786510:FDV786514 FNR786510:FNR786514 FXN786510:FXN786514 GHJ786510:GHJ786514 GRF786510:GRF786514 HBB786510:HBB786514 HKX786510:HKX786514 HUT786510:HUT786514 IEP786510:IEP786514 IOL786510:IOL786514 IYH786510:IYH786514 JID786510:JID786514 JRZ786510:JRZ786514 KBV786510:KBV786514 KLR786510:KLR786514 KVN786510:KVN786514 LFJ786510:LFJ786514 LPF786510:LPF786514 LZB786510:LZB786514 MIX786510:MIX786514 MST786510:MST786514 NCP786510:NCP786514 NML786510:NML786514 NWH786510:NWH786514 OGD786510:OGD786514 OPZ786510:OPZ786514 OZV786510:OZV786514 PJR786510:PJR786514 PTN786510:PTN786514 QDJ786510:QDJ786514 QNF786510:QNF786514 QXB786510:QXB786514 RGX786510:RGX786514 RQT786510:RQT786514 SAP786510:SAP786514 SKL786510:SKL786514 SUH786510:SUH786514 TED786510:TED786514 TNZ786510:TNZ786514 TXV786510:TXV786514 UHR786510:UHR786514 URN786510:URN786514 VBJ786510:VBJ786514 VLF786510:VLF786514 VVB786510:VVB786514 WEX786510:WEX786514 WOT786510:WOT786514 WYP786510:WYP786514 CH852046:CH852050 MD852046:MD852050 VZ852046:VZ852050 AFV852046:AFV852050 APR852046:APR852050 AZN852046:AZN852050 BJJ852046:BJJ852050 BTF852046:BTF852050 CDB852046:CDB852050 CMX852046:CMX852050 CWT852046:CWT852050 DGP852046:DGP852050 DQL852046:DQL852050 EAH852046:EAH852050 EKD852046:EKD852050 ETZ852046:ETZ852050 FDV852046:FDV852050 FNR852046:FNR852050 FXN852046:FXN852050 GHJ852046:GHJ852050 GRF852046:GRF852050 HBB852046:HBB852050 HKX852046:HKX852050 HUT852046:HUT852050 IEP852046:IEP852050 IOL852046:IOL852050 IYH852046:IYH852050 JID852046:JID852050 JRZ852046:JRZ852050 KBV852046:KBV852050 KLR852046:KLR852050 KVN852046:KVN852050 LFJ852046:LFJ852050 LPF852046:LPF852050 LZB852046:LZB852050 MIX852046:MIX852050 MST852046:MST852050 NCP852046:NCP852050 NML852046:NML852050 NWH852046:NWH852050 OGD852046:OGD852050 OPZ852046:OPZ852050 OZV852046:OZV852050 PJR852046:PJR852050 PTN852046:PTN852050 QDJ852046:QDJ852050 QNF852046:QNF852050 QXB852046:QXB852050 RGX852046:RGX852050 RQT852046:RQT852050 SAP852046:SAP852050 SKL852046:SKL852050 SUH852046:SUH852050 TED852046:TED852050 TNZ852046:TNZ852050 TXV852046:TXV852050 UHR852046:UHR852050 URN852046:URN852050 VBJ852046:VBJ852050 VLF852046:VLF852050 VVB852046:VVB852050 WEX852046:WEX852050 WOT852046:WOT852050 WYP852046:WYP852050 CH917582:CH917586 MD917582:MD917586 VZ917582:VZ917586 AFV917582:AFV917586 APR917582:APR917586 AZN917582:AZN917586 BJJ917582:BJJ917586 BTF917582:BTF917586 CDB917582:CDB917586 CMX917582:CMX917586 CWT917582:CWT917586 DGP917582:DGP917586 DQL917582:DQL917586 EAH917582:EAH917586 EKD917582:EKD917586 ETZ917582:ETZ917586 FDV917582:FDV917586 FNR917582:FNR917586 FXN917582:FXN917586 GHJ917582:GHJ917586 GRF917582:GRF917586 HBB917582:HBB917586 HKX917582:HKX917586 HUT917582:HUT917586 IEP917582:IEP917586 IOL917582:IOL917586 IYH917582:IYH917586 JID917582:JID917586 JRZ917582:JRZ917586 KBV917582:KBV917586 KLR917582:KLR917586 KVN917582:KVN917586 LFJ917582:LFJ917586 LPF917582:LPF917586 LZB917582:LZB917586 MIX917582:MIX917586 MST917582:MST917586 NCP917582:NCP917586 NML917582:NML917586 NWH917582:NWH917586 OGD917582:OGD917586 OPZ917582:OPZ917586 OZV917582:OZV917586 PJR917582:PJR917586 PTN917582:PTN917586 QDJ917582:QDJ917586 QNF917582:QNF917586 QXB917582:QXB917586 RGX917582:RGX917586 RQT917582:RQT917586 SAP917582:SAP917586 SKL917582:SKL917586 SUH917582:SUH917586 TED917582:TED917586 TNZ917582:TNZ917586 TXV917582:TXV917586 UHR917582:UHR917586 URN917582:URN917586 VBJ917582:VBJ917586 VLF917582:VLF917586 VVB917582:VVB917586 WEX917582:WEX917586 WOT917582:WOT917586 WYP917582:WYP917586 CH983118:CH983122 MD983118:MD983122 VZ983118:VZ983122 AFV983118:AFV983122 APR983118:APR983122 AZN983118:AZN983122 BJJ983118:BJJ983122 BTF983118:BTF983122 CDB983118:CDB983122 CMX983118:CMX983122 CWT983118:CWT983122 DGP983118:DGP983122 DQL983118:DQL983122 EAH983118:EAH983122 EKD983118:EKD983122 ETZ983118:ETZ983122 FDV983118:FDV983122 FNR983118:FNR983122 FXN983118:FXN983122 GHJ983118:GHJ983122 GRF983118:GRF983122 HBB983118:HBB983122 HKX983118:HKX983122 HUT983118:HUT983122 IEP983118:IEP983122 IOL983118:IOL983122 IYH983118:IYH983122 JID983118:JID983122 JRZ983118:JRZ983122 KBV983118:KBV983122 KLR983118:KLR983122 KVN983118:KVN983122 LFJ983118:LFJ983122 LPF983118:LPF983122 LZB983118:LZB983122 MIX983118:MIX983122 MST983118:MST983122 NCP983118:NCP983122 NML983118:NML983122 NWH983118:NWH983122 OGD983118:OGD983122 OPZ983118:OPZ983122 OZV983118:OZV983122 PJR983118:PJR983122 PTN983118:PTN983122 QDJ983118:QDJ983122 QNF983118:QNF983122 QXB983118:QXB983122 RGX983118:RGX983122 RQT983118:RQT983122 SAP983118:SAP983122 SKL983118:SKL983122 SUH983118:SUH983122 TED983118:TED983122 TNZ983118:TNZ983122 TXV983118:TXV983122 UHR983118:UHR983122 URN983118:URN983122 VBJ983118:VBJ983122 VLF983118:VLF983122 VVB983118:VVB983122 WEX983118:WEX983122 WOT983118:WOT983122 WYP983118:WYP983122 WES983102:WEW983111 LT60:LX71 VP60:VT71 AFL60:AFP71 APH60:APL71 AZD60:AZH71 BIZ60:BJD71 BSV60:BSZ71 CCR60:CCV71 CMN60:CMR71 CWJ60:CWN71 DGF60:DGJ71 DQB60:DQF71 DZX60:EAB71 EJT60:EJX71 ETP60:ETT71 FDL60:FDP71 FNH60:FNL71 FXD60:FXH71 GGZ60:GHD71 GQV60:GQZ71 HAR60:HAV71 HKN60:HKR71 HUJ60:HUN71 IEF60:IEJ71 IOB60:IOF71 IXX60:IYB71 JHT60:JHX71 JRP60:JRT71 KBL60:KBP71 KLH60:KLL71 KVD60:KVH71 LEZ60:LFD71 LOV60:LOZ71 LYR60:LYV71 MIN60:MIR71 MSJ60:MSN71 NCF60:NCJ71 NMB60:NMF71 NVX60:NWB71 OFT60:OFX71 OPP60:OPT71 OZL60:OZP71 PJH60:PJL71 PTD60:PTH71 QCZ60:QDD71 QMV60:QMZ71 QWR60:QWV71 RGN60:RGR71 RQJ60:RQN71 SAF60:SAJ71 SKB60:SKF71 STX60:SUB71 TDT60:TDX71 TNP60:TNT71 TXL60:TXP71 UHH60:UHL71 URD60:URH71 VAZ60:VBD71 VKV60:VKZ71 VUR60:VUV71 WEN60:WER71 WOJ60:WON71 WYF60:WYJ71 BX65596:CB65607 LT65596:LX65607 VP65596:VT65607 AFL65596:AFP65607 APH65596:APL65607 AZD65596:AZH65607 BIZ65596:BJD65607 BSV65596:BSZ65607 CCR65596:CCV65607 CMN65596:CMR65607 CWJ65596:CWN65607 DGF65596:DGJ65607 DQB65596:DQF65607 DZX65596:EAB65607 EJT65596:EJX65607 ETP65596:ETT65607 FDL65596:FDP65607 FNH65596:FNL65607 FXD65596:FXH65607 GGZ65596:GHD65607 GQV65596:GQZ65607 HAR65596:HAV65607 HKN65596:HKR65607 HUJ65596:HUN65607 IEF65596:IEJ65607 IOB65596:IOF65607 IXX65596:IYB65607 JHT65596:JHX65607 JRP65596:JRT65607 KBL65596:KBP65607 KLH65596:KLL65607 KVD65596:KVH65607 LEZ65596:LFD65607 LOV65596:LOZ65607 LYR65596:LYV65607 MIN65596:MIR65607 MSJ65596:MSN65607 NCF65596:NCJ65607 NMB65596:NMF65607 NVX65596:NWB65607 OFT65596:OFX65607 OPP65596:OPT65607 OZL65596:OZP65607 PJH65596:PJL65607 PTD65596:PTH65607 QCZ65596:QDD65607 QMV65596:QMZ65607 QWR65596:QWV65607 RGN65596:RGR65607 RQJ65596:RQN65607 SAF65596:SAJ65607 SKB65596:SKF65607 STX65596:SUB65607 TDT65596:TDX65607 TNP65596:TNT65607 TXL65596:TXP65607 UHH65596:UHL65607 URD65596:URH65607 VAZ65596:VBD65607 VKV65596:VKZ65607 VUR65596:VUV65607 WEN65596:WER65607 WOJ65596:WON65607 WYF65596:WYJ65607 BX131132:CB131143 LT131132:LX131143 VP131132:VT131143 AFL131132:AFP131143 APH131132:APL131143 AZD131132:AZH131143 BIZ131132:BJD131143 BSV131132:BSZ131143 CCR131132:CCV131143 CMN131132:CMR131143 CWJ131132:CWN131143 DGF131132:DGJ131143 DQB131132:DQF131143 DZX131132:EAB131143 EJT131132:EJX131143 ETP131132:ETT131143 FDL131132:FDP131143 FNH131132:FNL131143 FXD131132:FXH131143 GGZ131132:GHD131143 GQV131132:GQZ131143 HAR131132:HAV131143 HKN131132:HKR131143 HUJ131132:HUN131143 IEF131132:IEJ131143 IOB131132:IOF131143 IXX131132:IYB131143 JHT131132:JHX131143 JRP131132:JRT131143 KBL131132:KBP131143 KLH131132:KLL131143 KVD131132:KVH131143 LEZ131132:LFD131143 LOV131132:LOZ131143 LYR131132:LYV131143 MIN131132:MIR131143 MSJ131132:MSN131143 NCF131132:NCJ131143 NMB131132:NMF131143 NVX131132:NWB131143 OFT131132:OFX131143 OPP131132:OPT131143 OZL131132:OZP131143 PJH131132:PJL131143 PTD131132:PTH131143 QCZ131132:QDD131143 QMV131132:QMZ131143 QWR131132:QWV131143 RGN131132:RGR131143 RQJ131132:RQN131143 SAF131132:SAJ131143 SKB131132:SKF131143 STX131132:SUB131143 TDT131132:TDX131143 TNP131132:TNT131143 TXL131132:TXP131143 UHH131132:UHL131143 URD131132:URH131143 VAZ131132:VBD131143 VKV131132:VKZ131143 VUR131132:VUV131143 WEN131132:WER131143 WOJ131132:WON131143 WYF131132:WYJ131143 BX196668:CB196679 LT196668:LX196679 VP196668:VT196679 AFL196668:AFP196679 APH196668:APL196679 AZD196668:AZH196679 BIZ196668:BJD196679 BSV196668:BSZ196679 CCR196668:CCV196679 CMN196668:CMR196679 CWJ196668:CWN196679 DGF196668:DGJ196679 DQB196668:DQF196679 DZX196668:EAB196679 EJT196668:EJX196679 ETP196668:ETT196679 FDL196668:FDP196679 FNH196668:FNL196679 FXD196668:FXH196679 GGZ196668:GHD196679 GQV196668:GQZ196679 HAR196668:HAV196679 HKN196668:HKR196679 HUJ196668:HUN196679 IEF196668:IEJ196679 IOB196668:IOF196679 IXX196668:IYB196679 JHT196668:JHX196679 JRP196668:JRT196679 KBL196668:KBP196679 KLH196668:KLL196679 KVD196668:KVH196679 LEZ196668:LFD196679 LOV196668:LOZ196679 LYR196668:LYV196679 MIN196668:MIR196679 MSJ196668:MSN196679 NCF196668:NCJ196679 NMB196668:NMF196679 NVX196668:NWB196679 OFT196668:OFX196679 OPP196668:OPT196679 OZL196668:OZP196679 PJH196668:PJL196679 PTD196668:PTH196679 QCZ196668:QDD196679 QMV196668:QMZ196679 QWR196668:QWV196679 RGN196668:RGR196679 RQJ196668:RQN196679 SAF196668:SAJ196679 SKB196668:SKF196679 STX196668:SUB196679 TDT196668:TDX196679 TNP196668:TNT196679 TXL196668:TXP196679 UHH196668:UHL196679 URD196668:URH196679 VAZ196668:VBD196679 VKV196668:VKZ196679 VUR196668:VUV196679 WEN196668:WER196679 WOJ196668:WON196679 WYF196668:WYJ196679 BX262204:CB262215 LT262204:LX262215 VP262204:VT262215 AFL262204:AFP262215 APH262204:APL262215 AZD262204:AZH262215 BIZ262204:BJD262215 BSV262204:BSZ262215 CCR262204:CCV262215 CMN262204:CMR262215 CWJ262204:CWN262215 DGF262204:DGJ262215 DQB262204:DQF262215 DZX262204:EAB262215 EJT262204:EJX262215 ETP262204:ETT262215 FDL262204:FDP262215 FNH262204:FNL262215 FXD262204:FXH262215 GGZ262204:GHD262215 GQV262204:GQZ262215 HAR262204:HAV262215 HKN262204:HKR262215 HUJ262204:HUN262215 IEF262204:IEJ262215 IOB262204:IOF262215 IXX262204:IYB262215 JHT262204:JHX262215 JRP262204:JRT262215 KBL262204:KBP262215 KLH262204:KLL262215 KVD262204:KVH262215 LEZ262204:LFD262215 LOV262204:LOZ262215 LYR262204:LYV262215 MIN262204:MIR262215 MSJ262204:MSN262215 NCF262204:NCJ262215 NMB262204:NMF262215 NVX262204:NWB262215 OFT262204:OFX262215 OPP262204:OPT262215 OZL262204:OZP262215 PJH262204:PJL262215 PTD262204:PTH262215 QCZ262204:QDD262215 QMV262204:QMZ262215 QWR262204:QWV262215 RGN262204:RGR262215 RQJ262204:RQN262215 SAF262204:SAJ262215 SKB262204:SKF262215 STX262204:SUB262215 TDT262204:TDX262215 TNP262204:TNT262215 TXL262204:TXP262215 UHH262204:UHL262215 URD262204:URH262215 VAZ262204:VBD262215 VKV262204:VKZ262215 VUR262204:VUV262215 WEN262204:WER262215 WOJ262204:WON262215 WYF262204:WYJ262215 BX327740:CB327751 LT327740:LX327751 VP327740:VT327751 AFL327740:AFP327751 APH327740:APL327751 AZD327740:AZH327751 BIZ327740:BJD327751 BSV327740:BSZ327751 CCR327740:CCV327751 CMN327740:CMR327751 CWJ327740:CWN327751 DGF327740:DGJ327751 DQB327740:DQF327751 DZX327740:EAB327751 EJT327740:EJX327751 ETP327740:ETT327751 FDL327740:FDP327751 FNH327740:FNL327751 FXD327740:FXH327751 GGZ327740:GHD327751 GQV327740:GQZ327751 HAR327740:HAV327751 HKN327740:HKR327751 HUJ327740:HUN327751 IEF327740:IEJ327751 IOB327740:IOF327751 IXX327740:IYB327751 JHT327740:JHX327751 JRP327740:JRT327751 KBL327740:KBP327751 KLH327740:KLL327751 KVD327740:KVH327751 LEZ327740:LFD327751 LOV327740:LOZ327751 LYR327740:LYV327751 MIN327740:MIR327751 MSJ327740:MSN327751 NCF327740:NCJ327751 NMB327740:NMF327751 NVX327740:NWB327751 OFT327740:OFX327751 OPP327740:OPT327751 OZL327740:OZP327751 PJH327740:PJL327751 PTD327740:PTH327751 QCZ327740:QDD327751 QMV327740:QMZ327751 QWR327740:QWV327751 RGN327740:RGR327751 RQJ327740:RQN327751 SAF327740:SAJ327751 SKB327740:SKF327751 STX327740:SUB327751 TDT327740:TDX327751 TNP327740:TNT327751 TXL327740:TXP327751 UHH327740:UHL327751 URD327740:URH327751 VAZ327740:VBD327751 VKV327740:VKZ327751 VUR327740:VUV327751 WEN327740:WER327751 WOJ327740:WON327751 WYF327740:WYJ327751 BX393276:CB393287 LT393276:LX393287 VP393276:VT393287 AFL393276:AFP393287 APH393276:APL393287 AZD393276:AZH393287 BIZ393276:BJD393287 BSV393276:BSZ393287 CCR393276:CCV393287 CMN393276:CMR393287 CWJ393276:CWN393287 DGF393276:DGJ393287 DQB393276:DQF393287 DZX393276:EAB393287 EJT393276:EJX393287 ETP393276:ETT393287 FDL393276:FDP393287 FNH393276:FNL393287 FXD393276:FXH393287 GGZ393276:GHD393287 GQV393276:GQZ393287 HAR393276:HAV393287 HKN393276:HKR393287 HUJ393276:HUN393287 IEF393276:IEJ393287 IOB393276:IOF393287 IXX393276:IYB393287 JHT393276:JHX393287 JRP393276:JRT393287 KBL393276:KBP393287 KLH393276:KLL393287 KVD393276:KVH393287 LEZ393276:LFD393287 LOV393276:LOZ393287 LYR393276:LYV393287 MIN393276:MIR393287 MSJ393276:MSN393287 NCF393276:NCJ393287 NMB393276:NMF393287 NVX393276:NWB393287 OFT393276:OFX393287 OPP393276:OPT393287 OZL393276:OZP393287 PJH393276:PJL393287 PTD393276:PTH393287 QCZ393276:QDD393287 QMV393276:QMZ393287 QWR393276:QWV393287 RGN393276:RGR393287 RQJ393276:RQN393287 SAF393276:SAJ393287 SKB393276:SKF393287 STX393276:SUB393287 TDT393276:TDX393287 TNP393276:TNT393287 TXL393276:TXP393287 UHH393276:UHL393287 URD393276:URH393287 VAZ393276:VBD393287 VKV393276:VKZ393287 VUR393276:VUV393287 WEN393276:WER393287 WOJ393276:WON393287 WYF393276:WYJ393287 BX458812:CB458823 LT458812:LX458823 VP458812:VT458823 AFL458812:AFP458823 APH458812:APL458823 AZD458812:AZH458823 BIZ458812:BJD458823 BSV458812:BSZ458823 CCR458812:CCV458823 CMN458812:CMR458823 CWJ458812:CWN458823 DGF458812:DGJ458823 DQB458812:DQF458823 DZX458812:EAB458823 EJT458812:EJX458823 ETP458812:ETT458823 FDL458812:FDP458823 FNH458812:FNL458823 FXD458812:FXH458823 GGZ458812:GHD458823 GQV458812:GQZ458823 HAR458812:HAV458823 HKN458812:HKR458823 HUJ458812:HUN458823 IEF458812:IEJ458823 IOB458812:IOF458823 IXX458812:IYB458823 JHT458812:JHX458823 JRP458812:JRT458823 KBL458812:KBP458823 KLH458812:KLL458823 KVD458812:KVH458823 LEZ458812:LFD458823 LOV458812:LOZ458823 LYR458812:LYV458823 MIN458812:MIR458823 MSJ458812:MSN458823 NCF458812:NCJ458823 NMB458812:NMF458823 NVX458812:NWB458823 OFT458812:OFX458823 OPP458812:OPT458823 OZL458812:OZP458823 PJH458812:PJL458823 PTD458812:PTH458823 QCZ458812:QDD458823 QMV458812:QMZ458823 QWR458812:QWV458823 RGN458812:RGR458823 RQJ458812:RQN458823 SAF458812:SAJ458823 SKB458812:SKF458823 STX458812:SUB458823 TDT458812:TDX458823 TNP458812:TNT458823 TXL458812:TXP458823 UHH458812:UHL458823 URD458812:URH458823 VAZ458812:VBD458823 VKV458812:VKZ458823 VUR458812:VUV458823 WEN458812:WER458823 WOJ458812:WON458823 WYF458812:WYJ458823 BX524348:CB524359 LT524348:LX524359 VP524348:VT524359 AFL524348:AFP524359 APH524348:APL524359 AZD524348:AZH524359 BIZ524348:BJD524359 BSV524348:BSZ524359 CCR524348:CCV524359 CMN524348:CMR524359 CWJ524348:CWN524359 DGF524348:DGJ524359 DQB524348:DQF524359 DZX524348:EAB524359 EJT524348:EJX524359 ETP524348:ETT524359 FDL524348:FDP524359 FNH524348:FNL524359 FXD524348:FXH524359 GGZ524348:GHD524359 GQV524348:GQZ524359 HAR524348:HAV524359 HKN524348:HKR524359 HUJ524348:HUN524359 IEF524348:IEJ524359 IOB524348:IOF524359 IXX524348:IYB524359 JHT524348:JHX524359 JRP524348:JRT524359 KBL524348:KBP524359 KLH524348:KLL524359 KVD524348:KVH524359 LEZ524348:LFD524359 LOV524348:LOZ524359 LYR524348:LYV524359 MIN524348:MIR524359 MSJ524348:MSN524359 NCF524348:NCJ524359 NMB524348:NMF524359 NVX524348:NWB524359 OFT524348:OFX524359 OPP524348:OPT524359 OZL524348:OZP524359 PJH524348:PJL524359 PTD524348:PTH524359 QCZ524348:QDD524359 QMV524348:QMZ524359 QWR524348:QWV524359 RGN524348:RGR524359 RQJ524348:RQN524359 SAF524348:SAJ524359 SKB524348:SKF524359 STX524348:SUB524359 TDT524348:TDX524359 TNP524348:TNT524359 TXL524348:TXP524359 UHH524348:UHL524359 URD524348:URH524359 VAZ524348:VBD524359 VKV524348:VKZ524359 VUR524348:VUV524359 WEN524348:WER524359 WOJ524348:WON524359 WYF524348:WYJ524359 BX589884:CB589895 LT589884:LX589895 VP589884:VT589895 AFL589884:AFP589895 APH589884:APL589895 AZD589884:AZH589895 BIZ589884:BJD589895 BSV589884:BSZ589895 CCR589884:CCV589895 CMN589884:CMR589895 CWJ589884:CWN589895 DGF589884:DGJ589895 DQB589884:DQF589895 DZX589884:EAB589895 EJT589884:EJX589895 ETP589884:ETT589895 FDL589884:FDP589895 FNH589884:FNL589895 FXD589884:FXH589895 GGZ589884:GHD589895 GQV589884:GQZ589895 HAR589884:HAV589895 HKN589884:HKR589895 HUJ589884:HUN589895 IEF589884:IEJ589895 IOB589884:IOF589895 IXX589884:IYB589895 JHT589884:JHX589895 JRP589884:JRT589895 KBL589884:KBP589895 KLH589884:KLL589895 KVD589884:KVH589895 LEZ589884:LFD589895 LOV589884:LOZ589895 LYR589884:LYV589895 MIN589884:MIR589895 MSJ589884:MSN589895 NCF589884:NCJ589895 NMB589884:NMF589895 NVX589884:NWB589895 OFT589884:OFX589895 OPP589884:OPT589895 OZL589884:OZP589895 PJH589884:PJL589895 PTD589884:PTH589895 QCZ589884:QDD589895 QMV589884:QMZ589895 QWR589884:QWV589895 RGN589884:RGR589895 RQJ589884:RQN589895 SAF589884:SAJ589895 SKB589884:SKF589895 STX589884:SUB589895 TDT589884:TDX589895 TNP589884:TNT589895 TXL589884:TXP589895 UHH589884:UHL589895 URD589884:URH589895 VAZ589884:VBD589895 VKV589884:VKZ589895 VUR589884:VUV589895 WEN589884:WER589895 WOJ589884:WON589895 WYF589884:WYJ589895 BX655420:CB655431 LT655420:LX655431 VP655420:VT655431 AFL655420:AFP655431 APH655420:APL655431 AZD655420:AZH655431 BIZ655420:BJD655431 BSV655420:BSZ655431 CCR655420:CCV655431 CMN655420:CMR655431 CWJ655420:CWN655431 DGF655420:DGJ655431 DQB655420:DQF655431 DZX655420:EAB655431 EJT655420:EJX655431 ETP655420:ETT655431 FDL655420:FDP655431 FNH655420:FNL655431 FXD655420:FXH655431 GGZ655420:GHD655431 GQV655420:GQZ655431 HAR655420:HAV655431 HKN655420:HKR655431 HUJ655420:HUN655431 IEF655420:IEJ655431 IOB655420:IOF655431 IXX655420:IYB655431 JHT655420:JHX655431 JRP655420:JRT655431 KBL655420:KBP655431 KLH655420:KLL655431 KVD655420:KVH655431 LEZ655420:LFD655431 LOV655420:LOZ655431 LYR655420:LYV655431 MIN655420:MIR655431 MSJ655420:MSN655431 NCF655420:NCJ655431 NMB655420:NMF655431 NVX655420:NWB655431 OFT655420:OFX655431 OPP655420:OPT655431 OZL655420:OZP655431 PJH655420:PJL655431 PTD655420:PTH655431 QCZ655420:QDD655431 QMV655420:QMZ655431 QWR655420:QWV655431 RGN655420:RGR655431 RQJ655420:RQN655431 SAF655420:SAJ655431 SKB655420:SKF655431 STX655420:SUB655431 TDT655420:TDX655431 TNP655420:TNT655431 TXL655420:TXP655431 UHH655420:UHL655431 URD655420:URH655431 VAZ655420:VBD655431 VKV655420:VKZ655431 VUR655420:VUV655431 WEN655420:WER655431 WOJ655420:WON655431 WYF655420:WYJ655431 BX720956:CB720967 LT720956:LX720967 VP720956:VT720967 AFL720956:AFP720967 APH720956:APL720967 AZD720956:AZH720967 BIZ720956:BJD720967 BSV720956:BSZ720967 CCR720956:CCV720967 CMN720956:CMR720967 CWJ720956:CWN720967 DGF720956:DGJ720967 DQB720956:DQF720967 DZX720956:EAB720967 EJT720956:EJX720967 ETP720956:ETT720967 FDL720956:FDP720967 FNH720956:FNL720967 FXD720956:FXH720967 GGZ720956:GHD720967 GQV720956:GQZ720967 HAR720956:HAV720967 HKN720956:HKR720967 HUJ720956:HUN720967 IEF720956:IEJ720967 IOB720956:IOF720967 IXX720956:IYB720967 JHT720956:JHX720967 JRP720956:JRT720967 KBL720956:KBP720967 KLH720956:KLL720967 KVD720956:KVH720967 LEZ720956:LFD720967 LOV720956:LOZ720967 LYR720956:LYV720967 MIN720956:MIR720967 MSJ720956:MSN720967 NCF720956:NCJ720967 NMB720956:NMF720967 NVX720956:NWB720967 OFT720956:OFX720967 OPP720956:OPT720967 OZL720956:OZP720967 PJH720956:PJL720967 PTD720956:PTH720967 QCZ720956:QDD720967 QMV720956:QMZ720967 QWR720956:QWV720967 RGN720956:RGR720967 RQJ720956:RQN720967 SAF720956:SAJ720967 SKB720956:SKF720967 STX720956:SUB720967 TDT720956:TDX720967 TNP720956:TNT720967 TXL720956:TXP720967 UHH720956:UHL720967 URD720956:URH720967 VAZ720956:VBD720967 VKV720956:VKZ720967 VUR720956:VUV720967 WEN720956:WER720967 WOJ720956:WON720967 WYF720956:WYJ720967 BX786492:CB786503 LT786492:LX786503 VP786492:VT786503 AFL786492:AFP786503 APH786492:APL786503 AZD786492:AZH786503 BIZ786492:BJD786503 BSV786492:BSZ786503 CCR786492:CCV786503 CMN786492:CMR786503 CWJ786492:CWN786503 DGF786492:DGJ786503 DQB786492:DQF786503 DZX786492:EAB786503 EJT786492:EJX786503 ETP786492:ETT786503 FDL786492:FDP786503 FNH786492:FNL786503 FXD786492:FXH786503 GGZ786492:GHD786503 GQV786492:GQZ786503 HAR786492:HAV786503 HKN786492:HKR786503 HUJ786492:HUN786503 IEF786492:IEJ786503 IOB786492:IOF786503 IXX786492:IYB786503 JHT786492:JHX786503 JRP786492:JRT786503 KBL786492:KBP786503 KLH786492:KLL786503 KVD786492:KVH786503 LEZ786492:LFD786503 LOV786492:LOZ786503 LYR786492:LYV786503 MIN786492:MIR786503 MSJ786492:MSN786503 NCF786492:NCJ786503 NMB786492:NMF786503 NVX786492:NWB786503 OFT786492:OFX786503 OPP786492:OPT786503 OZL786492:OZP786503 PJH786492:PJL786503 PTD786492:PTH786503 QCZ786492:QDD786503 QMV786492:QMZ786503 QWR786492:QWV786503 RGN786492:RGR786503 RQJ786492:RQN786503 SAF786492:SAJ786503 SKB786492:SKF786503 STX786492:SUB786503 TDT786492:TDX786503 TNP786492:TNT786503 TXL786492:TXP786503 UHH786492:UHL786503 URD786492:URH786503 VAZ786492:VBD786503 VKV786492:VKZ786503 VUR786492:VUV786503 WEN786492:WER786503 WOJ786492:WON786503 WYF786492:WYJ786503 BX852028:CB852039 LT852028:LX852039 VP852028:VT852039 AFL852028:AFP852039 APH852028:APL852039 AZD852028:AZH852039 BIZ852028:BJD852039 BSV852028:BSZ852039 CCR852028:CCV852039 CMN852028:CMR852039 CWJ852028:CWN852039 DGF852028:DGJ852039 DQB852028:DQF852039 DZX852028:EAB852039 EJT852028:EJX852039 ETP852028:ETT852039 FDL852028:FDP852039 FNH852028:FNL852039 FXD852028:FXH852039 GGZ852028:GHD852039 GQV852028:GQZ852039 HAR852028:HAV852039 HKN852028:HKR852039 HUJ852028:HUN852039 IEF852028:IEJ852039 IOB852028:IOF852039 IXX852028:IYB852039 JHT852028:JHX852039 JRP852028:JRT852039 KBL852028:KBP852039 KLH852028:KLL852039 KVD852028:KVH852039 LEZ852028:LFD852039 LOV852028:LOZ852039 LYR852028:LYV852039 MIN852028:MIR852039 MSJ852028:MSN852039 NCF852028:NCJ852039 NMB852028:NMF852039 NVX852028:NWB852039 OFT852028:OFX852039 OPP852028:OPT852039 OZL852028:OZP852039 PJH852028:PJL852039 PTD852028:PTH852039 QCZ852028:QDD852039 QMV852028:QMZ852039 QWR852028:QWV852039 RGN852028:RGR852039 RQJ852028:RQN852039 SAF852028:SAJ852039 SKB852028:SKF852039 STX852028:SUB852039 TDT852028:TDX852039 TNP852028:TNT852039 TXL852028:TXP852039 UHH852028:UHL852039 URD852028:URH852039 VAZ852028:VBD852039 VKV852028:VKZ852039 VUR852028:VUV852039 WEN852028:WER852039 WOJ852028:WON852039 WYF852028:WYJ852039 BX917564:CB917575 LT917564:LX917575 VP917564:VT917575 AFL917564:AFP917575 APH917564:APL917575 AZD917564:AZH917575 BIZ917564:BJD917575 BSV917564:BSZ917575 CCR917564:CCV917575 CMN917564:CMR917575 CWJ917564:CWN917575 DGF917564:DGJ917575 DQB917564:DQF917575 DZX917564:EAB917575 EJT917564:EJX917575 ETP917564:ETT917575 FDL917564:FDP917575 FNH917564:FNL917575 FXD917564:FXH917575 GGZ917564:GHD917575 GQV917564:GQZ917575 HAR917564:HAV917575 HKN917564:HKR917575 HUJ917564:HUN917575 IEF917564:IEJ917575 IOB917564:IOF917575 IXX917564:IYB917575 JHT917564:JHX917575 JRP917564:JRT917575 KBL917564:KBP917575 KLH917564:KLL917575 KVD917564:KVH917575 LEZ917564:LFD917575 LOV917564:LOZ917575 LYR917564:LYV917575 MIN917564:MIR917575 MSJ917564:MSN917575 NCF917564:NCJ917575 NMB917564:NMF917575 NVX917564:NWB917575 OFT917564:OFX917575 OPP917564:OPT917575 OZL917564:OZP917575 PJH917564:PJL917575 PTD917564:PTH917575 QCZ917564:QDD917575 QMV917564:QMZ917575 QWR917564:QWV917575 RGN917564:RGR917575 RQJ917564:RQN917575 SAF917564:SAJ917575 SKB917564:SKF917575 STX917564:SUB917575 TDT917564:TDX917575 TNP917564:TNT917575 TXL917564:TXP917575 UHH917564:UHL917575 URD917564:URH917575 VAZ917564:VBD917575 VKV917564:VKZ917575 VUR917564:VUV917575 WEN917564:WER917575 WOJ917564:WON917575 WYF917564:WYJ917575 BX983100:CB983111 LT983100:LX983111 VP983100:VT983111 AFL983100:AFP983111 APH983100:APL983111 AZD983100:AZH983111 BIZ983100:BJD983111 BSV983100:BSZ983111 CCR983100:CCV983111 CMN983100:CMR983111 CWJ983100:CWN983111 DGF983100:DGJ983111 DQB983100:DQF983111 DZX983100:EAB983111 EJT983100:EJX983111 ETP983100:ETT983111 FDL983100:FDP983111 FNH983100:FNL983111 FXD983100:FXH983111 GGZ983100:GHD983111 GQV983100:GQZ983111 HAR983100:HAV983111 HKN983100:HKR983111 HUJ983100:HUN983111 IEF983100:IEJ983111 IOB983100:IOF983111 IXX983100:IYB983111 JHT983100:JHX983111 JRP983100:JRT983111 KBL983100:KBP983111 KLH983100:KLL983111 KVD983100:KVH983111 LEZ983100:LFD983111 LOV983100:LOZ983111 LYR983100:LYV983111 MIN983100:MIR983111 MSJ983100:MSN983111 NCF983100:NCJ983111 NMB983100:NMF983111 NVX983100:NWB983111 OFT983100:OFX983111 OPP983100:OPT983111 OZL983100:OZP983111 PJH983100:PJL983111 PTD983100:PTH983111 QCZ983100:QDD983111 QMV983100:QMZ983111 QWR983100:QWV983111 RGN983100:RGR983111 RQJ983100:RQN983111 SAF983100:SAJ983111 SKB983100:SKF983111 STX983100:SUB983111 TDT983100:TDX983111 TNP983100:TNT983111 TXL983100:TXP983111 UHH983100:UHL983111 URD983100:URH983111 VAZ983100:VBD983111 VKV983100:VKZ983111 VUR983100:VUV983111 WEN983100:WER983111 WOJ983100:WON983111 WYF983100:WYJ983111 BX39:CB41 MD60:MH71 VZ60:WD71 AFV60:AFZ71 APR60:APV71 AZN60:AZR71 BJJ60:BJN71 BTF60:BTJ71 CDB60:CDF71 CMX60:CNB71 CWT60:CWX71 DGP60:DGT71 DQL60:DQP71 EAH60:EAL71 EKD60:EKH71 ETZ60:EUD71 FDV60:FDZ71 FNR60:FNV71 FXN60:FXR71 GHJ60:GHN71 GRF60:GRJ71 HBB60:HBF71 HKX60:HLB71 HUT60:HUX71 IEP60:IET71 IOL60:IOP71 IYH60:IYL71 JID60:JIH71 JRZ60:JSD71 KBV60:KBZ71 KLR60:KLV71 KVN60:KVR71 LFJ60:LFN71 LPF60:LPJ71 LZB60:LZF71 MIX60:MJB71 MST60:MSX71 NCP60:NCT71 NML60:NMP71 NWH60:NWL71 OGD60:OGH71 OPZ60:OQD71 OZV60:OZZ71 PJR60:PJV71 PTN60:PTR71 QDJ60:QDN71 QNF60:QNJ71 QXB60:QXF71 RGX60:RHB71 RQT60:RQX71 SAP60:SAT71 SKL60:SKP71 SUH60:SUL71 TED60:TEH71 TNZ60:TOD71 TXV60:TXZ71 UHR60:UHV71 URN60:URR71 VBJ60:VBN71 VLF60:VLJ71 VVB60:VVF71 WEX60:WFB71 WOT60:WOX71 WYP60:WYT71 CH65596:CL65607 MD65596:MH65607 VZ65596:WD65607 AFV65596:AFZ65607 APR65596:APV65607 AZN65596:AZR65607 BJJ65596:BJN65607 BTF65596:BTJ65607 CDB65596:CDF65607 CMX65596:CNB65607 CWT65596:CWX65607 DGP65596:DGT65607 DQL65596:DQP65607 EAH65596:EAL65607 EKD65596:EKH65607 ETZ65596:EUD65607 FDV65596:FDZ65607 FNR65596:FNV65607 FXN65596:FXR65607 GHJ65596:GHN65607 GRF65596:GRJ65607 HBB65596:HBF65607 HKX65596:HLB65607 HUT65596:HUX65607 IEP65596:IET65607 IOL65596:IOP65607 IYH65596:IYL65607 JID65596:JIH65607 JRZ65596:JSD65607 KBV65596:KBZ65607 KLR65596:KLV65607 KVN65596:KVR65607 LFJ65596:LFN65607 LPF65596:LPJ65607 LZB65596:LZF65607 MIX65596:MJB65607 MST65596:MSX65607 NCP65596:NCT65607 NML65596:NMP65607 NWH65596:NWL65607 OGD65596:OGH65607 OPZ65596:OQD65607 OZV65596:OZZ65607 PJR65596:PJV65607 PTN65596:PTR65607 QDJ65596:QDN65607 QNF65596:QNJ65607 QXB65596:QXF65607 RGX65596:RHB65607 RQT65596:RQX65607 SAP65596:SAT65607 SKL65596:SKP65607 SUH65596:SUL65607 TED65596:TEH65607 TNZ65596:TOD65607 TXV65596:TXZ65607 UHR65596:UHV65607 URN65596:URR65607 VBJ65596:VBN65607 VLF65596:VLJ65607 VVB65596:VVF65607 WEX65596:WFB65607 WOT65596:WOX65607 WYP65596:WYT65607 CH131132:CL131143 MD131132:MH131143 VZ131132:WD131143 AFV131132:AFZ131143 APR131132:APV131143 AZN131132:AZR131143 BJJ131132:BJN131143 BTF131132:BTJ131143 CDB131132:CDF131143 CMX131132:CNB131143 CWT131132:CWX131143 DGP131132:DGT131143 DQL131132:DQP131143 EAH131132:EAL131143 EKD131132:EKH131143 ETZ131132:EUD131143 FDV131132:FDZ131143 FNR131132:FNV131143 FXN131132:FXR131143 GHJ131132:GHN131143 GRF131132:GRJ131143 HBB131132:HBF131143 HKX131132:HLB131143 HUT131132:HUX131143 IEP131132:IET131143 IOL131132:IOP131143 IYH131132:IYL131143 JID131132:JIH131143 JRZ131132:JSD131143 KBV131132:KBZ131143 KLR131132:KLV131143 KVN131132:KVR131143 LFJ131132:LFN131143 LPF131132:LPJ131143 LZB131132:LZF131143 MIX131132:MJB131143 MST131132:MSX131143 NCP131132:NCT131143 NML131132:NMP131143 NWH131132:NWL131143 OGD131132:OGH131143 OPZ131132:OQD131143 OZV131132:OZZ131143 PJR131132:PJV131143 PTN131132:PTR131143 QDJ131132:QDN131143 QNF131132:QNJ131143 QXB131132:QXF131143 RGX131132:RHB131143 RQT131132:RQX131143 SAP131132:SAT131143 SKL131132:SKP131143 SUH131132:SUL131143 TED131132:TEH131143 TNZ131132:TOD131143 TXV131132:TXZ131143 UHR131132:UHV131143 URN131132:URR131143 VBJ131132:VBN131143 VLF131132:VLJ131143 VVB131132:VVF131143 WEX131132:WFB131143 WOT131132:WOX131143 WYP131132:WYT131143 CH196668:CL196679 MD196668:MH196679 VZ196668:WD196679 AFV196668:AFZ196679 APR196668:APV196679 AZN196668:AZR196679 BJJ196668:BJN196679 BTF196668:BTJ196679 CDB196668:CDF196679 CMX196668:CNB196679 CWT196668:CWX196679 DGP196668:DGT196679 DQL196668:DQP196679 EAH196668:EAL196679 EKD196668:EKH196679 ETZ196668:EUD196679 FDV196668:FDZ196679 FNR196668:FNV196679 FXN196668:FXR196679 GHJ196668:GHN196679 GRF196668:GRJ196679 HBB196668:HBF196679 HKX196668:HLB196679 HUT196668:HUX196679 IEP196668:IET196679 IOL196668:IOP196679 IYH196668:IYL196679 JID196668:JIH196679 JRZ196668:JSD196679 KBV196668:KBZ196679 KLR196668:KLV196679 KVN196668:KVR196679 LFJ196668:LFN196679 LPF196668:LPJ196679 LZB196668:LZF196679 MIX196668:MJB196679 MST196668:MSX196679 NCP196668:NCT196679 NML196668:NMP196679 NWH196668:NWL196679 OGD196668:OGH196679 OPZ196668:OQD196679 OZV196668:OZZ196679 PJR196668:PJV196679 PTN196668:PTR196679 QDJ196668:QDN196679 QNF196668:QNJ196679 QXB196668:QXF196679 RGX196668:RHB196679 RQT196668:RQX196679 SAP196668:SAT196679 SKL196668:SKP196679 SUH196668:SUL196679 TED196668:TEH196679 TNZ196668:TOD196679 TXV196668:TXZ196679 UHR196668:UHV196679 URN196668:URR196679 VBJ196668:VBN196679 VLF196668:VLJ196679 VVB196668:VVF196679 WEX196668:WFB196679 WOT196668:WOX196679 WYP196668:WYT196679 CH262204:CL262215 MD262204:MH262215 VZ262204:WD262215 AFV262204:AFZ262215 APR262204:APV262215 AZN262204:AZR262215 BJJ262204:BJN262215 BTF262204:BTJ262215 CDB262204:CDF262215 CMX262204:CNB262215 CWT262204:CWX262215 DGP262204:DGT262215 DQL262204:DQP262215 EAH262204:EAL262215 EKD262204:EKH262215 ETZ262204:EUD262215 FDV262204:FDZ262215 FNR262204:FNV262215 FXN262204:FXR262215 GHJ262204:GHN262215 GRF262204:GRJ262215 HBB262204:HBF262215 HKX262204:HLB262215 HUT262204:HUX262215 IEP262204:IET262215 IOL262204:IOP262215 IYH262204:IYL262215 JID262204:JIH262215 JRZ262204:JSD262215 KBV262204:KBZ262215 KLR262204:KLV262215 KVN262204:KVR262215 LFJ262204:LFN262215 LPF262204:LPJ262215 LZB262204:LZF262215 MIX262204:MJB262215 MST262204:MSX262215 NCP262204:NCT262215 NML262204:NMP262215 NWH262204:NWL262215 OGD262204:OGH262215 OPZ262204:OQD262215 OZV262204:OZZ262215 PJR262204:PJV262215 PTN262204:PTR262215 QDJ262204:QDN262215 QNF262204:QNJ262215 QXB262204:QXF262215 RGX262204:RHB262215 RQT262204:RQX262215 SAP262204:SAT262215 SKL262204:SKP262215 SUH262204:SUL262215 TED262204:TEH262215 TNZ262204:TOD262215 TXV262204:TXZ262215 UHR262204:UHV262215 URN262204:URR262215 VBJ262204:VBN262215 VLF262204:VLJ262215 VVB262204:VVF262215 WEX262204:WFB262215 WOT262204:WOX262215 WYP262204:WYT262215 CH327740:CL327751 MD327740:MH327751 VZ327740:WD327751 AFV327740:AFZ327751 APR327740:APV327751 AZN327740:AZR327751 BJJ327740:BJN327751 BTF327740:BTJ327751 CDB327740:CDF327751 CMX327740:CNB327751 CWT327740:CWX327751 DGP327740:DGT327751 DQL327740:DQP327751 EAH327740:EAL327751 EKD327740:EKH327751 ETZ327740:EUD327751 FDV327740:FDZ327751 FNR327740:FNV327751 FXN327740:FXR327751 GHJ327740:GHN327751 GRF327740:GRJ327751 HBB327740:HBF327751 HKX327740:HLB327751 HUT327740:HUX327751 IEP327740:IET327751 IOL327740:IOP327751 IYH327740:IYL327751 JID327740:JIH327751 JRZ327740:JSD327751 KBV327740:KBZ327751 KLR327740:KLV327751 KVN327740:KVR327751 LFJ327740:LFN327751 LPF327740:LPJ327751 LZB327740:LZF327751 MIX327740:MJB327751 MST327740:MSX327751 NCP327740:NCT327751 NML327740:NMP327751 NWH327740:NWL327751 OGD327740:OGH327751 OPZ327740:OQD327751 OZV327740:OZZ327751 PJR327740:PJV327751 PTN327740:PTR327751 QDJ327740:QDN327751 QNF327740:QNJ327751 QXB327740:QXF327751 RGX327740:RHB327751 RQT327740:RQX327751 SAP327740:SAT327751 SKL327740:SKP327751 SUH327740:SUL327751 TED327740:TEH327751 TNZ327740:TOD327751 TXV327740:TXZ327751 UHR327740:UHV327751 URN327740:URR327751 VBJ327740:VBN327751 VLF327740:VLJ327751 VVB327740:VVF327751 WEX327740:WFB327751 WOT327740:WOX327751 WYP327740:WYT327751 CH393276:CL393287 MD393276:MH393287 VZ393276:WD393287 AFV393276:AFZ393287 APR393276:APV393287 AZN393276:AZR393287 BJJ393276:BJN393287 BTF393276:BTJ393287 CDB393276:CDF393287 CMX393276:CNB393287 CWT393276:CWX393287 DGP393276:DGT393287 DQL393276:DQP393287 EAH393276:EAL393287 EKD393276:EKH393287 ETZ393276:EUD393287 FDV393276:FDZ393287 FNR393276:FNV393287 FXN393276:FXR393287 GHJ393276:GHN393287 GRF393276:GRJ393287 HBB393276:HBF393287 HKX393276:HLB393287 HUT393276:HUX393287 IEP393276:IET393287 IOL393276:IOP393287 IYH393276:IYL393287 JID393276:JIH393287 JRZ393276:JSD393287 KBV393276:KBZ393287 KLR393276:KLV393287 KVN393276:KVR393287 LFJ393276:LFN393287 LPF393276:LPJ393287 LZB393276:LZF393287 MIX393276:MJB393287 MST393276:MSX393287 NCP393276:NCT393287 NML393276:NMP393287 NWH393276:NWL393287 OGD393276:OGH393287 OPZ393276:OQD393287 OZV393276:OZZ393287 PJR393276:PJV393287 PTN393276:PTR393287 QDJ393276:QDN393287 QNF393276:QNJ393287 QXB393276:QXF393287 RGX393276:RHB393287 RQT393276:RQX393287 SAP393276:SAT393287 SKL393276:SKP393287 SUH393276:SUL393287 TED393276:TEH393287 TNZ393276:TOD393287 TXV393276:TXZ393287 UHR393276:UHV393287 URN393276:URR393287 VBJ393276:VBN393287 VLF393276:VLJ393287 VVB393276:VVF393287 WEX393276:WFB393287 WOT393276:WOX393287 WYP393276:WYT393287 CH458812:CL458823 MD458812:MH458823 VZ458812:WD458823 AFV458812:AFZ458823 APR458812:APV458823 AZN458812:AZR458823 BJJ458812:BJN458823 BTF458812:BTJ458823 CDB458812:CDF458823 CMX458812:CNB458823 CWT458812:CWX458823 DGP458812:DGT458823 DQL458812:DQP458823 EAH458812:EAL458823 EKD458812:EKH458823 ETZ458812:EUD458823 FDV458812:FDZ458823 FNR458812:FNV458823 FXN458812:FXR458823 GHJ458812:GHN458823 GRF458812:GRJ458823 HBB458812:HBF458823 HKX458812:HLB458823 HUT458812:HUX458823 IEP458812:IET458823 IOL458812:IOP458823 IYH458812:IYL458823 JID458812:JIH458823 JRZ458812:JSD458823 KBV458812:KBZ458823 KLR458812:KLV458823 KVN458812:KVR458823 LFJ458812:LFN458823 LPF458812:LPJ458823 LZB458812:LZF458823 MIX458812:MJB458823 MST458812:MSX458823 NCP458812:NCT458823 NML458812:NMP458823 NWH458812:NWL458823 OGD458812:OGH458823 OPZ458812:OQD458823 OZV458812:OZZ458823 PJR458812:PJV458823 PTN458812:PTR458823 QDJ458812:QDN458823 QNF458812:QNJ458823 QXB458812:QXF458823 RGX458812:RHB458823 RQT458812:RQX458823 SAP458812:SAT458823 SKL458812:SKP458823 SUH458812:SUL458823 TED458812:TEH458823 TNZ458812:TOD458823 TXV458812:TXZ458823 UHR458812:UHV458823 URN458812:URR458823 VBJ458812:VBN458823 VLF458812:VLJ458823 VVB458812:VVF458823 WEX458812:WFB458823 WOT458812:WOX458823 WYP458812:WYT458823 CH524348:CL524359 MD524348:MH524359 VZ524348:WD524359 AFV524348:AFZ524359 APR524348:APV524359 AZN524348:AZR524359 BJJ524348:BJN524359 BTF524348:BTJ524359 CDB524348:CDF524359 CMX524348:CNB524359 CWT524348:CWX524359 DGP524348:DGT524359 DQL524348:DQP524359 EAH524348:EAL524359 EKD524348:EKH524359 ETZ524348:EUD524359 FDV524348:FDZ524359 FNR524348:FNV524359 FXN524348:FXR524359 GHJ524348:GHN524359 GRF524348:GRJ524359 HBB524348:HBF524359 HKX524348:HLB524359 HUT524348:HUX524359 IEP524348:IET524359 IOL524348:IOP524359 IYH524348:IYL524359 JID524348:JIH524359 JRZ524348:JSD524359 KBV524348:KBZ524359 KLR524348:KLV524359 KVN524348:KVR524359 LFJ524348:LFN524359 LPF524348:LPJ524359 LZB524348:LZF524359 MIX524348:MJB524359 MST524348:MSX524359 NCP524348:NCT524359 NML524348:NMP524359 NWH524348:NWL524359 OGD524348:OGH524359 OPZ524348:OQD524359 OZV524348:OZZ524359 PJR524348:PJV524359 PTN524348:PTR524359 QDJ524348:QDN524359 QNF524348:QNJ524359 QXB524348:QXF524359 RGX524348:RHB524359 RQT524348:RQX524359 SAP524348:SAT524359 SKL524348:SKP524359 SUH524348:SUL524359 TED524348:TEH524359 TNZ524348:TOD524359 TXV524348:TXZ524359 UHR524348:UHV524359 URN524348:URR524359 VBJ524348:VBN524359 VLF524348:VLJ524359 VVB524348:VVF524359 WEX524348:WFB524359 WOT524348:WOX524359 WYP524348:WYT524359 CH589884:CL589895 MD589884:MH589895 VZ589884:WD589895 AFV589884:AFZ589895 APR589884:APV589895 AZN589884:AZR589895 BJJ589884:BJN589895 BTF589884:BTJ589895 CDB589884:CDF589895 CMX589884:CNB589895 CWT589884:CWX589895 DGP589884:DGT589895 DQL589884:DQP589895 EAH589884:EAL589895 EKD589884:EKH589895 ETZ589884:EUD589895 FDV589884:FDZ589895 FNR589884:FNV589895 FXN589884:FXR589895 GHJ589884:GHN589895 GRF589884:GRJ589895 HBB589884:HBF589895 HKX589884:HLB589895 HUT589884:HUX589895 IEP589884:IET589895 IOL589884:IOP589895 IYH589884:IYL589895 JID589884:JIH589895 JRZ589884:JSD589895 KBV589884:KBZ589895 KLR589884:KLV589895 KVN589884:KVR589895 LFJ589884:LFN589895 LPF589884:LPJ589895 LZB589884:LZF589895 MIX589884:MJB589895 MST589884:MSX589895 NCP589884:NCT589895 NML589884:NMP589895 NWH589884:NWL589895 OGD589884:OGH589895 OPZ589884:OQD589895 OZV589884:OZZ589895 PJR589884:PJV589895 PTN589884:PTR589895 QDJ589884:QDN589895 QNF589884:QNJ589895 QXB589884:QXF589895 RGX589884:RHB589895 RQT589884:RQX589895 SAP589884:SAT589895 SKL589884:SKP589895 SUH589884:SUL589895 TED589884:TEH589895 TNZ589884:TOD589895 TXV589884:TXZ589895 UHR589884:UHV589895 URN589884:URR589895 VBJ589884:VBN589895 VLF589884:VLJ589895 VVB589884:VVF589895 WEX589884:WFB589895 WOT589884:WOX589895 WYP589884:WYT589895 CH655420:CL655431 MD655420:MH655431 VZ655420:WD655431 AFV655420:AFZ655431 APR655420:APV655431 AZN655420:AZR655431 BJJ655420:BJN655431 BTF655420:BTJ655431 CDB655420:CDF655431 CMX655420:CNB655431 CWT655420:CWX655431 DGP655420:DGT655431 DQL655420:DQP655431 EAH655420:EAL655431 EKD655420:EKH655431 ETZ655420:EUD655431 FDV655420:FDZ655431 FNR655420:FNV655431 FXN655420:FXR655431 GHJ655420:GHN655431 GRF655420:GRJ655431 HBB655420:HBF655431 HKX655420:HLB655431 HUT655420:HUX655431 IEP655420:IET655431 IOL655420:IOP655431 IYH655420:IYL655431 JID655420:JIH655431 JRZ655420:JSD655431 KBV655420:KBZ655431 KLR655420:KLV655431 KVN655420:KVR655431 LFJ655420:LFN655431 LPF655420:LPJ655431 LZB655420:LZF655431 MIX655420:MJB655431 MST655420:MSX655431 NCP655420:NCT655431 NML655420:NMP655431 NWH655420:NWL655431 OGD655420:OGH655431 OPZ655420:OQD655431 OZV655420:OZZ655431 PJR655420:PJV655431 PTN655420:PTR655431 QDJ655420:QDN655431 QNF655420:QNJ655431 QXB655420:QXF655431 RGX655420:RHB655431 RQT655420:RQX655431 SAP655420:SAT655431 SKL655420:SKP655431 SUH655420:SUL655431 TED655420:TEH655431 TNZ655420:TOD655431 TXV655420:TXZ655431 UHR655420:UHV655431 URN655420:URR655431 VBJ655420:VBN655431 VLF655420:VLJ655431 VVB655420:VVF655431 WEX655420:WFB655431 WOT655420:WOX655431 WYP655420:WYT655431 CH720956:CL720967 MD720956:MH720967 VZ720956:WD720967 AFV720956:AFZ720967 APR720956:APV720967 AZN720956:AZR720967 BJJ720956:BJN720967 BTF720956:BTJ720967 CDB720956:CDF720967 CMX720956:CNB720967 CWT720956:CWX720967 DGP720956:DGT720967 DQL720956:DQP720967 EAH720956:EAL720967 EKD720956:EKH720967 ETZ720956:EUD720967 FDV720956:FDZ720967 FNR720956:FNV720967 FXN720956:FXR720967 GHJ720956:GHN720967 GRF720956:GRJ720967 HBB720956:HBF720967 HKX720956:HLB720967 HUT720956:HUX720967 IEP720956:IET720967 IOL720956:IOP720967 IYH720956:IYL720967 JID720956:JIH720967 JRZ720956:JSD720967 KBV720956:KBZ720967 KLR720956:KLV720967 KVN720956:KVR720967 LFJ720956:LFN720967 LPF720956:LPJ720967 LZB720956:LZF720967 MIX720956:MJB720967 MST720956:MSX720967 NCP720956:NCT720967 NML720956:NMP720967 NWH720956:NWL720967 OGD720956:OGH720967 OPZ720956:OQD720967 OZV720956:OZZ720967 PJR720956:PJV720967 PTN720956:PTR720967 QDJ720956:QDN720967 QNF720956:QNJ720967 QXB720956:QXF720967 RGX720956:RHB720967 RQT720956:RQX720967 SAP720956:SAT720967 SKL720956:SKP720967 SUH720956:SUL720967 TED720956:TEH720967 TNZ720956:TOD720967 TXV720956:TXZ720967 UHR720956:UHV720967 URN720956:URR720967 VBJ720956:VBN720967 VLF720956:VLJ720967 VVB720956:VVF720967 WEX720956:WFB720967 WOT720956:WOX720967 WYP720956:WYT720967 CH786492:CL786503 MD786492:MH786503 VZ786492:WD786503 AFV786492:AFZ786503 APR786492:APV786503 AZN786492:AZR786503 BJJ786492:BJN786503 BTF786492:BTJ786503 CDB786492:CDF786503 CMX786492:CNB786503 CWT786492:CWX786503 DGP786492:DGT786503 DQL786492:DQP786503 EAH786492:EAL786503 EKD786492:EKH786503 ETZ786492:EUD786503 FDV786492:FDZ786503 FNR786492:FNV786503 FXN786492:FXR786503 GHJ786492:GHN786503 GRF786492:GRJ786503 HBB786492:HBF786503 HKX786492:HLB786503 HUT786492:HUX786503 IEP786492:IET786503 IOL786492:IOP786503 IYH786492:IYL786503 JID786492:JIH786503 JRZ786492:JSD786503 KBV786492:KBZ786503 KLR786492:KLV786503 KVN786492:KVR786503 LFJ786492:LFN786503 LPF786492:LPJ786503 LZB786492:LZF786503 MIX786492:MJB786503 MST786492:MSX786503 NCP786492:NCT786503 NML786492:NMP786503 NWH786492:NWL786503 OGD786492:OGH786503 OPZ786492:OQD786503 OZV786492:OZZ786503 PJR786492:PJV786503 PTN786492:PTR786503 QDJ786492:QDN786503 QNF786492:QNJ786503 QXB786492:QXF786503 RGX786492:RHB786503 RQT786492:RQX786503 SAP786492:SAT786503 SKL786492:SKP786503 SUH786492:SUL786503 TED786492:TEH786503 TNZ786492:TOD786503 TXV786492:TXZ786503 UHR786492:UHV786503 URN786492:URR786503 VBJ786492:VBN786503 VLF786492:VLJ786503 VVB786492:VVF786503 WEX786492:WFB786503 WOT786492:WOX786503 WYP786492:WYT786503 CH852028:CL852039 MD852028:MH852039 VZ852028:WD852039 AFV852028:AFZ852039 APR852028:APV852039 AZN852028:AZR852039 BJJ852028:BJN852039 BTF852028:BTJ852039 CDB852028:CDF852039 CMX852028:CNB852039 CWT852028:CWX852039 DGP852028:DGT852039 DQL852028:DQP852039 EAH852028:EAL852039 EKD852028:EKH852039 ETZ852028:EUD852039 FDV852028:FDZ852039 FNR852028:FNV852039 FXN852028:FXR852039 GHJ852028:GHN852039 GRF852028:GRJ852039 HBB852028:HBF852039 HKX852028:HLB852039 HUT852028:HUX852039 IEP852028:IET852039 IOL852028:IOP852039 IYH852028:IYL852039 JID852028:JIH852039 JRZ852028:JSD852039 KBV852028:KBZ852039 KLR852028:KLV852039 KVN852028:KVR852039 LFJ852028:LFN852039 LPF852028:LPJ852039 LZB852028:LZF852039 MIX852028:MJB852039 MST852028:MSX852039 NCP852028:NCT852039 NML852028:NMP852039 NWH852028:NWL852039 OGD852028:OGH852039 OPZ852028:OQD852039 OZV852028:OZZ852039 PJR852028:PJV852039 PTN852028:PTR852039 QDJ852028:QDN852039 QNF852028:QNJ852039 QXB852028:QXF852039 RGX852028:RHB852039 RQT852028:RQX852039 SAP852028:SAT852039 SKL852028:SKP852039 SUH852028:SUL852039 TED852028:TEH852039 TNZ852028:TOD852039 TXV852028:TXZ852039 UHR852028:UHV852039 URN852028:URR852039 VBJ852028:VBN852039 VLF852028:VLJ852039 VVB852028:VVF852039 WEX852028:WFB852039 WOT852028:WOX852039 WYP852028:WYT852039 CH917564:CL917575 MD917564:MH917575 VZ917564:WD917575 AFV917564:AFZ917575 APR917564:APV917575 AZN917564:AZR917575 BJJ917564:BJN917575 BTF917564:BTJ917575 CDB917564:CDF917575 CMX917564:CNB917575 CWT917564:CWX917575 DGP917564:DGT917575 DQL917564:DQP917575 EAH917564:EAL917575 EKD917564:EKH917575 ETZ917564:EUD917575 FDV917564:FDZ917575 FNR917564:FNV917575 FXN917564:FXR917575 GHJ917564:GHN917575 GRF917564:GRJ917575 HBB917564:HBF917575 HKX917564:HLB917575 HUT917564:HUX917575 IEP917564:IET917575 IOL917564:IOP917575 IYH917564:IYL917575 JID917564:JIH917575 JRZ917564:JSD917575 KBV917564:KBZ917575 KLR917564:KLV917575 KVN917564:KVR917575 LFJ917564:LFN917575 LPF917564:LPJ917575 LZB917564:LZF917575 MIX917564:MJB917575 MST917564:MSX917575 NCP917564:NCT917575 NML917564:NMP917575 NWH917564:NWL917575 OGD917564:OGH917575 OPZ917564:OQD917575 OZV917564:OZZ917575 PJR917564:PJV917575 PTN917564:PTR917575 QDJ917564:QDN917575 QNF917564:QNJ917575 QXB917564:QXF917575 RGX917564:RHB917575 RQT917564:RQX917575 SAP917564:SAT917575 SKL917564:SKP917575 SUH917564:SUL917575 TED917564:TEH917575 TNZ917564:TOD917575 TXV917564:TXZ917575 UHR917564:UHV917575 URN917564:URR917575 VBJ917564:VBN917575 VLF917564:VLJ917575 VVB917564:VVF917575 WEX917564:WFB917575 WOT917564:WOX917575 WYP917564:WYT917575 CH983100:CL983111 MD983100:MH983111 VZ983100:WD983111 AFV983100:AFZ983111 APR983100:APV983111 AZN983100:AZR983111 BJJ983100:BJN983111 BTF983100:BTJ983111 CDB983100:CDF983111 CMX983100:CNB983111 CWT983100:CWX983111 DGP983100:DGT983111 DQL983100:DQP983111 EAH983100:EAL983111 EKD983100:EKH983111 ETZ983100:EUD983111 FDV983100:FDZ983111 FNR983100:FNV983111 FXN983100:FXR983111 GHJ983100:GHN983111 GRF983100:GRJ983111 HBB983100:HBF983111 HKX983100:HLB983111 HUT983100:HUX983111 IEP983100:IET983111 IOL983100:IOP983111 IYH983100:IYL983111 JID983100:JIH983111 JRZ983100:JSD983111 KBV983100:KBZ983111 KLR983100:KLV983111 KVN983100:KVR983111 LFJ983100:LFN983111 LPF983100:LPJ983111 LZB983100:LZF983111 MIX983100:MJB983111 MST983100:MSX983111 NCP983100:NCT983111 NML983100:NMP983111 NWH983100:NWL983111 OGD983100:OGH983111 OPZ983100:OQD983111 OZV983100:OZZ983111 PJR983100:PJV983111 PTN983100:PTR983111 QDJ983100:QDN983111 QNF983100:QNJ983111 QXB983100:QXF983111 RGX983100:RHB983111 RQT983100:RQX983111 SAP983100:SAT983111 SKL983100:SKP983111 SUH983100:SUL983111 TED983100:TEH983111 TNZ983100:TOD983111 TXV983100:TXZ983111 UHR983100:UHV983111 URN983100:URR983111 VBJ983100:VBN983111 VLF983100:VLJ983111 VVB983100:VVF983111 WEX983100:WFB983111 WOT983100:WOX983111 WYP983100:WYT983111 CH39:CL41 LY62:MC71 VU62:VY71 AFQ62:AFU71 APM62:APQ71 AZI62:AZM71 BJE62:BJI71 BTA62:BTE71 CCW62:CDA71 CMS62:CMW71 CWO62:CWS71 DGK62:DGO71 DQG62:DQK71 EAC62:EAG71 EJY62:EKC71 ETU62:ETY71 FDQ62:FDU71 FNM62:FNQ71 FXI62:FXM71 GHE62:GHI71 GRA62:GRE71 HAW62:HBA71 HKS62:HKW71 HUO62:HUS71 IEK62:IEO71 IOG62:IOK71 IYC62:IYG71 JHY62:JIC71 JRU62:JRY71 KBQ62:KBU71 KLM62:KLQ71 KVI62:KVM71 LFE62:LFI71 LPA62:LPE71 LYW62:LZA71 MIS62:MIW71 MSO62:MSS71 NCK62:NCO71 NMG62:NMK71 NWC62:NWG71 OFY62:OGC71 OPU62:OPY71 OZQ62:OZU71 PJM62:PJQ71 PTI62:PTM71 QDE62:QDI71 QNA62:QNE71 QWW62:QXA71 RGS62:RGW71 RQO62:RQS71 SAK62:SAO71 SKG62:SKK71 SUC62:SUG71 TDY62:TEC71 TNU62:TNY71 TXQ62:TXU71 UHM62:UHQ71 URI62:URM71 VBE62:VBI71 VLA62:VLE71 VUW62:VVA71 WES62:WEW71 WOO62:WOS71 WYK62:WYO71 CC65598:CG65607 LY65598:MC65607 VU65598:VY65607 AFQ65598:AFU65607 APM65598:APQ65607 AZI65598:AZM65607 BJE65598:BJI65607 BTA65598:BTE65607 CCW65598:CDA65607 CMS65598:CMW65607 CWO65598:CWS65607 DGK65598:DGO65607 DQG65598:DQK65607 EAC65598:EAG65607 EJY65598:EKC65607 ETU65598:ETY65607 FDQ65598:FDU65607 FNM65598:FNQ65607 FXI65598:FXM65607 GHE65598:GHI65607 GRA65598:GRE65607 HAW65598:HBA65607 HKS65598:HKW65607 HUO65598:HUS65607 IEK65598:IEO65607 IOG65598:IOK65607 IYC65598:IYG65607 JHY65598:JIC65607 JRU65598:JRY65607 KBQ65598:KBU65607 KLM65598:KLQ65607 KVI65598:KVM65607 LFE65598:LFI65607 LPA65598:LPE65607 LYW65598:LZA65607 MIS65598:MIW65607 MSO65598:MSS65607 NCK65598:NCO65607 NMG65598:NMK65607 NWC65598:NWG65607 OFY65598:OGC65607 OPU65598:OPY65607 OZQ65598:OZU65607 PJM65598:PJQ65607 PTI65598:PTM65607 QDE65598:QDI65607 QNA65598:QNE65607 QWW65598:QXA65607 RGS65598:RGW65607 RQO65598:RQS65607 SAK65598:SAO65607 SKG65598:SKK65607 SUC65598:SUG65607 TDY65598:TEC65607 TNU65598:TNY65607 TXQ65598:TXU65607 UHM65598:UHQ65607 URI65598:URM65607 VBE65598:VBI65607 VLA65598:VLE65607 VUW65598:VVA65607 WES65598:WEW65607 WOO65598:WOS65607 WYK65598:WYO65607 CC131134:CG131143 LY131134:MC131143 VU131134:VY131143 AFQ131134:AFU131143 APM131134:APQ131143 AZI131134:AZM131143 BJE131134:BJI131143 BTA131134:BTE131143 CCW131134:CDA131143 CMS131134:CMW131143 CWO131134:CWS131143 DGK131134:DGO131143 DQG131134:DQK131143 EAC131134:EAG131143 EJY131134:EKC131143 ETU131134:ETY131143 FDQ131134:FDU131143 FNM131134:FNQ131143 FXI131134:FXM131143 GHE131134:GHI131143 GRA131134:GRE131143 HAW131134:HBA131143 HKS131134:HKW131143 HUO131134:HUS131143 IEK131134:IEO131143 IOG131134:IOK131143 IYC131134:IYG131143 JHY131134:JIC131143 JRU131134:JRY131143 KBQ131134:KBU131143 KLM131134:KLQ131143 KVI131134:KVM131143 LFE131134:LFI131143 LPA131134:LPE131143 LYW131134:LZA131143 MIS131134:MIW131143 MSO131134:MSS131143 NCK131134:NCO131143 NMG131134:NMK131143 NWC131134:NWG131143 OFY131134:OGC131143 OPU131134:OPY131143 OZQ131134:OZU131143 PJM131134:PJQ131143 PTI131134:PTM131143 QDE131134:QDI131143 QNA131134:QNE131143 QWW131134:QXA131143 RGS131134:RGW131143 RQO131134:RQS131143 SAK131134:SAO131143 SKG131134:SKK131143 SUC131134:SUG131143 TDY131134:TEC131143 TNU131134:TNY131143 TXQ131134:TXU131143 UHM131134:UHQ131143 URI131134:URM131143 VBE131134:VBI131143 VLA131134:VLE131143 VUW131134:VVA131143 WES131134:WEW131143 WOO131134:WOS131143 WYK131134:WYO131143 CC196670:CG196679 LY196670:MC196679 VU196670:VY196679 AFQ196670:AFU196679 APM196670:APQ196679 AZI196670:AZM196679 BJE196670:BJI196679 BTA196670:BTE196679 CCW196670:CDA196679 CMS196670:CMW196679 CWO196670:CWS196679 DGK196670:DGO196679 DQG196670:DQK196679 EAC196670:EAG196679 EJY196670:EKC196679 ETU196670:ETY196679 FDQ196670:FDU196679 FNM196670:FNQ196679 FXI196670:FXM196679 GHE196670:GHI196679 GRA196670:GRE196679 HAW196670:HBA196679 HKS196670:HKW196679 HUO196670:HUS196679 IEK196670:IEO196679 IOG196670:IOK196679 IYC196670:IYG196679 JHY196670:JIC196679 JRU196670:JRY196679 KBQ196670:KBU196679 KLM196670:KLQ196679 KVI196670:KVM196679 LFE196670:LFI196679 LPA196670:LPE196679 LYW196670:LZA196679 MIS196670:MIW196679 MSO196670:MSS196679 NCK196670:NCO196679 NMG196670:NMK196679 NWC196670:NWG196679 OFY196670:OGC196679 OPU196670:OPY196679 OZQ196670:OZU196679 PJM196670:PJQ196679 PTI196670:PTM196679 QDE196670:QDI196679 QNA196670:QNE196679 QWW196670:QXA196679 RGS196670:RGW196679 RQO196670:RQS196679 SAK196670:SAO196679 SKG196670:SKK196679 SUC196670:SUG196679 TDY196670:TEC196679 TNU196670:TNY196679 TXQ196670:TXU196679 UHM196670:UHQ196679 URI196670:URM196679 VBE196670:VBI196679 VLA196670:VLE196679 VUW196670:VVA196679 WES196670:WEW196679 WOO196670:WOS196679 WYK196670:WYO196679 CC262206:CG262215 LY262206:MC262215 VU262206:VY262215 AFQ262206:AFU262215 APM262206:APQ262215 AZI262206:AZM262215 BJE262206:BJI262215 BTA262206:BTE262215 CCW262206:CDA262215 CMS262206:CMW262215 CWO262206:CWS262215 DGK262206:DGO262215 DQG262206:DQK262215 EAC262206:EAG262215 EJY262206:EKC262215 ETU262206:ETY262215 FDQ262206:FDU262215 FNM262206:FNQ262215 FXI262206:FXM262215 GHE262206:GHI262215 GRA262206:GRE262215 HAW262206:HBA262215 HKS262206:HKW262215 HUO262206:HUS262215 IEK262206:IEO262215 IOG262206:IOK262215 IYC262206:IYG262215 JHY262206:JIC262215 JRU262206:JRY262215 KBQ262206:KBU262215 KLM262206:KLQ262215 KVI262206:KVM262215 LFE262206:LFI262215 LPA262206:LPE262215 LYW262206:LZA262215 MIS262206:MIW262215 MSO262206:MSS262215 NCK262206:NCO262215 NMG262206:NMK262215 NWC262206:NWG262215 OFY262206:OGC262215 OPU262206:OPY262215 OZQ262206:OZU262215 PJM262206:PJQ262215 PTI262206:PTM262215 QDE262206:QDI262215 QNA262206:QNE262215 QWW262206:QXA262215 RGS262206:RGW262215 RQO262206:RQS262215 SAK262206:SAO262215 SKG262206:SKK262215 SUC262206:SUG262215 TDY262206:TEC262215 TNU262206:TNY262215 TXQ262206:TXU262215 UHM262206:UHQ262215 URI262206:URM262215 VBE262206:VBI262215 VLA262206:VLE262215 VUW262206:VVA262215 WES262206:WEW262215 WOO262206:WOS262215 WYK262206:WYO262215 CC327742:CG327751 LY327742:MC327751 VU327742:VY327751 AFQ327742:AFU327751 APM327742:APQ327751 AZI327742:AZM327751 BJE327742:BJI327751 BTA327742:BTE327751 CCW327742:CDA327751 CMS327742:CMW327751 CWO327742:CWS327751 DGK327742:DGO327751 DQG327742:DQK327751 EAC327742:EAG327751 EJY327742:EKC327751 ETU327742:ETY327751 FDQ327742:FDU327751 FNM327742:FNQ327751 FXI327742:FXM327751 GHE327742:GHI327751 GRA327742:GRE327751 HAW327742:HBA327751 HKS327742:HKW327751 HUO327742:HUS327751 IEK327742:IEO327751 IOG327742:IOK327751 IYC327742:IYG327751 JHY327742:JIC327751 JRU327742:JRY327751 KBQ327742:KBU327751 KLM327742:KLQ327751 KVI327742:KVM327751 LFE327742:LFI327751 LPA327742:LPE327751 LYW327742:LZA327751 MIS327742:MIW327751 MSO327742:MSS327751 NCK327742:NCO327751 NMG327742:NMK327751 NWC327742:NWG327751 OFY327742:OGC327751 OPU327742:OPY327751 OZQ327742:OZU327751 PJM327742:PJQ327751 PTI327742:PTM327751 QDE327742:QDI327751 QNA327742:QNE327751 QWW327742:QXA327751 RGS327742:RGW327751 RQO327742:RQS327751 SAK327742:SAO327751 SKG327742:SKK327751 SUC327742:SUG327751 TDY327742:TEC327751 TNU327742:TNY327751 TXQ327742:TXU327751 UHM327742:UHQ327751 URI327742:URM327751 VBE327742:VBI327751 VLA327742:VLE327751 VUW327742:VVA327751 WES327742:WEW327751 WOO327742:WOS327751 WYK327742:WYO327751 CC393278:CG393287 LY393278:MC393287 VU393278:VY393287 AFQ393278:AFU393287 APM393278:APQ393287 AZI393278:AZM393287 BJE393278:BJI393287 BTA393278:BTE393287 CCW393278:CDA393287 CMS393278:CMW393287 CWO393278:CWS393287 DGK393278:DGO393287 DQG393278:DQK393287 EAC393278:EAG393287 EJY393278:EKC393287 ETU393278:ETY393287 FDQ393278:FDU393287 FNM393278:FNQ393287 FXI393278:FXM393287 GHE393278:GHI393287 GRA393278:GRE393287 HAW393278:HBA393287 HKS393278:HKW393287 HUO393278:HUS393287 IEK393278:IEO393287 IOG393278:IOK393287 IYC393278:IYG393287 JHY393278:JIC393287 JRU393278:JRY393287 KBQ393278:KBU393287 KLM393278:KLQ393287 KVI393278:KVM393287 LFE393278:LFI393287 LPA393278:LPE393287 LYW393278:LZA393287 MIS393278:MIW393287 MSO393278:MSS393287 NCK393278:NCO393287 NMG393278:NMK393287 NWC393278:NWG393287 OFY393278:OGC393287 OPU393278:OPY393287 OZQ393278:OZU393287 PJM393278:PJQ393287 PTI393278:PTM393287 QDE393278:QDI393287 QNA393278:QNE393287 QWW393278:QXA393287 RGS393278:RGW393287 RQO393278:RQS393287 SAK393278:SAO393287 SKG393278:SKK393287 SUC393278:SUG393287 TDY393278:TEC393287 TNU393278:TNY393287 TXQ393278:TXU393287 UHM393278:UHQ393287 URI393278:URM393287 VBE393278:VBI393287 VLA393278:VLE393287 VUW393278:VVA393287 WES393278:WEW393287 WOO393278:WOS393287 WYK393278:WYO393287 CC458814:CG458823 LY458814:MC458823 VU458814:VY458823 AFQ458814:AFU458823 APM458814:APQ458823 AZI458814:AZM458823 BJE458814:BJI458823 BTA458814:BTE458823 CCW458814:CDA458823 CMS458814:CMW458823 CWO458814:CWS458823 DGK458814:DGO458823 DQG458814:DQK458823 EAC458814:EAG458823 EJY458814:EKC458823 ETU458814:ETY458823 FDQ458814:FDU458823 FNM458814:FNQ458823 FXI458814:FXM458823 GHE458814:GHI458823 GRA458814:GRE458823 HAW458814:HBA458823 HKS458814:HKW458823 HUO458814:HUS458823 IEK458814:IEO458823 IOG458814:IOK458823 IYC458814:IYG458823 JHY458814:JIC458823 JRU458814:JRY458823 KBQ458814:KBU458823 KLM458814:KLQ458823 KVI458814:KVM458823 LFE458814:LFI458823 LPA458814:LPE458823 LYW458814:LZA458823 MIS458814:MIW458823 MSO458814:MSS458823 NCK458814:NCO458823 NMG458814:NMK458823 NWC458814:NWG458823 OFY458814:OGC458823 OPU458814:OPY458823 OZQ458814:OZU458823 PJM458814:PJQ458823 PTI458814:PTM458823 QDE458814:QDI458823 QNA458814:QNE458823 QWW458814:QXA458823 RGS458814:RGW458823 RQO458814:RQS458823 SAK458814:SAO458823 SKG458814:SKK458823 SUC458814:SUG458823 TDY458814:TEC458823 TNU458814:TNY458823 TXQ458814:TXU458823 UHM458814:UHQ458823 URI458814:URM458823 VBE458814:VBI458823 VLA458814:VLE458823 VUW458814:VVA458823 WES458814:WEW458823 WOO458814:WOS458823 WYK458814:WYO458823 CC524350:CG524359 LY524350:MC524359 VU524350:VY524359 AFQ524350:AFU524359 APM524350:APQ524359 AZI524350:AZM524359 BJE524350:BJI524359 BTA524350:BTE524359 CCW524350:CDA524359 CMS524350:CMW524359 CWO524350:CWS524359 DGK524350:DGO524359 DQG524350:DQK524359 EAC524350:EAG524359 EJY524350:EKC524359 ETU524350:ETY524359 FDQ524350:FDU524359 FNM524350:FNQ524359 FXI524350:FXM524359 GHE524350:GHI524359 GRA524350:GRE524359 HAW524350:HBA524359 HKS524350:HKW524359 HUO524350:HUS524359 IEK524350:IEO524359 IOG524350:IOK524359 IYC524350:IYG524359 JHY524350:JIC524359 JRU524350:JRY524359 KBQ524350:KBU524359 KLM524350:KLQ524359 KVI524350:KVM524359 LFE524350:LFI524359 LPA524350:LPE524359 LYW524350:LZA524359 MIS524350:MIW524359 MSO524350:MSS524359 NCK524350:NCO524359 NMG524350:NMK524359 NWC524350:NWG524359 OFY524350:OGC524359 OPU524350:OPY524359 OZQ524350:OZU524359 PJM524350:PJQ524359 PTI524350:PTM524359 QDE524350:QDI524359 QNA524350:QNE524359 QWW524350:QXA524359 RGS524350:RGW524359 RQO524350:RQS524359 SAK524350:SAO524359 SKG524350:SKK524359 SUC524350:SUG524359 TDY524350:TEC524359 TNU524350:TNY524359 TXQ524350:TXU524359 UHM524350:UHQ524359 URI524350:URM524359 VBE524350:VBI524359 VLA524350:VLE524359 VUW524350:VVA524359 WES524350:WEW524359 WOO524350:WOS524359 WYK524350:WYO524359 CC589886:CG589895 LY589886:MC589895 VU589886:VY589895 AFQ589886:AFU589895 APM589886:APQ589895 AZI589886:AZM589895 BJE589886:BJI589895 BTA589886:BTE589895 CCW589886:CDA589895 CMS589886:CMW589895 CWO589886:CWS589895 DGK589886:DGO589895 DQG589886:DQK589895 EAC589886:EAG589895 EJY589886:EKC589895 ETU589886:ETY589895 FDQ589886:FDU589895 FNM589886:FNQ589895 FXI589886:FXM589895 GHE589886:GHI589895 GRA589886:GRE589895 HAW589886:HBA589895 HKS589886:HKW589895 HUO589886:HUS589895 IEK589886:IEO589895 IOG589886:IOK589895 IYC589886:IYG589895 JHY589886:JIC589895 JRU589886:JRY589895 KBQ589886:KBU589895 KLM589886:KLQ589895 KVI589886:KVM589895 LFE589886:LFI589895 LPA589886:LPE589895 LYW589886:LZA589895 MIS589886:MIW589895 MSO589886:MSS589895 NCK589886:NCO589895 NMG589886:NMK589895 NWC589886:NWG589895 OFY589886:OGC589895 OPU589886:OPY589895 OZQ589886:OZU589895 PJM589886:PJQ589895 PTI589886:PTM589895 QDE589886:QDI589895 QNA589886:QNE589895 QWW589886:QXA589895 RGS589886:RGW589895 RQO589886:RQS589895 SAK589886:SAO589895 SKG589886:SKK589895 SUC589886:SUG589895 TDY589886:TEC589895 TNU589886:TNY589895 TXQ589886:TXU589895 UHM589886:UHQ589895 URI589886:URM589895 VBE589886:VBI589895 VLA589886:VLE589895 VUW589886:VVA589895 WES589886:WEW589895 WOO589886:WOS589895 WYK589886:WYO589895 CC655422:CG655431 LY655422:MC655431 VU655422:VY655431 AFQ655422:AFU655431 APM655422:APQ655431 AZI655422:AZM655431 BJE655422:BJI655431 BTA655422:BTE655431 CCW655422:CDA655431 CMS655422:CMW655431 CWO655422:CWS655431 DGK655422:DGO655431 DQG655422:DQK655431 EAC655422:EAG655431 EJY655422:EKC655431 ETU655422:ETY655431 FDQ655422:FDU655431 FNM655422:FNQ655431 FXI655422:FXM655431 GHE655422:GHI655431 GRA655422:GRE655431 HAW655422:HBA655431 HKS655422:HKW655431 HUO655422:HUS655431 IEK655422:IEO655431 IOG655422:IOK655431 IYC655422:IYG655431 JHY655422:JIC655431 JRU655422:JRY655431 KBQ655422:KBU655431 KLM655422:KLQ655431 KVI655422:KVM655431 LFE655422:LFI655431 LPA655422:LPE655431 LYW655422:LZA655431 MIS655422:MIW655431 MSO655422:MSS655431 NCK655422:NCO655431 NMG655422:NMK655431 NWC655422:NWG655431 OFY655422:OGC655431 OPU655422:OPY655431 OZQ655422:OZU655431 PJM655422:PJQ655431 PTI655422:PTM655431 QDE655422:QDI655431 QNA655422:QNE655431 QWW655422:QXA655431 RGS655422:RGW655431 RQO655422:RQS655431 SAK655422:SAO655431 SKG655422:SKK655431 SUC655422:SUG655431 TDY655422:TEC655431 TNU655422:TNY655431 TXQ655422:TXU655431 UHM655422:UHQ655431 URI655422:URM655431 VBE655422:VBI655431 VLA655422:VLE655431 VUW655422:VVA655431 WES655422:WEW655431 WOO655422:WOS655431 WYK655422:WYO655431 CC720958:CG720967 LY720958:MC720967 VU720958:VY720967 AFQ720958:AFU720967 APM720958:APQ720967 AZI720958:AZM720967 BJE720958:BJI720967 BTA720958:BTE720967 CCW720958:CDA720967 CMS720958:CMW720967 CWO720958:CWS720967 DGK720958:DGO720967 DQG720958:DQK720967 EAC720958:EAG720967 EJY720958:EKC720967 ETU720958:ETY720967 FDQ720958:FDU720967 FNM720958:FNQ720967 FXI720958:FXM720967 GHE720958:GHI720967 GRA720958:GRE720967 HAW720958:HBA720967 HKS720958:HKW720967 HUO720958:HUS720967 IEK720958:IEO720967 IOG720958:IOK720967 IYC720958:IYG720967 JHY720958:JIC720967 JRU720958:JRY720967 KBQ720958:KBU720967 KLM720958:KLQ720967 KVI720958:KVM720967 LFE720958:LFI720967 LPA720958:LPE720967 LYW720958:LZA720967 MIS720958:MIW720967 MSO720958:MSS720967 NCK720958:NCO720967 NMG720958:NMK720967 NWC720958:NWG720967 OFY720958:OGC720967 OPU720958:OPY720967 OZQ720958:OZU720967 PJM720958:PJQ720967 PTI720958:PTM720967 QDE720958:QDI720967 QNA720958:QNE720967 QWW720958:QXA720967 RGS720958:RGW720967 RQO720958:RQS720967 SAK720958:SAO720967 SKG720958:SKK720967 SUC720958:SUG720967 TDY720958:TEC720967 TNU720958:TNY720967 TXQ720958:TXU720967 UHM720958:UHQ720967 URI720958:URM720967 VBE720958:VBI720967 VLA720958:VLE720967 VUW720958:VVA720967 WES720958:WEW720967 WOO720958:WOS720967 WYK720958:WYO720967 CC786494:CG786503 LY786494:MC786503 VU786494:VY786503 AFQ786494:AFU786503 APM786494:APQ786503 AZI786494:AZM786503 BJE786494:BJI786503 BTA786494:BTE786503 CCW786494:CDA786503 CMS786494:CMW786503 CWO786494:CWS786503 DGK786494:DGO786503 DQG786494:DQK786503 EAC786494:EAG786503 EJY786494:EKC786503 ETU786494:ETY786503 FDQ786494:FDU786503 FNM786494:FNQ786503 FXI786494:FXM786503 GHE786494:GHI786503 GRA786494:GRE786503 HAW786494:HBA786503 HKS786494:HKW786503 HUO786494:HUS786503 IEK786494:IEO786503 IOG786494:IOK786503 IYC786494:IYG786503 JHY786494:JIC786503 JRU786494:JRY786503 KBQ786494:KBU786503 KLM786494:KLQ786503 KVI786494:KVM786503 LFE786494:LFI786503 LPA786494:LPE786503 LYW786494:LZA786503 MIS786494:MIW786503 MSO786494:MSS786503 NCK786494:NCO786503 NMG786494:NMK786503 NWC786494:NWG786503 OFY786494:OGC786503 OPU786494:OPY786503 OZQ786494:OZU786503 PJM786494:PJQ786503 PTI786494:PTM786503 QDE786494:QDI786503 QNA786494:QNE786503 QWW786494:QXA786503 RGS786494:RGW786503 RQO786494:RQS786503 SAK786494:SAO786503 SKG786494:SKK786503 SUC786494:SUG786503 TDY786494:TEC786503 TNU786494:TNY786503 TXQ786494:TXU786503 UHM786494:UHQ786503 URI786494:URM786503 VBE786494:VBI786503 VLA786494:VLE786503 VUW786494:VVA786503 WES786494:WEW786503 WOO786494:WOS786503 WYK786494:WYO786503 CC852030:CG852039 LY852030:MC852039 VU852030:VY852039 AFQ852030:AFU852039 APM852030:APQ852039 AZI852030:AZM852039 BJE852030:BJI852039 BTA852030:BTE852039 CCW852030:CDA852039 CMS852030:CMW852039 CWO852030:CWS852039 DGK852030:DGO852039 DQG852030:DQK852039 EAC852030:EAG852039 EJY852030:EKC852039 ETU852030:ETY852039 FDQ852030:FDU852039 FNM852030:FNQ852039 FXI852030:FXM852039 GHE852030:GHI852039 GRA852030:GRE852039 HAW852030:HBA852039 HKS852030:HKW852039 HUO852030:HUS852039 IEK852030:IEO852039 IOG852030:IOK852039 IYC852030:IYG852039 JHY852030:JIC852039 JRU852030:JRY852039 KBQ852030:KBU852039 KLM852030:KLQ852039 KVI852030:KVM852039 LFE852030:LFI852039 LPA852030:LPE852039 LYW852030:LZA852039 MIS852030:MIW852039 MSO852030:MSS852039 NCK852030:NCO852039 NMG852030:NMK852039 NWC852030:NWG852039 OFY852030:OGC852039 OPU852030:OPY852039 OZQ852030:OZU852039 PJM852030:PJQ852039 PTI852030:PTM852039 QDE852030:QDI852039 QNA852030:QNE852039 QWW852030:QXA852039 RGS852030:RGW852039 RQO852030:RQS852039 SAK852030:SAO852039 SKG852030:SKK852039 SUC852030:SUG852039 TDY852030:TEC852039 TNU852030:TNY852039 TXQ852030:TXU852039 UHM852030:UHQ852039 URI852030:URM852039 VBE852030:VBI852039 VLA852030:VLE852039 VUW852030:VVA852039 WES852030:WEW852039 WOO852030:WOS852039 WYK852030:WYO852039 CC917566:CG917575 LY917566:MC917575 VU917566:VY917575 AFQ917566:AFU917575 APM917566:APQ917575 AZI917566:AZM917575 BJE917566:BJI917575 BTA917566:BTE917575 CCW917566:CDA917575 CMS917566:CMW917575 CWO917566:CWS917575 DGK917566:DGO917575 DQG917566:DQK917575 EAC917566:EAG917575 EJY917566:EKC917575 ETU917566:ETY917575 FDQ917566:FDU917575 FNM917566:FNQ917575 FXI917566:FXM917575 GHE917566:GHI917575 GRA917566:GRE917575 HAW917566:HBA917575 HKS917566:HKW917575 HUO917566:HUS917575 IEK917566:IEO917575 IOG917566:IOK917575 IYC917566:IYG917575 JHY917566:JIC917575 JRU917566:JRY917575 KBQ917566:KBU917575 KLM917566:KLQ917575 KVI917566:KVM917575 LFE917566:LFI917575 LPA917566:LPE917575 LYW917566:LZA917575 MIS917566:MIW917575 MSO917566:MSS917575 NCK917566:NCO917575 NMG917566:NMK917575 NWC917566:NWG917575 OFY917566:OGC917575 OPU917566:OPY917575 OZQ917566:OZU917575 PJM917566:PJQ917575 PTI917566:PTM917575 QDE917566:QDI917575 QNA917566:QNE917575 QWW917566:QXA917575 RGS917566:RGW917575 RQO917566:RQS917575 SAK917566:SAO917575 SKG917566:SKK917575 SUC917566:SUG917575 TDY917566:TEC917575 TNU917566:TNY917575 TXQ917566:TXU917575 UHM917566:UHQ917575 URI917566:URM917575 VBE917566:VBI917575 VLA917566:VLE917575 VUW917566:VVA917575 WES917566:WEW917575 WOO917566:WOS917575 WYK917566:WYO917575 CC983102:CG983111 LY983102:MC983111 VU983102:VY983111 AFQ983102:AFU983111 APM983102:APQ983111 AZI983102:AZM983111 BJE983102:BJI983111 BTA983102:BTE983111 CCW983102:CDA983111 CMS983102:CMW983111 CWO983102:CWS983111 DGK983102:DGO983111 DQG983102:DQK983111 EAC983102:EAG983111 EJY983102:EKC983111 ETU983102:ETY983111 FDQ983102:FDU983111 FNM983102:FNQ983111 FXI983102:FXM983111 GHE983102:GHI983111 GRA983102:GRE983111 HAW983102:HBA983111 HKS983102:HKW983111 HUO983102:HUS983111 IEK983102:IEO983111 IOG983102:IOK983111 IYC983102:IYG983111 JHY983102:JIC983111 JRU983102:JRY983111 KBQ983102:KBU983111 KLM983102:KLQ983111 KVI983102:KVM983111 LFE983102:LFI983111 LPA983102:LPE983111 LYW983102:LZA983111 MIS983102:MIW983111 MSO983102:MSS983111 NCK983102:NCO983111 NMG983102:NMK983111 NWC983102:NWG983111 OFY983102:OGC983111 OPU983102:OPY983111 OZQ983102:OZU983111 PJM983102:PJQ983111 PTI983102:PTM983111 QDE983102:QDI983111 QNA983102:QNE983111 QWW983102:QXA983111 RGS983102:RGW983111 RQO983102:RQS983111 SAK983102:SAO983111 SKG983102:SKK983111 SUC983102:SUG983111 TDY983102:TEC983111 TNU983102:TNY983111 TXQ983102:TXU983111 UHM983102:UHQ983111 URI983102:URM983111 VBE983102:VBI983111 BX60:CB61 BX78:CB87 CH78:CL87</xm:sqref>
        </x14:dataValidation>
        <x14:dataValidation imeMode="off" allowBlank="1" showInputMessage="1" showErrorMessage="1" xr:uid="{93A4E96F-B431-4108-A37B-E0A3538D3CAA}">
          <xm:sqref>BO111:BS113 LK115:LO116 VG115:VK116 AFC115:AFG116 AOY115:APC116 AYU115:AYY116 BIQ115:BIU116 BSM115:BSQ116 CCI115:CCM116 CME115:CMI116 CWA115:CWE116 DFW115:DGA116 DPS115:DPW116 DZO115:DZS116 EJK115:EJO116 ETG115:ETK116 FDC115:FDG116 FMY115:FNC116 FWU115:FWY116 GGQ115:GGU116 GQM115:GQQ116 HAI115:HAM116 HKE115:HKI116 HUA115:HUE116 IDW115:IEA116 INS115:INW116 IXO115:IXS116 JHK115:JHO116 JRG115:JRK116 KBC115:KBG116 KKY115:KLC116 KUU115:KUY116 LEQ115:LEU116 LOM115:LOQ116 LYI115:LYM116 MIE115:MII116 MSA115:MSE116 NBW115:NCA116 NLS115:NLW116 NVO115:NVS116 OFK115:OFO116 OPG115:OPK116 OZC115:OZG116 PIY115:PJC116 PSU115:PSY116 QCQ115:QCU116 QMM115:QMQ116 QWI115:QWM116 RGE115:RGI116 RQA115:RQE116 RZW115:SAA116 SJS115:SJW116 STO115:STS116 TDK115:TDO116 TNG115:TNK116 TXC115:TXG116 UGY115:UHC116 UQU115:UQY116 VAQ115:VAU116 VKM115:VKQ116 VUI115:VUM116 WEE115:WEI116 WOA115:WOE116 WXW115:WYA116 BO65651:BS65652 LK65651:LO65652 VG65651:VK65652 AFC65651:AFG65652 AOY65651:APC65652 AYU65651:AYY65652 BIQ65651:BIU65652 BSM65651:BSQ65652 CCI65651:CCM65652 CME65651:CMI65652 CWA65651:CWE65652 DFW65651:DGA65652 DPS65651:DPW65652 DZO65651:DZS65652 EJK65651:EJO65652 ETG65651:ETK65652 FDC65651:FDG65652 FMY65651:FNC65652 FWU65651:FWY65652 GGQ65651:GGU65652 GQM65651:GQQ65652 HAI65651:HAM65652 HKE65651:HKI65652 HUA65651:HUE65652 IDW65651:IEA65652 INS65651:INW65652 IXO65651:IXS65652 JHK65651:JHO65652 JRG65651:JRK65652 KBC65651:KBG65652 KKY65651:KLC65652 KUU65651:KUY65652 LEQ65651:LEU65652 LOM65651:LOQ65652 LYI65651:LYM65652 MIE65651:MII65652 MSA65651:MSE65652 NBW65651:NCA65652 NLS65651:NLW65652 NVO65651:NVS65652 OFK65651:OFO65652 OPG65651:OPK65652 OZC65651:OZG65652 PIY65651:PJC65652 PSU65651:PSY65652 QCQ65651:QCU65652 QMM65651:QMQ65652 QWI65651:QWM65652 RGE65651:RGI65652 RQA65651:RQE65652 RZW65651:SAA65652 SJS65651:SJW65652 STO65651:STS65652 TDK65651:TDO65652 TNG65651:TNK65652 TXC65651:TXG65652 UGY65651:UHC65652 UQU65651:UQY65652 VAQ65651:VAU65652 VKM65651:VKQ65652 VUI65651:VUM65652 WEE65651:WEI65652 WOA65651:WOE65652 WXW65651:WYA65652 BO131187:BS131188 LK131187:LO131188 VG131187:VK131188 AFC131187:AFG131188 AOY131187:APC131188 AYU131187:AYY131188 BIQ131187:BIU131188 BSM131187:BSQ131188 CCI131187:CCM131188 CME131187:CMI131188 CWA131187:CWE131188 DFW131187:DGA131188 DPS131187:DPW131188 DZO131187:DZS131188 EJK131187:EJO131188 ETG131187:ETK131188 FDC131187:FDG131188 FMY131187:FNC131188 FWU131187:FWY131188 GGQ131187:GGU131188 GQM131187:GQQ131188 HAI131187:HAM131188 HKE131187:HKI131188 HUA131187:HUE131188 IDW131187:IEA131188 INS131187:INW131188 IXO131187:IXS131188 JHK131187:JHO131188 JRG131187:JRK131188 KBC131187:KBG131188 KKY131187:KLC131188 KUU131187:KUY131188 LEQ131187:LEU131188 LOM131187:LOQ131188 LYI131187:LYM131188 MIE131187:MII131188 MSA131187:MSE131188 NBW131187:NCA131188 NLS131187:NLW131188 NVO131187:NVS131188 OFK131187:OFO131188 OPG131187:OPK131188 OZC131187:OZG131188 PIY131187:PJC131188 PSU131187:PSY131188 QCQ131187:QCU131188 QMM131187:QMQ131188 QWI131187:QWM131188 RGE131187:RGI131188 RQA131187:RQE131188 RZW131187:SAA131188 SJS131187:SJW131188 STO131187:STS131188 TDK131187:TDO131188 TNG131187:TNK131188 TXC131187:TXG131188 UGY131187:UHC131188 UQU131187:UQY131188 VAQ131187:VAU131188 VKM131187:VKQ131188 VUI131187:VUM131188 WEE131187:WEI131188 WOA131187:WOE131188 WXW131187:WYA131188 BO196723:BS196724 LK196723:LO196724 VG196723:VK196724 AFC196723:AFG196724 AOY196723:APC196724 AYU196723:AYY196724 BIQ196723:BIU196724 BSM196723:BSQ196724 CCI196723:CCM196724 CME196723:CMI196724 CWA196723:CWE196724 DFW196723:DGA196724 DPS196723:DPW196724 DZO196723:DZS196724 EJK196723:EJO196724 ETG196723:ETK196724 FDC196723:FDG196724 FMY196723:FNC196724 FWU196723:FWY196724 GGQ196723:GGU196724 GQM196723:GQQ196724 HAI196723:HAM196724 HKE196723:HKI196724 HUA196723:HUE196724 IDW196723:IEA196724 INS196723:INW196724 IXO196723:IXS196724 JHK196723:JHO196724 JRG196723:JRK196724 KBC196723:KBG196724 KKY196723:KLC196724 KUU196723:KUY196724 LEQ196723:LEU196724 LOM196723:LOQ196724 LYI196723:LYM196724 MIE196723:MII196724 MSA196723:MSE196724 NBW196723:NCA196724 NLS196723:NLW196724 NVO196723:NVS196724 OFK196723:OFO196724 OPG196723:OPK196724 OZC196723:OZG196724 PIY196723:PJC196724 PSU196723:PSY196724 QCQ196723:QCU196724 QMM196723:QMQ196724 QWI196723:QWM196724 RGE196723:RGI196724 RQA196723:RQE196724 RZW196723:SAA196724 SJS196723:SJW196724 STO196723:STS196724 TDK196723:TDO196724 TNG196723:TNK196724 TXC196723:TXG196724 UGY196723:UHC196724 UQU196723:UQY196724 VAQ196723:VAU196724 VKM196723:VKQ196724 VUI196723:VUM196724 WEE196723:WEI196724 WOA196723:WOE196724 WXW196723:WYA196724 BO262259:BS262260 LK262259:LO262260 VG262259:VK262260 AFC262259:AFG262260 AOY262259:APC262260 AYU262259:AYY262260 BIQ262259:BIU262260 BSM262259:BSQ262260 CCI262259:CCM262260 CME262259:CMI262260 CWA262259:CWE262260 DFW262259:DGA262260 DPS262259:DPW262260 DZO262259:DZS262260 EJK262259:EJO262260 ETG262259:ETK262260 FDC262259:FDG262260 FMY262259:FNC262260 FWU262259:FWY262260 GGQ262259:GGU262260 GQM262259:GQQ262260 HAI262259:HAM262260 HKE262259:HKI262260 HUA262259:HUE262260 IDW262259:IEA262260 INS262259:INW262260 IXO262259:IXS262260 JHK262259:JHO262260 JRG262259:JRK262260 KBC262259:KBG262260 KKY262259:KLC262260 KUU262259:KUY262260 LEQ262259:LEU262260 LOM262259:LOQ262260 LYI262259:LYM262260 MIE262259:MII262260 MSA262259:MSE262260 NBW262259:NCA262260 NLS262259:NLW262260 NVO262259:NVS262260 OFK262259:OFO262260 OPG262259:OPK262260 OZC262259:OZG262260 PIY262259:PJC262260 PSU262259:PSY262260 QCQ262259:QCU262260 QMM262259:QMQ262260 QWI262259:QWM262260 RGE262259:RGI262260 RQA262259:RQE262260 RZW262259:SAA262260 SJS262259:SJW262260 STO262259:STS262260 TDK262259:TDO262260 TNG262259:TNK262260 TXC262259:TXG262260 UGY262259:UHC262260 UQU262259:UQY262260 VAQ262259:VAU262260 VKM262259:VKQ262260 VUI262259:VUM262260 WEE262259:WEI262260 WOA262259:WOE262260 WXW262259:WYA262260 BO327795:BS327796 LK327795:LO327796 VG327795:VK327796 AFC327795:AFG327796 AOY327795:APC327796 AYU327795:AYY327796 BIQ327795:BIU327796 BSM327795:BSQ327796 CCI327795:CCM327796 CME327795:CMI327796 CWA327795:CWE327796 DFW327795:DGA327796 DPS327795:DPW327796 DZO327795:DZS327796 EJK327795:EJO327796 ETG327795:ETK327796 FDC327795:FDG327796 FMY327795:FNC327796 FWU327795:FWY327796 GGQ327795:GGU327796 GQM327795:GQQ327796 HAI327795:HAM327796 HKE327795:HKI327796 HUA327795:HUE327796 IDW327795:IEA327796 INS327795:INW327796 IXO327795:IXS327796 JHK327795:JHO327796 JRG327795:JRK327796 KBC327795:KBG327796 KKY327795:KLC327796 KUU327795:KUY327796 LEQ327795:LEU327796 LOM327795:LOQ327796 LYI327795:LYM327796 MIE327795:MII327796 MSA327795:MSE327796 NBW327795:NCA327796 NLS327795:NLW327796 NVO327795:NVS327796 OFK327795:OFO327796 OPG327795:OPK327796 OZC327795:OZG327796 PIY327795:PJC327796 PSU327795:PSY327796 QCQ327795:QCU327796 QMM327795:QMQ327796 QWI327795:QWM327796 RGE327795:RGI327796 RQA327795:RQE327796 RZW327795:SAA327796 SJS327795:SJW327796 STO327795:STS327796 TDK327795:TDO327796 TNG327795:TNK327796 TXC327795:TXG327796 UGY327795:UHC327796 UQU327795:UQY327796 VAQ327795:VAU327796 VKM327795:VKQ327796 VUI327795:VUM327796 WEE327795:WEI327796 WOA327795:WOE327796 WXW327795:WYA327796 BO393331:BS393332 LK393331:LO393332 VG393331:VK393332 AFC393331:AFG393332 AOY393331:APC393332 AYU393331:AYY393332 BIQ393331:BIU393332 BSM393331:BSQ393332 CCI393331:CCM393332 CME393331:CMI393332 CWA393331:CWE393332 DFW393331:DGA393332 DPS393331:DPW393332 DZO393331:DZS393332 EJK393331:EJO393332 ETG393331:ETK393332 FDC393331:FDG393332 FMY393331:FNC393332 FWU393331:FWY393332 GGQ393331:GGU393332 GQM393331:GQQ393332 HAI393331:HAM393332 HKE393331:HKI393332 HUA393331:HUE393332 IDW393331:IEA393332 INS393331:INW393332 IXO393331:IXS393332 JHK393331:JHO393332 JRG393331:JRK393332 KBC393331:KBG393332 KKY393331:KLC393332 KUU393331:KUY393332 LEQ393331:LEU393332 LOM393331:LOQ393332 LYI393331:LYM393332 MIE393331:MII393332 MSA393331:MSE393332 NBW393331:NCA393332 NLS393331:NLW393332 NVO393331:NVS393332 OFK393331:OFO393332 OPG393331:OPK393332 OZC393331:OZG393332 PIY393331:PJC393332 PSU393331:PSY393332 QCQ393331:QCU393332 QMM393331:QMQ393332 QWI393331:QWM393332 RGE393331:RGI393332 RQA393331:RQE393332 RZW393331:SAA393332 SJS393331:SJW393332 STO393331:STS393332 TDK393331:TDO393332 TNG393331:TNK393332 TXC393331:TXG393332 UGY393331:UHC393332 UQU393331:UQY393332 VAQ393331:VAU393332 VKM393331:VKQ393332 VUI393331:VUM393332 WEE393331:WEI393332 WOA393331:WOE393332 WXW393331:WYA393332 BO458867:BS458868 LK458867:LO458868 VG458867:VK458868 AFC458867:AFG458868 AOY458867:APC458868 AYU458867:AYY458868 BIQ458867:BIU458868 BSM458867:BSQ458868 CCI458867:CCM458868 CME458867:CMI458868 CWA458867:CWE458868 DFW458867:DGA458868 DPS458867:DPW458868 DZO458867:DZS458868 EJK458867:EJO458868 ETG458867:ETK458868 FDC458867:FDG458868 FMY458867:FNC458868 FWU458867:FWY458868 GGQ458867:GGU458868 GQM458867:GQQ458868 HAI458867:HAM458868 HKE458867:HKI458868 HUA458867:HUE458868 IDW458867:IEA458868 INS458867:INW458868 IXO458867:IXS458868 JHK458867:JHO458868 JRG458867:JRK458868 KBC458867:KBG458868 KKY458867:KLC458868 KUU458867:KUY458868 LEQ458867:LEU458868 LOM458867:LOQ458868 LYI458867:LYM458868 MIE458867:MII458868 MSA458867:MSE458868 NBW458867:NCA458868 NLS458867:NLW458868 NVO458867:NVS458868 OFK458867:OFO458868 OPG458867:OPK458868 OZC458867:OZG458868 PIY458867:PJC458868 PSU458867:PSY458868 QCQ458867:QCU458868 QMM458867:QMQ458868 QWI458867:QWM458868 RGE458867:RGI458868 RQA458867:RQE458868 RZW458867:SAA458868 SJS458867:SJW458868 STO458867:STS458868 TDK458867:TDO458868 TNG458867:TNK458868 TXC458867:TXG458868 UGY458867:UHC458868 UQU458867:UQY458868 VAQ458867:VAU458868 VKM458867:VKQ458868 VUI458867:VUM458868 WEE458867:WEI458868 WOA458867:WOE458868 WXW458867:WYA458868 BO524403:BS524404 LK524403:LO524404 VG524403:VK524404 AFC524403:AFG524404 AOY524403:APC524404 AYU524403:AYY524404 BIQ524403:BIU524404 BSM524403:BSQ524404 CCI524403:CCM524404 CME524403:CMI524404 CWA524403:CWE524404 DFW524403:DGA524404 DPS524403:DPW524404 DZO524403:DZS524404 EJK524403:EJO524404 ETG524403:ETK524404 FDC524403:FDG524404 FMY524403:FNC524404 FWU524403:FWY524404 GGQ524403:GGU524404 GQM524403:GQQ524404 HAI524403:HAM524404 HKE524403:HKI524404 HUA524403:HUE524404 IDW524403:IEA524404 INS524403:INW524404 IXO524403:IXS524404 JHK524403:JHO524404 JRG524403:JRK524404 KBC524403:KBG524404 KKY524403:KLC524404 KUU524403:KUY524404 LEQ524403:LEU524404 LOM524403:LOQ524404 LYI524403:LYM524404 MIE524403:MII524404 MSA524403:MSE524404 NBW524403:NCA524404 NLS524403:NLW524404 NVO524403:NVS524404 OFK524403:OFO524404 OPG524403:OPK524404 OZC524403:OZG524404 PIY524403:PJC524404 PSU524403:PSY524404 QCQ524403:QCU524404 QMM524403:QMQ524404 QWI524403:QWM524404 RGE524403:RGI524404 RQA524403:RQE524404 RZW524403:SAA524404 SJS524403:SJW524404 STO524403:STS524404 TDK524403:TDO524404 TNG524403:TNK524404 TXC524403:TXG524404 UGY524403:UHC524404 UQU524403:UQY524404 VAQ524403:VAU524404 VKM524403:VKQ524404 VUI524403:VUM524404 WEE524403:WEI524404 WOA524403:WOE524404 WXW524403:WYA524404 BO589939:BS589940 LK589939:LO589940 VG589939:VK589940 AFC589939:AFG589940 AOY589939:APC589940 AYU589939:AYY589940 BIQ589939:BIU589940 BSM589939:BSQ589940 CCI589939:CCM589940 CME589939:CMI589940 CWA589939:CWE589940 DFW589939:DGA589940 DPS589939:DPW589940 DZO589939:DZS589940 EJK589939:EJO589940 ETG589939:ETK589940 FDC589939:FDG589940 FMY589939:FNC589940 FWU589939:FWY589940 GGQ589939:GGU589940 GQM589939:GQQ589940 HAI589939:HAM589940 HKE589939:HKI589940 HUA589939:HUE589940 IDW589939:IEA589940 INS589939:INW589940 IXO589939:IXS589940 JHK589939:JHO589940 JRG589939:JRK589940 KBC589939:KBG589940 KKY589939:KLC589940 KUU589939:KUY589940 LEQ589939:LEU589940 LOM589939:LOQ589940 LYI589939:LYM589940 MIE589939:MII589940 MSA589939:MSE589940 NBW589939:NCA589940 NLS589939:NLW589940 NVO589939:NVS589940 OFK589939:OFO589940 OPG589939:OPK589940 OZC589939:OZG589940 PIY589939:PJC589940 PSU589939:PSY589940 QCQ589939:QCU589940 QMM589939:QMQ589940 QWI589939:QWM589940 RGE589939:RGI589940 RQA589939:RQE589940 RZW589939:SAA589940 SJS589939:SJW589940 STO589939:STS589940 TDK589939:TDO589940 TNG589939:TNK589940 TXC589939:TXG589940 UGY589939:UHC589940 UQU589939:UQY589940 VAQ589939:VAU589940 VKM589939:VKQ589940 VUI589939:VUM589940 WEE589939:WEI589940 WOA589939:WOE589940 WXW589939:WYA589940 BO655475:BS655476 LK655475:LO655476 VG655475:VK655476 AFC655475:AFG655476 AOY655475:APC655476 AYU655475:AYY655476 BIQ655475:BIU655476 BSM655475:BSQ655476 CCI655475:CCM655476 CME655475:CMI655476 CWA655475:CWE655476 DFW655475:DGA655476 DPS655475:DPW655476 DZO655475:DZS655476 EJK655475:EJO655476 ETG655475:ETK655476 FDC655475:FDG655476 FMY655475:FNC655476 FWU655475:FWY655476 GGQ655475:GGU655476 GQM655475:GQQ655476 HAI655475:HAM655476 HKE655475:HKI655476 HUA655475:HUE655476 IDW655475:IEA655476 INS655475:INW655476 IXO655475:IXS655476 JHK655475:JHO655476 JRG655475:JRK655476 KBC655475:KBG655476 KKY655475:KLC655476 KUU655475:KUY655476 LEQ655475:LEU655476 LOM655475:LOQ655476 LYI655475:LYM655476 MIE655475:MII655476 MSA655475:MSE655476 NBW655475:NCA655476 NLS655475:NLW655476 NVO655475:NVS655476 OFK655475:OFO655476 OPG655475:OPK655476 OZC655475:OZG655476 PIY655475:PJC655476 PSU655475:PSY655476 QCQ655475:QCU655476 QMM655475:QMQ655476 QWI655475:QWM655476 RGE655475:RGI655476 RQA655475:RQE655476 RZW655475:SAA655476 SJS655475:SJW655476 STO655475:STS655476 TDK655475:TDO655476 TNG655475:TNK655476 TXC655475:TXG655476 UGY655475:UHC655476 UQU655475:UQY655476 VAQ655475:VAU655476 VKM655475:VKQ655476 VUI655475:VUM655476 WEE655475:WEI655476 WOA655475:WOE655476 WXW655475:WYA655476 BO721011:BS721012 LK721011:LO721012 VG721011:VK721012 AFC721011:AFG721012 AOY721011:APC721012 AYU721011:AYY721012 BIQ721011:BIU721012 BSM721011:BSQ721012 CCI721011:CCM721012 CME721011:CMI721012 CWA721011:CWE721012 DFW721011:DGA721012 DPS721011:DPW721012 DZO721011:DZS721012 EJK721011:EJO721012 ETG721011:ETK721012 FDC721011:FDG721012 FMY721011:FNC721012 FWU721011:FWY721012 GGQ721011:GGU721012 GQM721011:GQQ721012 HAI721011:HAM721012 HKE721011:HKI721012 HUA721011:HUE721012 IDW721011:IEA721012 INS721011:INW721012 IXO721011:IXS721012 JHK721011:JHO721012 JRG721011:JRK721012 KBC721011:KBG721012 KKY721011:KLC721012 KUU721011:KUY721012 LEQ721011:LEU721012 LOM721011:LOQ721012 LYI721011:LYM721012 MIE721011:MII721012 MSA721011:MSE721012 NBW721011:NCA721012 NLS721011:NLW721012 NVO721011:NVS721012 OFK721011:OFO721012 OPG721011:OPK721012 OZC721011:OZG721012 PIY721011:PJC721012 PSU721011:PSY721012 QCQ721011:QCU721012 QMM721011:QMQ721012 QWI721011:QWM721012 RGE721011:RGI721012 RQA721011:RQE721012 RZW721011:SAA721012 SJS721011:SJW721012 STO721011:STS721012 TDK721011:TDO721012 TNG721011:TNK721012 TXC721011:TXG721012 UGY721011:UHC721012 UQU721011:UQY721012 VAQ721011:VAU721012 VKM721011:VKQ721012 VUI721011:VUM721012 WEE721011:WEI721012 WOA721011:WOE721012 WXW721011:WYA721012 BO786547:BS786548 LK786547:LO786548 VG786547:VK786548 AFC786547:AFG786548 AOY786547:APC786548 AYU786547:AYY786548 BIQ786547:BIU786548 BSM786547:BSQ786548 CCI786547:CCM786548 CME786547:CMI786548 CWA786547:CWE786548 DFW786547:DGA786548 DPS786547:DPW786548 DZO786547:DZS786548 EJK786547:EJO786548 ETG786547:ETK786548 FDC786547:FDG786548 FMY786547:FNC786548 FWU786547:FWY786548 GGQ786547:GGU786548 GQM786547:GQQ786548 HAI786547:HAM786548 HKE786547:HKI786548 HUA786547:HUE786548 IDW786547:IEA786548 INS786547:INW786548 IXO786547:IXS786548 JHK786547:JHO786548 JRG786547:JRK786548 KBC786547:KBG786548 KKY786547:KLC786548 KUU786547:KUY786548 LEQ786547:LEU786548 LOM786547:LOQ786548 LYI786547:LYM786548 MIE786547:MII786548 MSA786547:MSE786548 NBW786547:NCA786548 NLS786547:NLW786548 NVO786547:NVS786548 OFK786547:OFO786548 OPG786547:OPK786548 OZC786547:OZG786548 PIY786547:PJC786548 PSU786547:PSY786548 QCQ786547:QCU786548 QMM786547:QMQ786548 QWI786547:QWM786548 RGE786547:RGI786548 RQA786547:RQE786548 RZW786547:SAA786548 SJS786547:SJW786548 STO786547:STS786548 TDK786547:TDO786548 TNG786547:TNK786548 TXC786547:TXG786548 UGY786547:UHC786548 UQU786547:UQY786548 VAQ786547:VAU786548 VKM786547:VKQ786548 VUI786547:VUM786548 WEE786547:WEI786548 WOA786547:WOE786548 WXW786547:WYA786548 BO852083:BS852084 LK852083:LO852084 VG852083:VK852084 AFC852083:AFG852084 AOY852083:APC852084 AYU852083:AYY852084 BIQ852083:BIU852084 BSM852083:BSQ852084 CCI852083:CCM852084 CME852083:CMI852084 CWA852083:CWE852084 DFW852083:DGA852084 DPS852083:DPW852084 DZO852083:DZS852084 EJK852083:EJO852084 ETG852083:ETK852084 FDC852083:FDG852084 FMY852083:FNC852084 FWU852083:FWY852084 GGQ852083:GGU852084 GQM852083:GQQ852084 HAI852083:HAM852084 HKE852083:HKI852084 HUA852083:HUE852084 IDW852083:IEA852084 INS852083:INW852084 IXO852083:IXS852084 JHK852083:JHO852084 JRG852083:JRK852084 KBC852083:KBG852084 KKY852083:KLC852084 KUU852083:KUY852084 LEQ852083:LEU852084 LOM852083:LOQ852084 LYI852083:LYM852084 MIE852083:MII852084 MSA852083:MSE852084 NBW852083:NCA852084 NLS852083:NLW852084 NVO852083:NVS852084 OFK852083:OFO852084 OPG852083:OPK852084 OZC852083:OZG852084 PIY852083:PJC852084 PSU852083:PSY852084 QCQ852083:QCU852084 QMM852083:QMQ852084 QWI852083:QWM852084 RGE852083:RGI852084 RQA852083:RQE852084 RZW852083:SAA852084 SJS852083:SJW852084 STO852083:STS852084 TDK852083:TDO852084 TNG852083:TNK852084 TXC852083:TXG852084 UGY852083:UHC852084 UQU852083:UQY852084 VAQ852083:VAU852084 VKM852083:VKQ852084 VUI852083:VUM852084 WEE852083:WEI852084 WOA852083:WOE852084 WXW852083:WYA852084 BO917619:BS917620 LK917619:LO917620 VG917619:VK917620 AFC917619:AFG917620 AOY917619:APC917620 AYU917619:AYY917620 BIQ917619:BIU917620 BSM917619:BSQ917620 CCI917619:CCM917620 CME917619:CMI917620 CWA917619:CWE917620 DFW917619:DGA917620 DPS917619:DPW917620 DZO917619:DZS917620 EJK917619:EJO917620 ETG917619:ETK917620 FDC917619:FDG917620 FMY917619:FNC917620 FWU917619:FWY917620 GGQ917619:GGU917620 GQM917619:GQQ917620 HAI917619:HAM917620 HKE917619:HKI917620 HUA917619:HUE917620 IDW917619:IEA917620 INS917619:INW917620 IXO917619:IXS917620 JHK917619:JHO917620 JRG917619:JRK917620 KBC917619:KBG917620 KKY917619:KLC917620 KUU917619:KUY917620 LEQ917619:LEU917620 LOM917619:LOQ917620 LYI917619:LYM917620 MIE917619:MII917620 MSA917619:MSE917620 NBW917619:NCA917620 NLS917619:NLW917620 NVO917619:NVS917620 OFK917619:OFO917620 OPG917619:OPK917620 OZC917619:OZG917620 PIY917619:PJC917620 PSU917619:PSY917620 QCQ917619:QCU917620 QMM917619:QMQ917620 QWI917619:QWM917620 RGE917619:RGI917620 RQA917619:RQE917620 RZW917619:SAA917620 SJS917619:SJW917620 STO917619:STS917620 TDK917619:TDO917620 TNG917619:TNK917620 TXC917619:TXG917620 UGY917619:UHC917620 UQU917619:UQY917620 VAQ917619:VAU917620 VKM917619:VKQ917620 VUI917619:VUM917620 WEE917619:WEI917620 WOA917619:WOE917620 WXW917619:WYA917620 BO983155:BS983156 LK983155:LO983156 VG983155:VK983156 AFC983155:AFG983156 AOY983155:APC983156 AYU983155:AYY983156 BIQ983155:BIU983156 BSM983155:BSQ983156 CCI983155:CCM983156 CME983155:CMI983156 CWA983155:CWE983156 DFW983155:DGA983156 DPS983155:DPW983156 DZO983155:DZS983156 EJK983155:EJO983156 ETG983155:ETK983156 FDC983155:FDG983156 FMY983155:FNC983156 FWU983155:FWY983156 GGQ983155:GGU983156 GQM983155:GQQ983156 HAI983155:HAM983156 HKE983155:HKI983156 HUA983155:HUE983156 IDW983155:IEA983156 INS983155:INW983156 IXO983155:IXS983156 JHK983155:JHO983156 JRG983155:JRK983156 KBC983155:KBG983156 KKY983155:KLC983156 KUU983155:KUY983156 LEQ983155:LEU983156 LOM983155:LOQ983156 LYI983155:LYM983156 MIE983155:MII983156 MSA983155:MSE983156 NBW983155:NCA983156 NLS983155:NLW983156 NVO983155:NVS983156 OFK983155:OFO983156 OPG983155:OPK983156 OZC983155:OZG983156 PIY983155:PJC983156 PSU983155:PSY983156 QCQ983155:QCU983156 QMM983155:QMQ983156 QWI983155:QWM983156 RGE983155:RGI983156 RQA983155:RQE983156 RZW983155:SAA983156 SJS983155:SJW983156 STO983155:STS983156 TDK983155:TDO983156 TNG983155:TNK983156 TXC983155:TXG983156 UGY983155:UHC983156 UQU983155:UQY983156 VAQ983155:VAU983156 VKM983155:VKQ983156 VUI983155:VUM983156 WEE983155:WEI983156 WOA983155:WOE983156 WXW983155:WYA983156 WEA983077 LK109:LO113 VG109:VK113 AFC109:AFG113 AOY109:APC113 AYU109:AYY113 BIQ109:BIU113 BSM109:BSQ113 CCI109:CCM113 CME109:CMI113 CWA109:CWE113 DFW109:DGA113 DPS109:DPW113 DZO109:DZS113 EJK109:EJO113 ETG109:ETK113 FDC109:FDG113 FMY109:FNC113 FWU109:FWY113 GGQ109:GGU113 GQM109:GQQ113 HAI109:HAM113 HKE109:HKI113 HUA109:HUE113 IDW109:IEA113 INS109:INW113 IXO109:IXS113 JHK109:JHO113 JRG109:JRK113 KBC109:KBG113 KKY109:KLC113 KUU109:KUY113 LEQ109:LEU113 LOM109:LOQ113 LYI109:LYM113 MIE109:MII113 MSA109:MSE113 NBW109:NCA113 NLS109:NLW113 NVO109:NVS113 OFK109:OFO113 OPG109:OPK113 OZC109:OZG113 PIY109:PJC113 PSU109:PSY113 QCQ109:QCU113 QMM109:QMQ113 QWI109:QWM113 RGE109:RGI113 RQA109:RQE113 RZW109:SAA113 SJS109:SJW113 STO109:STS113 TDK109:TDO113 TNG109:TNK113 TXC109:TXG113 UGY109:UHC113 UQU109:UQY113 VAQ109:VAU113 VKM109:VKQ113 VUI109:VUM113 WEE109:WEI113 WOA109:WOE113 WXW109:WYA113 BO65645:BS65649 LK65645:LO65649 VG65645:VK65649 AFC65645:AFG65649 AOY65645:APC65649 AYU65645:AYY65649 BIQ65645:BIU65649 BSM65645:BSQ65649 CCI65645:CCM65649 CME65645:CMI65649 CWA65645:CWE65649 DFW65645:DGA65649 DPS65645:DPW65649 DZO65645:DZS65649 EJK65645:EJO65649 ETG65645:ETK65649 FDC65645:FDG65649 FMY65645:FNC65649 FWU65645:FWY65649 GGQ65645:GGU65649 GQM65645:GQQ65649 HAI65645:HAM65649 HKE65645:HKI65649 HUA65645:HUE65649 IDW65645:IEA65649 INS65645:INW65649 IXO65645:IXS65649 JHK65645:JHO65649 JRG65645:JRK65649 KBC65645:KBG65649 KKY65645:KLC65649 KUU65645:KUY65649 LEQ65645:LEU65649 LOM65645:LOQ65649 LYI65645:LYM65649 MIE65645:MII65649 MSA65645:MSE65649 NBW65645:NCA65649 NLS65645:NLW65649 NVO65645:NVS65649 OFK65645:OFO65649 OPG65645:OPK65649 OZC65645:OZG65649 PIY65645:PJC65649 PSU65645:PSY65649 QCQ65645:QCU65649 QMM65645:QMQ65649 QWI65645:QWM65649 RGE65645:RGI65649 RQA65645:RQE65649 RZW65645:SAA65649 SJS65645:SJW65649 STO65645:STS65649 TDK65645:TDO65649 TNG65645:TNK65649 TXC65645:TXG65649 UGY65645:UHC65649 UQU65645:UQY65649 VAQ65645:VAU65649 VKM65645:VKQ65649 VUI65645:VUM65649 WEE65645:WEI65649 WOA65645:WOE65649 WXW65645:WYA65649 BO131181:BS131185 LK131181:LO131185 VG131181:VK131185 AFC131181:AFG131185 AOY131181:APC131185 AYU131181:AYY131185 BIQ131181:BIU131185 BSM131181:BSQ131185 CCI131181:CCM131185 CME131181:CMI131185 CWA131181:CWE131185 DFW131181:DGA131185 DPS131181:DPW131185 DZO131181:DZS131185 EJK131181:EJO131185 ETG131181:ETK131185 FDC131181:FDG131185 FMY131181:FNC131185 FWU131181:FWY131185 GGQ131181:GGU131185 GQM131181:GQQ131185 HAI131181:HAM131185 HKE131181:HKI131185 HUA131181:HUE131185 IDW131181:IEA131185 INS131181:INW131185 IXO131181:IXS131185 JHK131181:JHO131185 JRG131181:JRK131185 KBC131181:KBG131185 KKY131181:KLC131185 KUU131181:KUY131185 LEQ131181:LEU131185 LOM131181:LOQ131185 LYI131181:LYM131185 MIE131181:MII131185 MSA131181:MSE131185 NBW131181:NCA131185 NLS131181:NLW131185 NVO131181:NVS131185 OFK131181:OFO131185 OPG131181:OPK131185 OZC131181:OZG131185 PIY131181:PJC131185 PSU131181:PSY131185 QCQ131181:QCU131185 QMM131181:QMQ131185 QWI131181:QWM131185 RGE131181:RGI131185 RQA131181:RQE131185 RZW131181:SAA131185 SJS131181:SJW131185 STO131181:STS131185 TDK131181:TDO131185 TNG131181:TNK131185 TXC131181:TXG131185 UGY131181:UHC131185 UQU131181:UQY131185 VAQ131181:VAU131185 VKM131181:VKQ131185 VUI131181:VUM131185 WEE131181:WEI131185 WOA131181:WOE131185 WXW131181:WYA131185 BO196717:BS196721 LK196717:LO196721 VG196717:VK196721 AFC196717:AFG196721 AOY196717:APC196721 AYU196717:AYY196721 BIQ196717:BIU196721 BSM196717:BSQ196721 CCI196717:CCM196721 CME196717:CMI196721 CWA196717:CWE196721 DFW196717:DGA196721 DPS196717:DPW196721 DZO196717:DZS196721 EJK196717:EJO196721 ETG196717:ETK196721 FDC196717:FDG196721 FMY196717:FNC196721 FWU196717:FWY196721 GGQ196717:GGU196721 GQM196717:GQQ196721 HAI196717:HAM196721 HKE196717:HKI196721 HUA196717:HUE196721 IDW196717:IEA196721 INS196717:INW196721 IXO196717:IXS196721 JHK196717:JHO196721 JRG196717:JRK196721 KBC196717:KBG196721 KKY196717:KLC196721 KUU196717:KUY196721 LEQ196717:LEU196721 LOM196717:LOQ196721 LYI196717:LYM196721 MIE196717:MII196721 MSA196717:MSE196721 NBW196717:NCA196721 NLS196717:NLW196721 NVO196717:NVS196721 OFK196717:OFO196721 OPG196717:OPK196721 OZC196717:OZG196721 PIY196717:PJC196721 PSU196717:PSY196721 QCQ196717:QCU196721 QMM196717:QMQ196721 QWI196717:QWM196721 RGE196717:RGI196721 RQA196717:RQE196721 RZW196717:SAA196721 SJS196717:SJW196721 STO196717:STS196721 TDK196717:TDO196721 TNG196717:TNK196721 TXC196717:TXG196721 UGY196717:UHC196721 UQU196717:UQY196721 VAQ196717:VAU196721 VKM196717:VKQ196721 VUI196717:VUM196721 WEE196717:WEI196721 WOA196717:WOE196721 WXW196717:WYA196721 BO262253:BS262257 LK262253:LO262257 VG262253:VK262257 AFC262253:AFG262257 AOY262253:APC262257 AYU262253:AYY262257 BIQ262253:BIU262257 BSM262253:BSQ262257 CCI262253:CCM262257 CME262253:CMI262257 CWA262253:CWE262257 DFW262253:DGA262257 DPS262253:DPW262257 DZO262253:DZS262257 EJK262253:EJO262257 ETG262253:ETK262257 FDC262253:FDG262257 FMY262253:FNC262257 FWU262253:FWY262257 GGQ262253:GGU262257 GQM262253:GQQ262257 HAI262253:HAM262257 HKE262253:HKI262257 HUA262253:HUE262257 IDW262253:IEA262257 INS262253:INW262257 IXO262253:IXS262257 JHK262253:JHO262257 JRG262253:JRK262257 KBC262253:KBG262257 KKY262253:KLC262257 KUU262253:KUY262257 LEQ262253:LEU262257 LOM262253:LOQ262257 LYI262253:LYM262257 MIE262253:MII262257 MSA262253:MSE262257 NBW262253:NCA262257 NLS262253:NLW262257 NVO262253:NVS262257 OFK262253:OFO262257 OPG262253:OPK262257 OZC262253:OZG262257 PIY262253:PJC262257 PSU262253:PSY262257 QCQ262253:QCU262257 QMM262253:QMQ262257 QWI262253:QWM262257 RGE262253:RGI262257 RQA262253:RQE262257 RZW262253:SAA262257 SJS262253:SJW262257 STO262253:STS262257 TDK262253:TDO262257 TNG262253:TNK262257 TXC262253:TXG262257 UGY262253:UHC262257 UQU262253:UQY262257 VAQ262253:VAU262257 VKM262253:VKQ262257 VUI262253:VUM262257 WEE262253:WEI262257 WOA262253:WOE262257 WXW262253:WYA262257 BO327789:BS327793 LK327789:LO327793 VG327789:VK327793 AFC327789:AFG327793 AOY327789:APC327793 AYU327789:AYY327793 BIQ327789:BIU327793 BSM327789:BSQ327793 CCI327789:CCM327793 CME327789:CMI327793 CWA327789:CWE327793 DFW327789:DGA327793 DPS327789:DPW327793 DZO327789:DZS327793 EJK327789:EJO327793 ETG327789:ETK327793 FDC327789:FDG327793 FMY327789:FNC327793 FWU327789:FWY327793 GGQ327789:GGU327793 GQM327789:GQQ327793 HAI327789:HAM327793 HKE327789:HKI327793 HUA327789:HUE327793 IDW327789:IEA327793 INS327789:INW327793 IXO327789:IXS327793 JHK327789:JHO327793 JRG327789:JRK327793 KBC327789:KBG327793 KKY327789:KLC327793 KUU327789:KUY327793 LEQ327789:LEU327793 LOM327789:LOQ327793 LYI327789:LYM327793 MIE327789:MII327793 MSA327789:MSE327793 NBW327789:NCA327793 NLS327789:NLW327793 NVO327789:NVS327793 OFK327789:OFO327793 OPG327789:OPK327793 OZC327789:OZG327793 PIY327789:PJC327793 PSU327789:PSY327793 QCQ327789:QCU327793 QMM327789:QMQ327793 QWI327789:QWM327793 RGE327789:RGI327793 RQA327789:RQE327793 RZW327789:SAA327793 SJS327789:SJW327793 STO327789:STS327793 TDK327789:TDO327793 TNG327789:TNK327793 TXC327789:TXG327793 UGY327789:UHC327793 UQU327789:UQY327793 VAQ327789:VAU327793 VKM327789:VKQ327793 VUI327789:VUM327793 WEE327789:WEI327793 WOA327789:WOE327793 WXW327789:WYA327793 BO393325:BS393329 LK393325:LO393329 VG393325:VK393329 AFC393325:AFG393329 AOY393325:APC393329 AYU393325:AYY393329 BIQ393325:BIU393329 BSM393325:BSQ393329 CCI393325:CCM393329 CME393325:CMI393329 CWA393325:CWE393329 DFW393325:DGA393329 DPS393325:DPW393329 DZO393325:DZS393329 EJK393325:EJO393329 ETG393325:ETK393329 FDC393325:FDG393329 FMY393325:FNC393329 FWU393325:FWY393329 GGQ393325:GGU393329 GQM393325:GQQ393329 HAI393325:HAM393329 HKE393325:HKI393329 HUA393325:HUE393329 IDW393325:IEA393329 INS393325:INW393329 IXO393325:IXS393329 JHK393325:JHO393329 JRG393325:JRK393329 KBC393325:KBG393329 KKY393325:KLC393329 KUU393325:KUY393329 LEQ393325:LEU393329 LOM393325:LOQ393329 LYI393325:LYM393329 MIE393325:MII393329 MSA393325:MSE393329 NBW393325:NCA393329 NLS393325:NLW393329 NVO393325:NVS393329 OFK393325:OFO393329 OPG393325:OPK393329 OZC393325:OZG393329 PIY393325:PJC393329 PSU393325:PSY393329 QCQ393325:QCU393329 QMM393325:QMQ393329 QWI393325:QWM393329 RGE393325:RGI393329 RQA393325:RQE393329 RZW393325:SAA393329 SJS393325:SJW393329 STO393325:STS393329 TDK393325:TDO393329 TNG393325:TNK393329 TXC393325:TXG393329 UGY393325:UHC393329 UQU393325:UQY393329 VAQ393325:VAU393329 VKM393325:VKQ393329 VUI393325:VUM393329 WEE393325:WEI393329 WOA393325:WOE393329 WXW393325:WYA393329 BO458861:BS458865 LK458861:LO458865 VG458861:VK458865 AFC458861:AFG458865 AOY458861:APC458865 AYU458861:AYY458865 BIQ458861:BIU458865 BSM458861:BSQ458865 CCI458861:CCM458865 CME458861:CMI458865 CWA458861:CWE458865 DFW458861:DGA458865 DPS458861:DPW458865 DZO458861:DZS458865 EJK458861:EJO458865 ETG458861:ETK458865 FDC458861:FDG458865 FMY458861:FNC458865 FWU458861:FWY458865 GGQ458861:GGU458865 GQM458861:GQQ458865 HAI458861:HAM458865 HKE458861:HKI458865 HUA458861:HUE458865 IDW458861:IEA458865 INS458861:INW458865 IXO458861:IXS458865 JHK458861:JHO458865 JRG458861:JRK458865 KBC458861:KBG458865 KKY458861:KLC458865 KUU458861:KUY458865 LEQ458861:LEU458865 LOM458861:LOQ458865 LYI458861:LYM458865 MIE458861:MII458865 MSA458861:MSE458865 NBW458861:NCA458865 NLS458861:NLW458865 NVO458861:NVS458865 OFK458861:OFO458865 OPG458861:OPK458865 OZC458861:OZG458865 PIY458861:PJC458865 PSU458861:PSY458865 QCQ458861:QCU458865 QMM458861:QMQ458865 QWI458861:QWM458865 RGE458861:RGI458865 RQA458861:RQE458865 RZW458861:SAA458865 SJS458861:SJW458865 STO458861:STS458865 TDK458861:TDO458865 TNG458861:TNK458865 TXC458861:TXG458865 UGY458861:UHC458865 UQU458861:UQY458865 VAQ458861:VAU458865 VKM458861:VKQ458865 VUI458861:VUM458865 WEE458861:WEI458865 WOA458861:WOE458865 WXW458861:WYA458865 BO524397:BS524401 LK524397:LO524401 VG524397:VK524401 AFC524397:AFG524401 AOY524397:APC524401 AYU524397:AYY524401 BIQ524397:BIU524401 BSM524397:BSQ524401 CCI524397:CCM524401 CME524397:CMI524401 CWA524397:CWE524401 DFW524397:DGA524401 DPS524397:DPW524401 DZO524397:DZS524401 EJK524397:EJO524401 ETG524397:ETK524401 FDC524397:FDG524401 FMY524397:FNC524401 FWU524397:FWY524401 GGQ524397:GGU524401 GQM524397:GQQ524401 HAI524397:HAM524401 HKE524397:HKI524401 HUA524397:HUE524401 IDW524397:IEA524401 INS524397:INW524401 IXO524397:IXS524401 JHK524397:JHO524401 JRG524397:JRK524401 KBC524397:KBG524401 KKY524397:KLC524401 KUU524397:KUY524401 LEQ524397:LEU524401 LOM524397:LOQ524401 LYI524397:LYM524401 MIE524397:MII524401 MSA524397:MSE524401 NBW524397:NCA524401 NLS524397:NLW524401 NVO524397:NVS524401 OFK524397:OFO524401 OPG524397:OPK524401 OZC524397:OZG524401 PIY524397:PJC524401 PSU524397:PSY524401 QCQ524397:QCU524401 QMM524397:QMQ524401 QWI524397:QWM524401 RGE524397:RGI524401 RQA524397:RQE524401 RZW524397:SAA524401 SJS524397:SJW524401 STO524397:STS524401 TDK524397:TDO524401 TNG524397:TNK524401 TXC524397:TXG524401 UGY524397:UHC524401 UQU524397:UQY524401 VAQ524397:VAU524401 VKM524397:VKQ524401 VUI524397:VUM524401 WEE524397:WEI524401 WOA524397:WOE524401 WXW524397:WYA524401 BO589933:BS589937 LK589933:LO589937 VG589933:VK589937 AFC589933:AFG589937 AOY589933:APC589937 AYU589933:AYY589937 BIQ589933:BIU589937 BSM589933:BSQ589937 CCI589933:CCM589937 CME589933:CMI589937 CWA589933:CWE589937 DFW589933:DGA589937 DPS589933:DPW589937 DZO589933:DZS589937 EJK589933:EJO589937 ETG589933:ETK589937 FDC589933:FDG589937 FMY589933:FNC589937 FWU589933:FWY589937 GGQ589933:GGU589937 GQM589933:GQQ589937 HAI589933:HAM589937 HKE589933:HKI589937 HUA589933:HUE589937 IDW589933:IEA589937 INS589933:INW589937 IXO589933:IXS589937 JHK589933:JHO589937 JRG589933:JRK589937 KBC589933:KBG589937 KKY589933:KLC589937 KUU589933:KUY589937 LEQ589933:LEU589937 LOM589933:LOQ589937 LYI589933:LYM589937 MIE589933:MII589937 MSA589933:MSE589937 NBW589933:NCA589937 NLS589933:NLW589937 NVO589933:NVS589937 OFK589933:OFO589937 OPG589933:OPK589937 OZC589933:OZG589937 PIY589933:PJC589937 PSU589933:PSY589937 QCQ589933:QCU589937 QMM589933:QMQ589937 QWI589933:QWM589937 RGE589933:RGI589937 RQA589933:RQE589937 RZW589933:SAA589937 SJS589933:SJW589937 STO589933:STS589937 TDK589933:TDO589937 TNG589933:TNK589937 TXC589933:TXG589937 UGY589933:UHC589937 UQU589933:UQY589937 VAQ589933:VAU589937 VKM589933:VKQ589937 VUI589933:VUM589937 WEE589933:WEI589937 WOA589933:WOE589937 WXW589933:WYA589937 BO655469:BS655473 LK655469:LO655473 VG655469:VK655473 AFC655469:AFG655473 AOY655469:APC655473 AYU655469:AYY655473 BIQ655469:BIU655473 BSM655469:BSQ655473 CCI655469:CCM655473 CME655469:CMI655473 CWA655469:CWE655473 DFW655469:DGA655473 DPS655469:DPW655473 DZO655469:DZS655473 EJK655469:EJO655473 ETG655469:ETK655473 FDC655469:FDG655473 FMY655469:FNC655473 FWU655469:FWY655473 GGQ655469:GGU655473 GQM655469:GQQ655473 HAI655469:HAM655473 HKE655469:HKI655473 HUA655469:HUE655473 IDW655469:IEA655473 INS655469:INW655473 IXO655469:IXS655473 JHK655469:JHO655473 JRG655469:JRK655473 KBC655469:KBG655473 KKY655469:KLC655473 KUU655469:KUY655473 LEQ655469:LEU655473 LOM655469:LOQ655473 LYI655469:LYM655473 MIE655469:MII655473 MSA655469:MSE655473 NBW655469:NCA655473 NLS655469:NLW655473 NVO655469:NVS655473 OFK655469:OFO655473 OPG655469:OPK655473 OZC655469:OZG655473 PIY655469:PJC655473 PSU655469:PSY655473 QCQ655469:QCU655473 QMM655469:QMQ655473 QWI655469:QWM655473 RGE655469:RGI655473 RQA655469:RQE655473 RZW655469:SAA655473 SJS655469:SJW655473 STO655469:STS655473 TDK655469:TDO655473 TNG655469:TNK655473 TXC655469:TXG655473 UGY655469:UHC655473 UQU655469:UQY655473 VAQ655469:VAU655473 VKM655469:VKQ655473 VUI655469:VUM655473 WEE655469:WEI655473 WOA655469:WOE655473 WXW655469:WYA655473 BO721005:BS721009 LK721005:LO721009 VG721005:VK721009 AFC721005:AFG721009 AOY721005:APC721009 AYU721005:AYY721009 BIQ721005:BIU721009 BSM721005:BSQ721009 CCI721005:CCM721009 CME721005:CMI721009 CWA721005:CWE721009 DFW721005:DGA721009 DPS721005:DPW721009 DZO721005:DZS721009 EJK721005:EJO721009 ETG721005:ETK721009 FDC721005:FDG721009 FMY721005:FNC721009 FWU721005:FWY721009 GGQ721005:GGU721009 GQM721005:GQQ721009 HAI721005:HAM721009 HKE721005:HKI721009 HUA721005:HUE721009 IDW721005:IEA721009 INS721005:INW721009 IXO721005:IXS721009 JHK721005:JHO721009 JRG721005:JRK721009 KBC721005:KBG721009 KKY721005:KLC721009 KUU721005:KUY721009 LEQ721005:LEU721009 LOM721005:LOQ721009 LYI721005:LYM721009 MIE721005:MII721009 MSA721005:MSE721009 NBW721005:NCA721009 NLS721005:NLW721009 NVO721005:NVS721009 OFK721005:OFO721009 OPG721005:OPK721009 OZC721005:OZG721009 PIY721005:PJC721009 PSU721005:PSY721009 QCQ721005:QCU721009 QMM721005:QMQ721009 QWI721005:QWM721009 RGE721005:RGI721009 RQA721005:RQE721009 RZW721005:SAA721009 SJS721005:SJW721009 STO721005:STS721009 TDK721005:TDO721009 TNG721005:TNK721009 TXC721005:TXG721009 UGY721005:UHC721009 UQU721005:UQY721009 VAQ721005:VAU721009 VKM721005:VKQ721009 VUI721005:VUM721009 WEE721005:WEI721009 WOA721005:WOE721009 WXW721005:WYA721009 BO786541:BS786545 LK786541:LO786545 VG786541:VK786545 AFC786541:AFG786545 AOY786541:APC786545 AYU786541:AYY786545 BIQ786541:BIU786545 BSM786541:BSQ786545 CCI786541:CCM786545 CME786541:CMI786545 CWA786541:CWE786545 DFW786541:DGA786545 DPS786541:DPW786545 DZO786541:DZS786545 EJK786541:EJO786545 ETG786541:ETK786545 FDC786541:FDG786545 FMY786541:FNC786545 FWU786541:FWY786545 GGQ786541:GGU786545 GQM786541:GQQ786545 HAI786541:HAM786545 HKE786541:HKI786545 HUA786541:HUE786545 IDW786541:IEA786545 INS786541:INW786545 IXO786541:IXS786545 JHK786541:JHO786545 JRG786541:JRK786545 KBC786541:KBG786545 KKY786541:KLC786545 KUU786541:KUY786545 LEQ786541:LEU786545 LOM786541:LOQ786545 LYI786541:LYM786545 MIE786541:MII786545 MSA786541:MSE786545 NBW786541:NCA786545 NLS786541:NLW786545 NVO786541:NVS786545 OFK786541:OFO786545 OPG786541:OPK786545 OZC786541:OZG786545 PIY786541:PJC786545 PSU786541:PSY786545 QCQ786541:QCU786545 QMM786541:QMQ786545 QWI786541:QWM786545 RGE786541:RGI786545 RQA786541:RQE786545 RZW786541:SAA786545 SJS786541:SJW786545 STO786541:STS786545 TDK786541:TDO786545 TNG786541:TNK786545 TXC786541:TXG786545 UGY786541:UHC786545 UQU786541:UQY786545 VAQ786541:VAU786545 VKM786541:VKQ786545 VUI786541:VUM786545 WEE786541:WEI786545 WOA786541:WOE786545 WXW786541:WYA786545 BO852077:BS852081 LK852077:LO852081 VG852077:VK852081 AFC852077:AFG852081 AOY852077:APC852081 AYU852077:AYY852081 BIQ852077:BIU852081 BSM852077:BSQ852081 CCI852077:CCM852081 CME852077:CMI852081 CWA852077:CWE852081 DFW852077:DGA852081 DPS852077:DPW852081 DZO852077:DZS852081 EJK852077:EJO852081 ETG852077:ETK852081 FDC852077:FDG852081 FMY852077:FNC852081 FWU852077:FWY852081 GGQ852077:GGU852081 GQM852077:GQQ852081 HAI852077:HAM852081 HKE852077:HKI852081 HUA852077:HUE852081 IDW852077:IEA852081 INS852077:INW852081 IXO852077:IXS852081 JHK852077:JHO852081 JRG852077:JRK852081 KBC852077:KBG852081 KKY852077:KLC852081 KUU852077:KUY852081 LEQ852077:LEU852081 LOM852077:LOQ852081 LYI852077:LYM852081 MIE852077:MII852081 MSA852077:MSE852081 NBW852077:NCA852081 NLS852077:NLW852081 NVO852077:NVS852081 OFK852077:OFO852081 OPG852077:OPK852081 OZC852077:OZG852081 PIY852077:PJC852081 PSU852077:PSY852081 QCQ852077:QCU852081 QMM852077:QMQ852081 QWI852077:QWM852081 RGE852077:RGI852081 RQA852077:RQE852081 RZW852077:SAA852081 SJS852077:SJW852081 STO852077:STS852081 TDK852077:TDO852081 TNG852077:TNK852081 TXC852077:TXG852081 UGY852077:UHC852081 UQU852077:UQY852081 VAQ852077:VAU852081 VKM852077:VKQ852081 VUI852077:VUM852081 WEE852077:WEI852081 WOA852077:WOE852081 WXW852077:WYA852081 BO917613:BS917617 LK917613:LO917617 VG917613:VK917617 AFC917613:AFG917617 AOY917613:APC917617 AYU917613:AYY917617 BIQ917613:BIU917617 BSM917613:BSQ917617 CCI917613:CCM917617 CME917613:CMI917617 CWA917613:CWE917617 DFW917613:DGA917617 DPS917613:DPW917617 DZO917613:DZS917617 EJK917613:EJO917617 ETG917613:ETK917617 FDC917613:FDG917617 FMY917613:FNC917617 FWU917613:FWY917617 GGQ917613:GGU917617 GQM917613:GQQ917617 HAI917613:HAM917617 HKE917613:HKI917617 HUA917613:HUE917617 IDW917613:IEA917617 INS917613:INW917617 IXO917613:IXS917617 JHK917613:JHO917617 JRG917613:JRK917617 KBC917613:KBG917617 KKY917613:KLC917617 KUU917613:KUY917617 LEQ917613:LEU917617 LOM917613:LOQ917617 LYI917613:LYM917617 MIE917613:MII917617 MSA917613:MSE917617 NBW917613:NCA917617 NLS917613:NLW917617 NVO917613:NVS917617 OFK917613:OFO917617 OPG917613:OPK917617 OZC917613:OZG917617 PIY917613:PJC917617 PSU917613:PSY917617 QCQ917613:QCU917617 QMM917613:QMQ917617 QWI917613:QWM917617 RGE917613:RGI917617 RQA917613:RQE917617 RZW917613:SAA917617 SJS917613:SJW917617 STO917613:STS917617 TDK917613:TDO917617 TNG917613:TNK917617 TXC917613:TXG917617 UGY917613:UHC917617 UQU917613:UQY917617 VAQ917613:VAU917617 VKM917613:VKQ917617 VUI917613:VUM917617 WEE917613:WEI917617 WOA917613:WOE917617 WXW917613:WYA917617 BO983149:BS983153 LK983149:LO983153 VG983149:VK983153 AFC983149:AFG983153 AOY983149:APC983153 AYU983149:AYY983153 BIQ983149:BIU983153 BSM983149:BSQ983153 CCI983149:CCM983153 CME983149:CMI983153 CWA983149:CWE983153 DFW983149:DGA983153 DPS983149:DPW983153 DZO983149:DZS983153 EJK983149:EJO983153 ETG983149:ETK983153 FDC983149:FDG983153 FMY983149:FNC983153 FWU983149:FWY983153 GGQ983149:GGU983153 GQM983149:GQQ983153 HAI983149:HAM983153 HKE983149:HKI983153 HUA983149:HUE983153 IDW983149:IEA983153 INS983149:INW983153 IXO983149:IXS983153 JHK983149:JHO983153 JRG983149:JRK983153 KBC983149:KBG983153 KKY983149:KLC983153 KUU983149:KUY983153 LEQ983149:LEU983153 LOM983149:LOQ983153 LYI983149:LYM983153 MIE983149:MII983153 MSA983149:MSE983153 NBW983149:NCA983153 NLS983149:NLW983153 NVO983149:NVS983153 OFK983149:OFO983153 OPG983149:OPK983153 OZC983149:OZG983153 PIY983149:PJC983153 PSU983149:PSY983153 QCQ983149:QCU983153 QMM983149:QMQ983153 QWI983149:QWM983153 RGE983149:RGI983153 RQA983149:RQE983153 RZW983149:SAA983153 SJS983149:SJW983153 STO983149:STS983153 TDK983149:TDO983153 TNG983149:TNK983153 TXC983149:TXG983153 UGY983149:UHC983153 UQU983149:UQY983153 VAQ983149:VAU983153 VKM983149:VKQ983153 VUI983149:VUM983153 WEE983149:WEI983153 WOA983149:WOE983153 WXW983149:WYA983153 BO101:BS103 LK105:LO106 VG105:VK106 AFC105:AFG106 AOY105:APC106 AYU105:AYY106 BIQ105:BIU106 BSM105:BSQ106 CCI105:CCM106 CME105:CMI106 CWA105:CWE106 DFW105:DGA106 DPS105:DPW106 DZO105:DZS106 EJK105:EJO106 ETG105:ETK106 FDC105:FDG106 FMY105:FNC106 FWU105:FWY106 GGQ105:GGU106 GQM105:GQQ106 HAI105:HAM106 HKE105:HKI106 HUA105:HUE106 IDW105:IEA106 INS105:INW106 IXO105:IXS106 JHK105:JHO106 JRG105:JRK106 KBC105:KBG106 KKY105:KLC106 KUU105:KUY106 LEQ105:LEU106 LOM105:LOQ106 LYI105:LYM106 MIE105:MII106 MSA105:MSE106 NBW105:NCA106 NLS105:NLW106 NVO105:NVS106 OFK105:OFO106 OPG105:OPK106 OZC105:OZG106 PIY105:PJC106 PSU105:PSY106 QCQ105:QCU106 QMM105:QMQ106 QWI105:QWM106 RGE105:RGI106 RQA105:RQE106 RZW105:SAA106 SJS105:SJW106 STO105:STS106 TDK105:TDO106 TNG105:TNK106 TXC105:TXG106 UGY105:UHC106 UQU105:UQY106 VAQ105:VAU106 VKM105:VKQ106 VUI105:VUM106 WEE105:WEI106 WOA105:WOE106 WXW105:WYA106 BO65641:BS65642 LK65641:LO65642 VG65641:VK65642 AFC65641:AFG65642 AOY65641:APC65642 AYU65641:AYY65642 BIQ65641:BIU65642 BSM65641:BSQ65642 CCI65641:CCM65642 CME65641:CMI65642 CWA65641:CWE65642 DFW65641:DGA65642 DPS65641:DPW65642 DZO65641:DZS65642 EJK65641:EJO65642 ETG65641:ETK65642 FDC65641:FDG65642 FMY65641:FNC65642 FWU65641:FWY65642 GGQ65641:GGU65642 GQM65641:GQQ65642 HAI65641:HAM65642 HKE65641:HKI65642 HUA65641:HUE65642 IDW65641:IEA65642 INS65641:INW65642 IXO65641:IXS65642 JHK65641:JHO65642 JRG65641:JRK65642 KBC65641:KBG65642 KKY65641:KLC65642 KUU65641:KUY65642 LEQ65641:LEU65642 LOM65641:LOQ65642 LYI65641:LYM65642 MIE65641:MII65642 MSA65641:MSE65642 NBW65641:NCA65642 NLS65641:NLW65642 NVO65641:NVS65642 OFK65641:OFO65642 OPG65641:OPK65642 OZC65641:OZG65642 PIY65641:PJC65642 PSU65641:PSY65642 QCQ65641:QCU65642 QMM65641:QMQ65642 QWI65641:QWM65642 RGE65641:RGI65642 RQA65641:RQE65642 RZW65641:SAA65642 SJS65641:SJW65642 STO65641:STS65642 TDK65641:TDO65642 TNG65641:TNK65642 TXC65641:TXG65642 UGY65641:UHC65642 UQU65641:UQY65642 VAQ65641:VAU65642 VKM65641:VKQ65642 VUI65641:VUM65642 WEE65641:WEI65642 WOA65641:WOE65642 WXW65641:WYA65642 BO131177:BS131178 LK131177:LO131178 VG131177:VK131178 AFC131177:AFG131178 AOY131177:APC131178 AYU131177:AYY131178 BIQ131177:BIU131178 BSM131177:BSQ131178 CCI131177:CCM131178 CME131177:CMI131178 CWA131177:CWE131178 DFW131177:DGA131178 DPS131177:DPW131178 DZO131177:DZS131178 EJK131177:EJO131178 ETG131177:ETK131178 FDC131177:FDG131178 FMY131177:FNC131178 FWU131177:FWY131178 GGQ131177:GGU131178 GQM131177:GQQ131178 HAI131177:HAM131178 HKE131177:HKI131178 HUA131177:HUE131178 IDW131177:IEA131178 INS131177:INW131178 IXO131177:IXS131178 JHK131177:JHO131178 JRG131177:JRK131178 KBC131177:KBG131178 KKY131177:KLC131178 KUU131177:KUY131178 LEQ131177:LEU131178 LOM131177:LOQ131178 LYI131177:LYM131178 MIE131177:MII131178 MSA131177:MSE131178 NBW131177:NCA131178 NLS131177:NLW131178 NVO131177:NVS131178 OFK131177:OFO131178 OPG131177:OPK131178 OZC131177:OZG131178 PIY131177:PJC131178 PSU131177:PSY131178 QCQ131177:QCU131178 QMM131177:QMQ131178 QWI131177:QWM131178 RGE131177:RGI131178 RQA131177:RQE131178 RZW131177:SAA131178 SJS131177:SJW131178 STO131177:STS131178 TDK131177:TDO131178 TNG131177:TNK131178 TXC131177:TXG131178 UGY131177:UHC131178 UQU131177:UQY131178 VAQ131177:VAU131178 VKM131177:VKQ131178 VUI131177:VUM131178 WEE131177:WEI131178 WOA131177:WOE131178 WXW131177:WYA131178 BO196713:BS196714 LK196713:LO196714 VG196713:VK196714 AFC196713:AFG196714 AOY196713:APC196714 AYU196713:AYY196714 BIQ196713:BIU196714 BSM196713:BSQ196714 CCI196713:CCM196714 CME196713:CMI196714 CWA196713:CWE196714 DFW196713:DGA196714 DPS196713:DPW196714 DZO196713:DZS196714 EJK196713:EJO196714 ETG196713:ETK196714 FDC196713:FDG196714 FMY196713:FNC196714 FWU196713:FWY196714 GGQ196713:GGU196714 GQM196713:GQQ196714 HAI196713:HAM196714 HKE196713:HKI196714 HUA196713:HUE196714 IDW196713:IEA196714 INS196713:INW196714 IXO196713:IXS196714 JHK196713:JHO196714 JRG196713:JRK196714 KBC196713:KBG196714 KKY196713:KLC196714 KUU196713:KUY196714 LEQ196713:LEU196714 LOM196713:LOQ196714 LYI196713:LYM196714 MIE196713:MII196714 MSA196713:MSE196714 NBW196713:NCA196714 NLS196713:NLW196714 NVO196713:NVS196714 OFK196713:OFO196714 OPG196713:OPK196714 OZC196713:OZG196714 PIY196713:PJC196714 PSU196713:PSY196714 QCQ196713:QCU196714 QMM196713:QMQ196714 QWI196713:QWM196714 RGE196713:RGI196714 RQA196713:RQE196714 RZW196713:SAA196714 SJS196713:SJW196714 STO196713:STS196714 TDK196713:TDO196714 TNG196713:TNK196714 TXC196713:TXG196714 UGY196713:UHC196714 UQU196713:UQY196714 VAQ196713:VAU196714 VKM196713:VKQ196714 VUI196713:VUM196714 WEE196713:WEI196714 WOA196713:WOE196714 WXW196713:WYA196714 BO262249:BS262250 LK262249:LO262250 VG262249:VK262250 AFC262249:AFG262250 AOY262249:APC262250 AYU262249:AYY262250 BIQ262249:BIU262250 BSM262249:BSQ262250 CCI262249:CCM262250 CME262249:CMI262250 CWA262249:CWE262250 DFW262249:DGA262250 DPS262249:DPW262250 DZO262249:DZS262250 EJK262249:EJO262250 ETG262249:ETK262250 FDC262249:FDG262250 FMY262249:FNC262250 FWU262249:FWY262250 GGQ262249:GGU262250 GQM262249:GQQ262250 HAI262249:HAM262250 HKE262249:HKI262250 HUA262249:HUE262250 IDW262249:IEA262250 INS262249:INW262250 IXO262249:IXS262250 JHK262249:JHO262250 JRG262249:JRK262250 KBC262249:KBG262250 KKY262249:KLC262250 KUU262249:KUY262250 LEQ262249:LEU262250 LOM262249:LOQ262250 LYI262249:LYM262250 MIE262249:MII262250 MSA262249:MSE262250 NBW262249:NCA262250 NLS262249:NLW262250 NVO262249:NVS262250 OFK262249:OFO262250 OPG262249:OPK262250 OZC262249:OZG262250 PIY262249:PJC262250 PSU262249:PSY262250 QCQ262249:QCU262250 QMM262249:QMQ262250 QWI262249:QWM262250 RGE262249:RGI262250 RQA262249:RQE262250 RZW262249:SAA262250 SJS262249:SJW262250 STO262249:STS262250 TDK262249:TDO262250 TNG262249:TNK262250 TXC262249:TXG262250 UGY262249:UHC262250 UQU262249:UQY262250 VAQ262249:VAU262250 VKM262249:VKQ262250 VUI262249:VUM262250 WEE262249:WEI262250 WOA262249:WOE262250 WXW262249:WYA262250 BO327785:BS327786 LK327785:LO327786 VG327785:VK327786 AFC327785:AFG327786 AOY327785:APC327786 AYU327785:AYY327786 BIQ327785:BIU327786 BSM327785:BSQ327786 CCI327785:CCM327786 CME327785:CMI327786 CWA327785:CWE327786 DFW327785:DGA327786 DPS327785:DPW327786 DZO327785:DZS327786 EJK327785:EJO327786 ETG327785:ETK327786 FDC327785:FDG327786 FMY327785:FNC327786 FWU327785:FWY327786 GGQ327785:GGU327786 GQM327785:GQQ327786 HAI327785:HAM327786 HKE327785:HKI327786 HUA327785:HUE327786 IDW327785:IEA327786 INS327785:INW327786 IXO327785:IXS327786 JHK327785:JHO327786 JRG327785:JRK327786 KBC327785:KBG327786 KKY327785:KLC327786 KUU327785:KUY327786 LEQ327785:LEU327786 LOM327785:LOQ327786 LYI327785:LYM327786 MIE327785:MII327786 MSA327785:MSE327786 NBW327785:NCA327786 NLS327785:NLW327786 NVO327785:NVS327786 OFK327785:OFO327786 OPG327785:OPK327786 OZC327785:OZG327786 PIY327785:PJC327786 PSU327785:PSY327786 QCQ327785:QCU327786 QMM327785:QMQ327786 QWI327785:QWM327786 RGE327785:RGI327786 RQA327785:RQE327786 RZW327785:SAA327786 SJS327785:SJW327786 STO327785:STS327786 TDK327785:TDO327786 TNG327785:TNK327786 TXC327785:TXG327786 UGY327785:UHC327786 UQU327785:UQY327786 VAQ327785:VAU327786 VKM327785:VKQ327786 VUI327785:VUM327786 WEE327785:WEI327786 WOA327785:WOE327786 WXW327785:WYA327786 BO393321:BS393322 LK393321:LO393322 VG393321:VK393322 AFC393321:AFG393322 AOY393321:APC393322 AYU393321:AYY393322 BIQ393321:BIU393322 BSM393321:BSQ393322 CCI393321:CCM393322 CME393321:CMI393322 CWA393321:CWE393322 DFW393321:DGA393322 DPS393321:DPW393322 DZO393321:DZS393322 EJK393321:EJO393322 ETG393321:ETK393322 FDC393321:FDG393322 FMY393321:FNC393322 FWU393321:FWY393322 GGQ393321:GGU393322 GQM393321:GQQ393322 HAI393321:HAM393322 HKE393321:HKI393322 HUA393321:HUE393322 IDW393321:IEA393322 INS393321:INW393322 IXO393321:IXS393322 JHK393321:JHO393322 JRG393321:JRK393322 KBC393321:KBG393322 KKY393321:KLC393322 KUU393321:KUY393322 LEQ393321:LEU393322 LOM393321:LOQ393322 LYI393321:LYM393322 MIE393321:MII393322 MSA393321:MSE393322 NBW393321:NCA393322 NLS393321:NLW393322 NVO393321:NVS393322 OFK393321:OFO393322 OPG393321:OPK393322 OZC393321:OZG393322 PIY393321:PJC393322 PSU393321:PSY393322 QCQ393321:QCU393322 QMM393321:QMQ393322 QWI393321:QWM393322 RGE393321:RGI393322 RQA393321:RQE393322 RZW393321:SAA393322 SJS393321:SJW393322 STO393321:STS393322 TDK393321:TDO393322 TNG393321:TNK393322 TXC393321:TXG393322 UGY393321:UHC393322 UQU393321:UQY393322 VAQ393321:VAU393322 VKM393321:VKQ393322 VUI393321:VUM393322 WEE393321:WEI393322 WOA393321:WOE393322 WXW393321:WYA393322 BO458857:BS458858 LK458857:LO458858 VG458857:VK458858 AFC458857:AFG458858 AOY458857:APC458858 AYU458857:AYY458858 BIQ458857:BIU458858 BSM458857:BSQ458858 CCI458857:CCM458858 CME458857:CMI458858 CWA458857:CWE458858 DFW458857:DGA458858 DPS458857:DPW458858 DZO458857:DZS458858 EJK458857:EJO458858 ETG458857:ETK458858 FDC458857:FDG458858 FMY458857:FNC458858 FWU458857:FWY458858 GGQ458857:GGU458858 GQM458857:GQQ458858 HAI458857:HAM458858 HKE458857:HKI458858 HUA458857:HUE458858 IDW458857:IEA458858 INS458857:INW458858 IXO458857:IXS458858 JHK458857:JHO458858 JRG458857:JRK458858 KBC458857:KBG458858 KKY458857:KLC458858 KUU458857:KUY458858 LEQ458857:LEU458858 LOM458857:LOQ458858 LYI458857:LYM458858 MIE458857:MII458858 MSA458857:MSE458858 NBW458857:NCA458858 NLS458857:NLW458858 NVO458857:NVS458858 OFK458857:OFO458858 OPG458857:OPK458858 OZC458857:OZG458858 PIY458857:PJC458858 PSU458857:PSY458858 QCQ458857:QCU458858 QMM458857:QMQ458858 QWI458857:QWM458858 RGE458857:RGI458858 RQA458857:RQE458858 RZW458857:SAA458858 SJS458857:SJW458858 STO458857:STS458858 TDK458857:TDO458858 TNG458857:TNK458858 TXC458857:TXG458858 UGY458857:UHC458858 UQU458857:UQY458858 VAQ458857:VAU458858 VKM458857:VKQ458858 VUI458857:VUM458858 WEE458857:WEI458858 WOA458857:WOE458858 WXW458857:WYA458858 BO524393:BS524394 LK524393:LO524394 VG524393:VK524394 AFC524393:AFG524394 AOY524393:APC524394 AYU524393:AYY524394 BIQ524393:BIU524394 BSM524393:BSQ524394 CCI524393:CCM524394 CME524393:CMI524394 CWA524393:CWE524394 DFW524393:DGA524394 DPS524393:DPW524394 DZO524393:DZS524394 EJK524393:EJO524394 ETG524393:ETK524394 FDC524393:FDG524394 FMY524393:FNC524394 FWU524393:FWY524394 GGQ524393:GGU524394 GQM524393:GQQ524394 HAI524393:HAM524394 HKE524393:HKI524394 HUA524393:HUE524394 IDW524393:IEA524394 INS524393:INW524394 IXO524393:IXS524394 JHK524393:JHO524394 JRG524393:JRK524394 KBC524393:KBG524394 KKY524393:KLC524394 KUU524393:KUY524394 LEQ524393:LEU524394 LOM524393:LOQ524394 LYI524393:LYM524394 MIE524393:MII524394 MSA524393:MSE524394 NBW524393:NCA524394 NLS524393:NLW524394 NVO524393:NVS524394 OFK524393:OFO524394 OPG524393:OPK524394 OZC524393:OZG524394 PIY524393:PJC524394 PSU524393:PSY524394 QCQ524393:QCU524394 QMM524393:QMQ524394 QWI524393:QWM524394 RGE524393:RGI524394 RQA524393:RQE524394 RZW524393:SAA524394 SJS524393:SJW524394 STO524393:STS524394 TDK524393:TDO524394 TNG524393:TNK524394 TXC524393:TXG524394 UGY524393:UHC524394 UQU524393:UQY524394 VAQ524393:VAU524394 VKM524393:VKQ524394 VUI524393:VUM524394 WEE524393:WEI524394 WOA524393:WOE524394 WXW524393:WYA524394 BO589929:BS589930 LK589929:LO589930 VG589929:VK589930 AFC589929:AFG589930 AOY589929:APC589930 AYU589929:AYY589930 BIQ589929:BIU589930 BSM589929:BSQ589930 CCI589929:CCM589930 CME589929:CMI589930 CWA589929:CWE589930 DFW589929:DGA589930 DPS589929:DPW589930 DZO589929:DZS589930 EJK589929:EJO589930 ETG589929:ETK589930 FDC589929:FDG589930 FMY589929:FNC589930 FWU589929:FWY589930 GGQ589929:GGU589930 GQM589929:GQQ589930 HAI589929:HAM589930 HKE589929:HKI589930 HUA589929:HUE589930 IDW589929:IEA589930 INS589929:INW589930 IXO589929:IXS589930 JHK589929:JHO589930 JRG589929:JRK589930 KBC589929:KBG589930 KKY589929:KLC589930 KUU589929:KUY589930 LEQ589929:LEU589930 LOM589929:LOQ589930 LYI589929:LYM589930 MIE589929:MII589930 MSA589929:MSE589930 NBW589929:NCA589930 NLS589929:NLW589930 NVO589929:NVS589930 OFK589929:OFO589930 OPG589929:OPK589930 OZC589929:OZG589930 PIY589929:PJC589930 PSU589929:PSY589930 QCQ589929:QCU589930 QMM589929:QMQ589930 QWI589929:QWM589930 RGE589929:RGI589930 RQA589929:RQE589930 RZW589929:SAA589930 SJS589929:SJW589930 STO589929:STS589930 TDK589929:TDO589930 TNG589929:TNK589930 TXC589929:TXG589930 UGY589929:UHC589930 UQU589929:UQY589930 VAQ589929:VAU589930 VKM589929:VKQ589930 VUI589929:VUM589930 WEE589929:WEI589930 WOA589929:WOE589930 WXW589929:WYA589930 BO655465:BS655466 LK655465:LO655466 VG655465:VK655466 AFC655465:AFG655466 AOY655465:APC655466 AYU655465:AYY655466 BIQ655465:BIU655466 BSM655465:BSQ655466 CCI655465:CCM655466 CME655465:CMI655466 CWA655465:CWE655466 DFW655465:DGA655466 DPS655465:DPW655466 DZO655465:DZS655466 EJK655465:EJO655466 ETG655465:ETK655466 FDC655465:FDG655466 FMY655465:FNC655466 FWU655465:FWY655466 GGQ655465:GGU655466 GQM655465:GQQ655466 HAI655465:HAM655466 HKE655465:HKI655466 HUA655465:HUE655466 IDW655465:IEA655466 INS655465:INW655466 IXO655465:IXS655466 JHK655465:JHO655466 JRG655465:JRK655466 KBC655465:KBG655466 KKY655465:KLC655466 KUU655465:KUY655466 LEQ655465:LEU655466 LOM655465:LOQ655466 LYI655465:LYM655466 MIE655465:MII655466 MSA655465:MSE655466 NBW655465:NCA655466 NLS655465:NLW655466 NVO655465:NVS655466 OFK655465:OFO655466 OPG655465:OPK655466 OZC655465:OZG655466 PIY655465:PJC655466 PSU655465:PSY655466 QCQ655465:QCU655466 QMM655465:QMQ655466 QWI655465:QWM655466 RGE655465:RGI655466 RQA655465:RQE655466 RZW655465:SAA655466 SJS655465:SJW655466 STO655465:STS655466 TDK655465:TDO655466 TNG655465:TNK655466 TXC655465:TXG655466 UGY655465:UHC655466 UQU655465:UQY655466 VAQ655465:VAU655466 VKM655465:VKQ655466 VUI655465:VUM655466 WEE655465:WEI655466 WOA655465:WOE655466 WXW655465:WYA655466 BO721001:BS721002 LK721001:LO721002 VG721001:VK721002 AFC721001:AFG721002 AOY721001:APC721002 AYU721001:AYY721002 BIQ721001:BIU721002 BSM721001:BSQ721002 CCI721001:CCM721002 CME721001:CMI721002 CWA721001:CWE721002 DFW721001:DGA721002 DPS721001:DPW721002 DZO721001:DZS721002 EJK721001:EJO721002 ETG721001:ETK721002 FDC721001:FDG721002 FMY721001:FNC721002 FWU721001:FWY721002 GGQ721001:GGU721002 GQM721001:GQQ721002 HAI721001:HAM721002 HKE721001:HKI721002 HUA721001:HUE721002 IDW721001:IEA721002 INS721001:INW721002 IXO721001:IXS721002 JHK721001:JHO721002 JRG721001:JRK721002 KBC721001:KBG721002 KKY721001:KLC721002 KUU721001:KUY721002 LEQ721001:LEU721002 LOM721001:LOQ721002 LYI721001:LYM721002 MIE721001:MII721002 MSA721001:MSE721002 NBW721001:NCA721002 NLS721001:NLW721002 NVO721001:NVS721002 OFK721001:OFO721002 OPG721001:OPK721002 OZC721001:OZG721002 PIY721001:PJC721002 PSU721001:PSY721002 QCQ721001:QCU721002 QMM721001:QMQ721002 QWI721001:QWM721002 RGE721001:RGI721002 RQA721001:RQE721002 RZW721001:SAA721002 SJS721001:SJW721002 STO721001:STS721002 TDK721001:TDO721002 TNG721001:TNK721002 TXC721001:TXG721002 UGY721001:UHC721002 UQU721001:UQY721002 VAQ721001:VAU721002 VKM721001:VKQ721002 VUI721001:VUM721002 WEE721001:WEI721002 WOA721001:WOE721002 WXW721001:WYA721002 BO786537:BS786538 LK786537:LO786538 VG786537:VK786538 AFC786537:AFG786538 AOY786537:APC786538 AYU786537:AYY786538 BIQ786537:BIU786538 BSM786537:BSQ786538 CCI786537:CCM786538 CME786537:CMI786538 CWA786537:CWE786538 DFW786537:DGA786538 DPS786537:DPW786538 DZO786537:DZS786538 EJK786537:EJO786538 ETG786537:ETK786538 FDC786537:FDG786538 FMY786537:FNC786538 FWU786537:FWY786538 GGQ786537:GGU786538 GQM786537:GQQ786538 HAI786537:HAM786538 HKE786537:HKI786538 HUA786537:HUE786538 IDW786537:IEA786538 INS786537:INW786538 IXO786537:IXS786538 JHK786537:JHO786538 JRG786537:JRK786538 KBC786537:KBG786538 KKY786537:KLC786538 KUU786537:KUY786538 LEQ786537:LEU786538 LOM786537:LOQ786538 LYI786537:LYM786538 MIE786537:MII786538 MSA786537:MSE786538 NBW786537:NCA786538 NLS786537:NLW786538 NVO786537:NVS786538 OFK786537:OFO786538 OPG786537:OPK786538 OZC786537:OZG786538 PIY786537:PJC786538 PSU786537:PSY786538 QCQ786537:QCU786538 QMM786537:QMQ786538 QWI786537:QWM786538 RGE786537:RGI786538 RQA786537:RQE786538 RZW786537:SAA786538 SJS786537:SJW786538 STO786537:STS786538 TDK786537:TDO786538 TNG786537:TNK786538 TXC786537:TXG786538 UGY786537:UHC786538 UQU786537:UQY786538 VAQ786537:VAU786538 VKM786537:VKQ786538 VUI786537:VUM786538 WEE786537:WEI786538 WOA786537:WOE786538 WXW786537:WYA786538 BO852073:BS852074 LK852073:LO852074 VG852073:VK852074 AFC852073:AFG852074 AOY852073:APC852074 AYU852073:AYY852074 BIQ852073:BIU852074 BSM852073:BSQ852074 CCI852073:CCM852074 CME852073:CMI852074 CWA852073:CWE852074 DFW852073:DGA852074 DPS852073:DPW852074 DZO852073:DZS852074 EJK852073:EJO852074 ETG852073:ETK852074 FDC852073:FDG852074 FMY852073:FNC852074 FWU852073:FWY852074 GGQ852073:GGU852074 GQM852073:GQQ852074 HAI852073:HAM852074 HKE852073:HKI852074 HUA852073:HUE852074 IDW852073:IEA852074 INS852073:INW852074 IXO852073:IXS852074 JHK852073:JHO852074 JRG852073:JRK852074 KBC852073:KBG852074 KKY852073:KLC852074 KUU852073:KUY852074 LEQ852073:LEU852074 LOM852073:LOQ852074 LYI852073:LYM852074 MIE852073:MII852074 MSA852073:MSE852074 NBW852073:NCA852074 NLS852073:NLW852074 NVO852073:NVS852074 OFK852073:OFO852074 OPG852073:OPK852074 OZC852073:OZG852074 PIY852073:PJC852074 PSU852073:PSY852074 QCQ852073:QCU852074 QMM852073:QMQ852074 QWI852073:QWM852074 RGE852073:RGI852074 RQA852073:RQE852074 RZW852073:SAA852074 SJS852073:SJW852074 STO852073:STS852074 TDK852073:TDO852074 TNG852073:TNK852074 TXC852073:TXG852074 UGY852073:UHC852074 UQU852073:UQY852074 VAQ852073:VAU852074 VKM852073:VKQ852074 VUI852073:VUM852074 WEE852073:WEI852074 WOA852073:WOE852074 WXW852073:WYA852074 BO917609:BS917610 LK917609:LO917610 VG917609:VK917610 AFC917609:AFG917610 AOY917609:APC917610 AYU917609:AYY917610 BIQ917609:BIU917610 BSM917609:BSQ917610 CCI917609:CCM917610 CME917609:CMI917610 CWA917609:CWE917610 DFW917609:DGA917610 DPS917609:DPW917610 DZO917609:DZS917610 EJK917609:EJO917610 ETG917609:ETK917610 FDC917609:FDG917610 FMY917609:FNC917610 FWU917609:FWY917610 GGQ917609:GGU917610 GQM917609:GQQ917610 HAI917609:HAM917610 HKE917609:HKI917610 HUA917609:HUE917610 IDW917609:IEA917610 INS917609:INW917610 IXO917609:IXS917610 JHK917609:JHO917610 JRG917609:JRK917610 KBC917609:KBG917610 KKY917609:KLC917610 KUU917609:KUY917610 LEQ917609:LEU917610 LOM917609:LOQ917610 LYI917609:LYM917610 MIE917609:MII917610 MSA917609:MSE917610 NBW917609:NCA917610 NLS917609:NLW917610 NVO917609:NVS917610 OFK917609:OFO917610 OPG917609:OPK917610 OZC917609:OZG917610 PIY917609:PJC917610 PSU917609:PSY917610 QCQ917609:QCU917610 QMM917609:QMQ917610 QWI917609:QWM917610 RGE917609:RGI917610 RQA917609:RQE917610 RZW917609:SAA917610 SJS917609:SJW917610 STO917609:STS917610 TDK917609:TDO917610 TNG917609:TNK917610 TXC917609:TXG917610 UGY917609:UHC917610 UQU917609:UQY917610 VAQ917609:VAU917610 VKM917609:VKQ917610 VUI917609:VUM917610 WEE917609:WEI917610 WOA917609:WOE917610 WXW917609:WYA917610 BO983145:BS983146 LK983145:LO983146 VG983145:VK983146 AFC983145:AFG983146 AOY983145:APC983146 AYU983145:AYY983146 BIQ983145:BIU983146 BSM983145:BSQ983146 CCI983145:CCM983146 CME983145:CMI983146 CWA983145:CWE983146 DFW983145:DGA983146 DPS983145:DPW983146 DZO983145:DZS983146 EJK983145:EJO983146 ETG983145:ETK983146 FDC983145:FDG983146 FMY983145:FNC983146 FWU983145:FWY983146 GGQ983145:GGU983146 GQM983145:GQQ983146 HAI983145:HAM983146 HKE983145:HKI983146 HUA983145:HUE983146 IDW983145:IEA983146 INS983145:INW983146 IXO983145:IXS983146 JHK983145:JHO983146 JRG983145:JRK983146 KBC983145:KBG983146 KKY983145:KLC983146 KUU983145:KUY983146 LEQ983145:LEU983146 LOM983145:LOQ983146 LYI983145:LYM983146 MIE983145:MII983146 MSA983145:MSE983146 NBW983145:NCA983146 NLS983145:NLW983146 NVO983145:NVS983146 OFK983145:OFO983146 OPG983145:OPK983146 OZC983145:OZG983146 PIY983145:PJC983146 PSU983145:PSY983146 QCQ983145:QCU983146 QMM983145:QMQ983146 QWI983145:QWM983146 RGE983145:RGI983146 RQA983145:RQE983146 RZW983145:SAA983146 SJS983145:SJW983146 STO983145:STS983146 TDK983145:TDO983146 TNG983145:TNK983146 TXC983145:TXG983146 UGY983145:UHC983146 UQU983145:UQY983146 VAQ983145:VAU983146 VKM983145:VKQ983146 VUI983145:VUM983146 WEE983145:WEI983146 WOA983145:WOE983146 WXW983145:WYA983146 WNW983077 LK99:LO103 VG99:VK103 AFC99:AFG103 AOY99:APC103 AYU99:AYY103 BIQ99:BIU103 BSM99:BSQ103 CCI99:CCM103 CME99:CMI103 CWA99:CWE103 DFW99:DGA103 DPS99:DPW103 DZO99:DZS103 EJK99:EJO103 ETG99:ETK103 FDC99:FDG103 FMY99:FNC103 FWU99:FWY103 GGQ99:GGU103 GQM99:GQQ103 HAI99:HAM103 HKE99:HKI103 HUA99:HUE103 IDW99:IEA103 INS99:INW103 IXO99:IXS103 JHK99:JHO103 JRG99:JRK103 KBC99:KBG103 KKY99:KLC103 KUU99:KUY103 LEQ99:LEU103 LOM99:LOQ103 LYI99:LYM103 MIE99:MII103 MSA99:MSE103 NBW99:NCA103 NLS99:NLW103 NVO99:NVS103 OFK99:OFO103 OPG99:OPK103 OZC99:OZG103 PIY99:PJC103 PSU99:PSY103 QCQ99:QCU103 QMM99:QMQ103 QWI99:QWM103 RGE99:RGI103 RQA99:RQE103 RZW99:SAA103 SJS99:SJW103 STO99:STS103 TDK99:TDO103 TNG99:TNK103 TXC99:TXG103 UGY99:UHC103 UQU99:UQY103 VAQ99:VAU103 VKM99:VKQ103 VUI99:VUM103 WEE99:WEI103 WOA99:WOE103 WXW99:WYA103 BO65635:BS65639 LK65635:LO65639 VG65635:VK65639 AFC65635:AFG65639 AOY65635:APC65639 AYU65635:AYY65639 BIQ65635:BIU65639 BSM65635:BSQ65639 CCI65635:CCM65639 CME65635:CMI65639 CWA65635:CWE65639 DFW65635:DGA65639 DPS65635:DPW65639 DZO65635:DZS65639 EJK65635:EJO65639 ETG65635:ETK65639 FDC65635:FDG65639 FMY65635:FNC65639 FWU65635:FWY65639 GGQ65635:GGU65639 GQM65635:GQQ65639 HAI65635:HAM65639 HKE65635:HKI65639 HUA65635:HUE65639 IDW65635:IEA65639 INS65635:INW65639 IXO65635:IXS65639 JHK65635:JHO65639 JRG65635:JRK65639 KBC65635:KBG65639 KKY65635:KLC65639 KUU65635:KUY65639 LEQ65635:LEU65639 LOM65635:LOQ65639 LYI65635:LYM65639 MIE65635:MII65639 MSA65635:MSE65639 NBW65635:NCA65639 NLS65635:NLW65639 NVO65635:NVS65639 OFK65635:OFO65639 OPG65635:OPK65639 OZC65635:OZG65639 PIY65635:PJC65639 PSU65635:PSY65639 QCQ65635:QCU65639 QMM65635:QMQ65639 QWI65635:QWM65639 RGE65635:RGI65639 RQA65635:RQE65639 RZW65635:SAA65639 SJS65635:SJW65639 STO65635:STS65639 TDK65635:TDO65639 TNG65635:TNK65639 TXC65635:TXG65639 UGY65635:UHC65639 UQU65635:UQY65639 VAQ65635:VAU65639 VKM65635:VKQ65639 VUI65635:VUM65639 WEE65635:WEI65639 WOA65635:WOE65639 WXW65635:WYA65639 BO131171:BS131175 LK131171:LO131175 VG131171:VK131175 AFC131171:AFG131175 AOY131171:APC131175 AYU131171:AYY131175 BIQ131171:BIU131175 BSM131171:BSQ131175 CCI131171:CCM131175 CME131171:CMI131175 CWA131171:CWE131175 DFW131171:DGA131175 DPS131171:DPW131175 DZO131171:DZS131175 EJK131171:EJO131175 ETG131171:ETK131175 FDC131171:FDG131175 FMY131171:FNC131175 FWU131171:FWY131175 GGQ131171:GGU131175 GQM131171:GQQ131175 HAI131171:HAM131175 HKE131171:HKI131175 HUA131171:HUE131175 IDW131171:IEA131175 INS131171:INW131175 IXO131171:IXS131175 JHK131171:JHO131175 JRG131171:JRK131175 KBC131171:KBG131175 KKY131171:KLC131175 KUU131171:KUY131175 LEQ131171:LEU131175 LOM131171:LOQ131175 LYI131171:LYM131175 MIE131171:MII131175 MSA131171:MSE131175 NBW131171:NCA131175 NLS131171:NLW131175 NVO131171:NVS131175 OFK131171:OFO131175 OPG131171:OPK131175 OZC131171:OZG131175 PIY131171:PJC131175 PSU131171:PSY131175 QCQ131171:QCU131175 QMM131171:QMQ131175 QWI131171:QWM131175 RGE131171:RGI131175 RQA131171:RQE131175 RZW131171:SAA131175 SJS131171:SJW131175 STO131171:STS131175 TDK131171:TDO131175 TNG131171:TNK131175 TXC131171:TXG131175 UGY131171:UHC131175 UQU131171:UQY131175 VAQ131171:VAU131175 VKM131171:VKQ131175 VUI131171:VUM131175 WEE131171:WEI131175 WOA131171:WOE131175 WXW131171:WYA131175 BO196707:BS196711 LK196707:LO196711 VG196707:VK196711 AFC196707:AFG196711 AOY196707:APC196711 AYU196707:AYY196711 BIQ196707:BIU196711 BSM196707:BSQ196711 CCI196707:CCM196711 CME196707:CMI196711 CWA196707:CWE196711 DFW196707:DGA196711 DPS196707:DPW196711 DZO196707:DZS196711 EJK196707:EJO196711 ETG196707:ETK196711 FDC196707:FDG196711 FMY196707:FNC196711 FWU196707:FWY196711 GGQ196707:GGU196711 GQM196707:GQQ196711 HAI196707:HAM196711 HKE196707:HKI196711 HUA196707:HUE196711 IDW196707:IEA196711 INS196707:INW196711 IXO196707:IXS196711 JHK196707:JHO196711 JRG196707:JRK196711 KBC196707:KBG196711 KKY196707:KLC196711 KUU196707:KUY196711 LEQ196707:LEU196711 LOM196707:LOQ196711 LYI196707:LYM196711 MIE196707:MII196711 MSA196707:MSE196711 NBW196707:NCA196711 NLS196707:NLW196711 NVO196707:NVS196711 OFK196707:OFO196711 OPG196707:OPK196711 OZC196707:OZG196711 PIY196707:PJC196711 PSU196707:PSY196711 QCQ196707:QCU196711 QMM196707:QMQ196711 QWI196707:QWM196711 RGE196707:RGI196711 RQA196707:RQE196711 RZW196707:SAA196711 SJS196707:SJW196711 STO196707:STS196711 TDK196707:TDO196711 TNG196707:TNK196711 TXC196707:TXG196711 UGY196707:UHC196711 UQU196707:UQY196711 VAQ196707:VAU196711 VKM196707:VKQ196711 VUI196707:VUM196711 WEE196707:WEI196711 WOA196707:WOE196711 WXW196707:WYA196711 BO262243:BS262247 LK262243:LO262247 VG262243:VK262247 AFC262243:AFG262247 AOY262243:APC262247 AYU262243:AYY262247 BIQ262243:BIU262247 BSM262243:BSQ262247 CCI262243:CCM262247 CME262243:CMI262247 CWA262243:CWE262247 DFW262243:DGA262247 DPS262243:DPW262247 DZO262243:DZS262247 EJK262243:EJO262247 ETG262243:ETK262247 FDC262243:FDG262247 FMY262243:FNC262247 FWU262243:FWY262247 GGQ262243:GGU262247 GQM262243:GQQ262247 HAI262243:HAM262247 HKE262243:HKI262247 HUA262243:HUE262247 IDW262243:IEA262247 INS262243:INW262247 IXO262243:IXS262247 JHK262243:JHO262247 JRG262243:JRK262247 KBC262243:KBG262247 KKY262243:KLC262247 KUU262243:KUY262247 LEQ262243:LEU262247 LOM262243:LOQ262247 LYI262243:LYM262247 MIE262243:MII262247 MSA262243:MSE262247 NBW262243:NCA262247 NLS262243:NLW262247 NVO262243:NVS262247 OFK262243:OFO262247 OPG262243:OPK262247 OZC262243:OZG262247 PIY262243:PJC262247 PSU262243:PSY262247 QCQ262243:QCU262247 QMM262243:QMQ262247 QWI262243:QWM262247 RGE262243:RGI262247 RQA262243:RQE262247 RZW262243:SAA262247 SJS262243:SJW262247 STO262243:STS262247 TDK262243:TDO262247 TNG262243:TNK262247 TXC262243:TXG262247 UGY262243:UHC262247 UQU262243:UQY262247 VAQ262243:VAU262247 VKM262243:VKQ262247 VUI262243:VUM262247 WEE262243:WEI262247 WOA262243:WOE262247 WXW262243:WYA262247 BO327779:BS327783 LK327779:LO327783 VG327779:VK327783 AFC327779:AFG327783 AOY327779:APC327783 AYU327779:AYY327783 BIQ327779:BIU327783 BSM327779:BSQ327783 CCI327779:CCM327783 CME327779:CMI327783 CWA327779:CWE327783 DFW327779:DGA327783 DPS327779:DPW327783 DZO327779:DZS327783 EJK327779:EJO327783 ETG327779:ETK327783 FDC327779:FDG327783 FMY327779:FNC327783 FWU327779:FWY327783 GGQ327779:GGU327783 GQM327779:GQQ327783 HAI327779:HAM327783 HKE327779:HKI327783 HUA327779:HUE327783 IDW327779:IEA327783 INS327779:INW327783 IXO327779:IXS327783 JHK327779:JHO327783 JRG327779:JRK327783 KBC327779:KBG327783 KKY327779:KLC327783 KUU327779:KUY327783 LEQ327779:LEU327783 LOM327779:LOQ327783 LYI327779:LYM327783 MIE327779:MII327783 MSA327779:MSE327783 NBW327779:NCA327783 NLS327779:NLW327783 NVO327779:NVS327783 OFK327779:OFO327783 OPG327779:OPK327783 OZC327779:OZG327783 PIY327779:PJC327783 PSU327779:PSY327783 QCQ327779:QCU327783 QMM327779:QMQ327783 QWI327779:QWM327783 RGE327779:RGI327783 RQA327779:RQE327783 RZW327779:SAA327783 SJS327779:SJW327783 STO327779:STS327783 TDK327779:TDO327783 TNG327779:TNK327783 TXC327779:TXG327783 UGY327779:UHC327783 UQU327779:UQY327783 VAQ327779:VAU327783 VKM327779:VKQ327783 VUI327779:VUM327783 WEE327779:WEI327783 WOA327779:WOE327783 WXW327779:WYA327783 BO393315:BS393319 LK393315:LO393319 VG393315:VK393319 AFC393315:AFG393319 AOY393315:APC393319 AYU393315:AYY393319 BIQ393315:BIU393319 BSM393315:BSQ393319 CCI393315:CCM393319 CME393315:CMI393319 CWA393315:CWE393319 DFW393315:DGA393319 DPS393315:DPW393319 DZO393315:DZS393319 EJK393315:EJO393319 ETG393315:ETK393319 FDC393315:FDG393319 FMY393315:FNC393319 FWU393315:FWY393319 GGQ393315:GGU393319 GQM393315:GQQ393319 HAI393315:HAM393319 HKE393315:HKI393319 HUA393315:HUE393319 IDW393315:IEA393319 INS393315:INW393319 IXO393315:IXS393319 JHK393315:JHO393319 JRG393315:JRK393319 KBC393315:KBG393319 KKY393315:KLC393319 KUU393315:KUY393319 LEQ393315:LEU393319 LOM393315:LOQ393319 LYI393315:LYM393319 MIE393315:MII393319 MSA393315:MSE393319 NBW393315:NCA393319 NLS393315:NLW393319 NVO393315:NVS393319 OFK393315:OFO393319 OPG393315:OPK393319 OZC393315:OZG393319 PIY393315:PJC393319 PSU393315:PSY393319 QCQ393315:QCU393319 QMM393315:QMQ393319 QWI393315:QWM393319 RGE393315:RGI393319 RQA393315:RQE393319 RZW393315:SAA393319 SJS393315:SJW393319 STO393315:STS393319 TDK393315:TDO393319 TNG393315:TNK393319 TXC393315:TXG393319 UGY393315:UHC393319 UQU393315:UQY393319 VAQ393315:VAU393319 VKM393315:VKQ393319 VUI393315:VUM393319 WEE393315:WEI393319 WOA393315:WOE393319 WXW393315:WYA393319 BO458851:BS458855 LK458851:LO458855 VG458851:VK458855 AFC458851:AFG458855 AOY458851:APC458855 AYU458851:AYY458855 BIQ458851:BIU458855 BSM458851:BSQ458855 CCI458851:CCM458855 CME458851:CMI458855 CWA458851:CWE458855 DFW458851:DGA458855 DPS458851:DPW458855 DZO458851:DZS458855 EJK458851:EJO458855 ETG458851:ETK458855 FDC458851:FDG458855 FMY458851:FNC458855 FWU458851:FWY458855 GGQ458851:GGU458855 GQM458851:GQQ458855 HAI458851:HAM458855 HKE458851:HKI458855 HUA458851:HUE458855 IDW458851:IEA458855 INS458851:INW458855 IXO458851:IXS458855 JHK458851:JHO458855 JRG458851:JRK458855 KBC458851:KBG458855 KKY458851:KLC458855 KUU458851:KUY458855 LEQ458851:LEU458855 LOM458851:LOQ458855 LYI458851:LYM458855 MIE458851:MII458855 MSA458851:MSE458855 NBW458851:NCA458855 NLS458851:NLW458855 NVO458851:NVS458855 OFK458851:OFO458855 OPG458851:OPK458855 OZC458851:OZG458855 PIY458851:PJC458855 PSU458851:PSY458855 QCQ458851:QCU458855 QMM458851:QMQ458855 QWI458851:QWM458855 RGE458851:RGI458855 RQA458851:RQE458855 RZW458851:SAA458855 SJS458851:SJW458855 STO458851:STS458855 TDK458851:TDO458855 TNG458851:TNK458855 TXC458851:TXG458855 UGY458851:UHC458855 UQU458851:UQY458855 VAQ458851:VAU458855 VKM458851:VKQ458855 VUI458851:VUM458855 WEE458851:WEI458855 WOA458851:WOE458855 WXW458851:WYA458855 BO524387:BS524391 LK524387:LO524391 VG524387:VK524391 AFC524387:AFG524391 AOY524387:APC524391 AYU524387:AYY524391 BIQ524387:BIU524391 BSM524387:BSQ524391 CCI524387:CCM524391 CME524387:CMI524391 CWA524387:CWE524391 DFW524387:DGA524391 DPS524387:DPW524391 DZO524387:DZS524391 EJK524387:EJO524391 ETG524387:ETK524391 FDC524387:FDG524391 FMY524387:FNC524391 FWU524387:FWY524391 GGQ524387:GGU524391 GQM524387:GQQ524391 HAI524387:HAM524391 HKE524387:HKI524391 HUA524387:HUE524391 IDW524387:IEA524391 INS524387:INW524391 IXO524387:IXS524391 JHK524387:JHO524391 JRG524387:JRK524391 KBC524387:KBG524391 KKY524387:KLC524391 KUU524387:KUY524391 LEQ524387:LEU524391 LOM524387:LOQ524391 LYI524387:LYM524391 MIE524387:MII524391 MSA524387:MSE524391 NBW524387:NCA524391 NLS524387:NLW524391 NVO524387:NVS524391 OFK524387:OFO524391 OPG524387:OPK524391 OZC524387:OZG524391 PIY524387:PJC524391 PSU524387:PSY524391 QCQ524387:QCU524391 QMM524387:QMQ524391 QWI524387:QWM524391 RGE524387:RGI524391 RQA524387:RQE524391 RZW524387:SAA524391 SJS524387:SJW524391 STO524387:STS524391 TDK524387:TDO524391 TNG524387:TNK524391 TXC524387:TXG524391 UGY524387:UHC524391 UQU524387:UQY524391 VAQ524387:VAU524391 VKM524387:VKQ524391 VUI524387:VUM524391 WEE524387:WEI524391 WOA524387:WOE524391 WXW524387:WYA524391 BO589923:BS589927 LK589923:LO589927 VG589923:VK589927 AFC589923:AFG589927 AOY589923:APC589927 AYU589923:AYY589927 BIQ589923:BIU589927 BSM589923:BSQ589927 CCI589923:CCM589927 CME589923:CMI589927 CWA589923:CWE589927 DFW589923:DGA589927 DPS589923:DPW589927 DZO589923:DZS589927 EJK589923:EJO589927 ETG589923:ETK589927 FDC589923:FDG589927 FMY589923:FNC589927 FWU589923:FWY589927 GGQ589923:GGU589927 GQM589923:GQQ589927 HAI589923:HAM589927 HKE589923:HKI589927 HUA589923:HUE589927 IDW589923:IEA589927 INS589923:INW589927 IXO589923:IXS589927 JHK589923:JHO589927 JRG589923:JRK589927 KBC589923:KBG589927 KKY589923:KLC589927 KUU589923:KUY589927 LEQ589923:LEU589927 LOM589923:LOQ589927 LYI589923:LYM589927 MIE589923:MII589927 MSA589923:MSE589927 NBW589923:NCA589927 NLS589923:NLW589927 NVO589923:NVS589927 OFK589923:OFO589927 OPG589923:OPK589927 OZC589923:OZG589927 PIY589923:PJC589927 PSU589923:PSY589927 QCQ589923:QCU589927 QMM589923:QMQ589927 QWI589923:QWM589927 RGE589923:RGI589927 RQA589923:RQE589927 RZW589923:SAA589927 SJS589923:SJW589927 STO589923:STS589927 TDK589923:TDO589927 TNG589923:TNK589927 TXC589923:TXG589927 UGY589923:UHC589927 UQU589923:UQY589927 VAQ589923:VAU589927 VKM589923:VKQ589927 VUI589923:VUM589927 WEE589923:WEI589927 WOA589923:WOE589927 WXW589923:WYA589927 BO655459:BS655463 LK655459:LO655463 VG655459:VK655463 AFC655459:AFG655463 AOY655459:APC655463 AYU655459:AYY655463 BIQ655459:BIU655463 BSM655459:BSQ655463 CCI655459:CCM655463 CME655459:CMI655463 CWA655459:CWE655463 DFW655459:DGA655463 DPS655459:DPW655463 DZO655459:DZS655463 EJK655459:EJO655463 ETG655459:ETK655463 FDC655459:FDG655463 FMY655459:FNC655463 FWU655459:FWY655463 GGQ655459:GGU655463 GQM655459:GQQ655463 HAI655459:HAM655463 HKE655459:HKI655463 HUA655459:HUE655463 IDW655459:IEA655463 INS655459:INW655463 IXO655459:IXS655463 JHK655459:JHO655463 JRG655459:JRK655463 KBC655459:KBG655463 KKY655459:KLC655463 KUU655459:KUY655463 LEQ655459:LEU655463 LOM655459:LOQ655463 LYI655459:LYM655463 MIE655459:MII655463 MSA655459:MSE655463 NBW655459:NCA655463 NLS655459:NLW655463 NVO655459:NVS655463 OFK655459:OFO655463 OPG655459:OPK655463 OZC655459:OZG655463 PIY655459:PJC655463 PSU655459:PSY655463 QCQ655459:QCU655463 QMM655459:QMQ655463 QWI655459:QWM655463 RGE655459:RGI655463 RQA655459:RQE655463 RZW655459:SAA655463 SJS655459:SJW655463 STO655459:STS655463 TDK655459:TDO655463 TNG655459:TNK655463 TXC655459:TXG655463 UGY655459:UHC655463 UQU655459:UQY655463 VAQ655459:VAU655463 VKM655459:VKQ655463 VUI655459:VUM655463 WEE655459:WEI655463 WOA655459:WOE655463 WXW655459:WYA655463 BO720995:BS720999 LK720995:LO720999 VG720995:VK720999 AFC720995:AFG720999 AOY720995:APC720999 AYU720995:AYY720999 BIQ720995:BIU720999 BSM720995:BSQ720999 CCI720995:CCM720999 CME720995:CMI720999 CWA720995:CWE720999 DFW720995:DGA720999 DPS720995:DPW720999 DZO720995:DZS720999 EJK720995:EJO720999 ETG720995:ETK720999 FDC720995:FDG720999 FMY720995:FNC720999 FWU720995:FWY720999 GGQ720995:GGU720999 GQM720995:GQQ720999 HAI720995:HAM720999 HKE720995:HKI720999 HUA720995:HUE720999 IDW720995:IEA720999 INS720995:INW720999 IXO720995:IXS720999 JHK720995:JHO720999 JRG720995:JRK720999 KBC720995:KBG720999 KKY720995:KLC720999 KUU720995:KUY720999 LEQ720995:LEU720999 LOM720995:LOQ720999 LYI720995:LYM720999 MIE720995:MII720999 MSA720995:MSE720999 NBW720995:NCA720999 NLS720995:NLW720999 NVO720995:NVS720999 OFK720995:OFO720999 OPG720995:OPK720999 OZC720995:OZG720999 PIY720995:PJC720999 PSU720995:PSY720999 QCQ720995:QCU720999 QMM720995:QMQ720999 QWI720995:QWM720999 RGE720995:RGI720999 RQA720995:RQE720999 RZW720995:SAA720999 SJS720995:SJW720999 STO720995:STS720999 TDK720995:TDO720999 TNG720995:TNK720999 TXC720995:TXG720999 UGY720995:UHC720999 UQU720995:UQY720999 VAQ720995:VAU720999 VKM720995:VKQ720999 VUI720995:VUM720999 WEE720995:WEI720999 WOA720995:WOE720999 WXW720995:WYA720999 BO786531:BS786535 LK786531:LO786535 VG786531:VK786535 AFC786531:AFG786535 AOY786531:APC786535 AYU786531:AYY786535 BIQ786531:BIU786535 BSM786531:BSQ786535 CCI786531:CCM786535 CME786531:CMI786535 CWA786531:CWE786535 DFW786531:DGA786535 DPS786531:DPW786535 DZO786531:DZS786535 EJK786531:EJO786535 ETG786531:ETK786535 FDC786531:FDG786535 FMY786531:FNC786535 FWU786531:FWY786535 GGQ786531:GGU786535 GQM786531:GQQ786535 HAI786531:HAM786535 HKE786531:HKI786535 HUA786531:HUE786535 IDW786531:IEA786535 INS786531:INW786535 IXO786531:IXS786535 JHK786531:JHO786535 JRG786531:JRK786535 KBC786531:KBG786535 KKY786531:KLC786535 KUU786531:KUY786535 LEQ786531:LEU786535 LOM786531:LOQ786535 LYI786531:LYM786535 MIE786531:MII786535 MSA786531:MSE786535 NBW786531:NCA786535 NLS786531:NLW786535 NVO786531:NVS786535 OFK786531:OFO786535 OPG786531:OPK786535 OZC786531:OZG786535 PIY786531:PJC786535 PSU786531:PSY786535 QCQ786531:QCU786535 QMM786531:QMQ786535 QWI786531:QWM786535 RGE786531:RGI786535 RQA786531:RQE786535 RZW786531:SAA786535 SJS786531:SJW786535 STO786531:STS786535 TDK786531:TDO786535 TNG786531:TNK786535 TXC786531:TXG786535 UGY786531:UHC786535 UQU786531:UQY786535 VAQ786531:VAU786535 VKM786531:VKQ786535 VUI786531:VUM786535 WEE786531:WEI786535 WOA786531:WOE786535 WXW786531:WYA786535 BO852067:BS852071 LK852067:LO852071 VG852067:VK852071 AFC852067:AFG852071 AOY852067:APC852071 AYU852067:AYY852071 BIQ852067:BIU852071 BSM852067:BSQ852071 CCI852067:CCM852071 CME852067:CMI852071 CWA852067:CWE852071 DFW852067:DGA852071 DPS852067:DPW852071 DZO852067:DZS852071 EJK852067:EJO852071 ETG852067:ETK852071 FDC852067:FDG852071 FMY852067:FNC852071 FWU852067:FWY852071 GGQ852067:GGU852071 GQM852067:GQQ852071 HAI852067:HAM852071 HKE852067:HKI852071 HUA852067:HUE852071 IDW852067:IEA852071 INS852067:INW852071 IXO852067:IXS852071 JHK852067:JHO852071 JRG852067:JRK852071 KBC852067:KBG852071 KKY852067:KLC852071 KUU852067:KUY852071 LEQ852067:LEU852071 LOM852067:LOQ852071 LYI852067:LYM852071 MIE852067:MII852071 MSA852067:MSE852071 NBW852067:NCA852071 NLS852067:NLW852071 NVO852067:NVS852071 OFK852067:OFO852071 OPG852067:OPK852071 OZC852067:OZG852071 PIY852067:PJC852071 PSU852067:PSY852071 QCQ852067:QCU852071 QMM852067:QMQ852071 QWI852067:QWM852071 RGE852067:RGI852071 RQA852067:RQE852071 RZW852067:SAA852071 SJS852067:SJW852071 STO852067:STS852071 TDK852067:TDO852071 TNG852067:TNK852071 TXC852067:TXG852071 UGY852067:UHC852071 UQU852067:UQY852071 VAQ852067:VAU852071 VKM852067:VKQ852071 VUI852067:VUM852071 WEE852067:WEI852071 WOA852067:WOE852071 WXW852067:WYA852071 BO917603:BS917607 LK917603:LO917607 VG917603:VK917607 AFC917603:AFG917607 AOY917603:APC917607 AYU917603:AYY917607 BIQ917603:BIU917607 BSM917603:BSQ917607 CCI917603:CCM917607 CME917603:CMI917607 CWA917603:CWE917607 DFW917603:DGA917607 DPS917603:DPW917607 DZO917603:DZS917607 EJK917603:EJO917607 ETG917603:ETK917607 FDC917603:FDG917607 FMY917603:FNC917607 FWU917603:FWY917607 GGQ917603:GGU917607 GQM917603:GQQ917607 HAI917603:HAM917607 HKE917603:HKI917607 HUA917603:HUE917607 IDW917603:IEA917607 INS917603:INW917607 IXO917603:IXS917607 JHK917603:JHO917607 JRG917603:JRK917607 KBC917603:KBG917607 KKY917603:KLC917607 KUU917603:KUY917607 LEQ917603:LEU917607 LOM917603:LOQ917607 LYI917603:LYM917607 MIE917603:MII917607 MSA917603:MSE917607 NBW917603:NCA917607 NLS917603:NLW917607 NVO917603:NVS917607 OFK917603:OFO917607 OPG917603:OPK917607 OZC917603:OZG917607 PIY917603:PJC917607 PSU917603:PSY917607 QCQ917603:QCU917607 QMM917603:QMQ917607 QWI917603:QWM917607 RGE917603:RGI917607 RQA917603:RQE917607 RZW917603:SAA917607 SJS917603:SJW917607 STO917603:STS917607 TDK917603:TDO917607 TNG917603:TNK917607 TXC917603:TXG917607 UGY917603:UHC917607 UQU917603:UQY917607 VAQ917603:VAU917607 VKM917603:VKQ917607 VUI917603:VUM917607 WEE917603:WEI917607 WOA917603:WOE917607 WXW917603:WYA917607 BO983139:BS983143 LK983139:LO983143 VG983139:VK983143 AFC983139:AFG983143 AOY983139:APC983143 AYU983139:AYY983143 BIQ983139:BIU983143 BSM983139:BSQ983143 CCI983139:CCM983143 CME983139:CMI983143 CWA983139:CWE983143 DFW983139:DGA983143 DPS983139:DPW983143 DZO983139:DZS983143 EJK983139:EJO983143 ETG983139:ETK983143 FDC983139:FDG983143 FMY983139:FNC983143 FWU983139:FWY983143 GGQ983139:GGU983143 GQM983139:GQQ983143 HAI983139:HAM983143 HKE983139:HKI983143 HUA983139:HUE983143 IDW983139:IEA983143 INS983139:INW983143 IXO983139:IXS983143 JHK983139:JHO983143 JRG983139:JRK983143 KBC983139:KBG983143 KKY983139:KLC983143 KUU983139:KUY983143 LEQ983139:LEU983143 LOM983139:LOQ983143 LYI983139:LYM983143 MIE983139:MII983143 MSA983139:MSE983143 NBW983139:NCA983143 NLS983139:NLW983143 NVO983139:NVS983143 OFK983139:OFO983143 OPG983139:OPK983143 OZC983139:OZG983143 PIY983139:PJC983143 PSU983139:PSY983143 QCQ983139:QCU983143 QMM983139:QMQ983143 QWI983139:QWM983143 RGE983139:RGI983143 RQA983139:RQE983143 RZW983139:SAA983143 SJS983139:SJW983143 STO983139:STS983143 TDK983139:TDO983143 TNG983139:TNK983143 TXC983139:TXG983143 UGY983139:UHC983143 UQU983139:UQY983143 VAQ983139:VAU983143 VKM983139:VKQ983143 VUI983139:VUM983143 WEE983139:WEI983143 WOA983139:WOE983143 WXW983139:WYA983143 BL36:BL37 LH36:LH37 VD36:VD37 AEZ36:AEZ37 AOV36:AOV37 AYR36:AYR37 BIN36:BIN37 BSJ36:BSJ37 CCF36:CCF37 CMB36:CMB37 CVX36:CVX37 DFT36:DFT37 DPP36:DPP37 DZL36:DZL37 EJH36:EJH37 ETD36:ETD37 FCZ36:FCZ37 FMV36:FMV37 FWR36:FWR37 GGN36:GGN37 GQJ36:GQJ37 HAF36:HAF37 HKB36:HKB37 HTX36:HTX37 IDT36:IDT37 INP36:INP37 IXL36:IXL37 JHH36:JHH37 JRD36:JRD37 KAZ36:KAZ37 KKV36:KKV37 KUR36:KUR37 LEN36:LEN37 LOJ36:LOJ37 LYF36:LYF37 MIB36:MIB37 MRX36:MRX37 NBT36:NBT37 NLP36:NLP37 NVL36:NVL37 OFH36:OFH37 OPD36:OPD37 OYZ36:OYZ37 PIV36:PIV37 PSR36:PSR37 QCN36:QCN37 QMJ36:QMJ37 QWF36:QWF37 RGB36:RGB37 RPX36:RPX37 RZT36:RZT37 SJP36:SJP37 STL36:STL37 TDH36:TDH37 TND36:TND37 TWZ36:TWZ37 UGV36:UGV37 UQR36:UQR37 VAN36:VAN37 VKJ36:VKJ37 VUF36:VUF37 WEB36:WEB37 WNX36:WNX37 WXT36:WXT37 BL65572:BL65573 LH65572:LH65573 VD65572:VD65573 AEZ65572:AEZ65573 AOV65572:AOV65573 AYR65572:AYR65573 BIN65572:BIN65573 BSJ65572:BSJ65573 CCF65572:CCF65573 CMB65572:CMB65573 CVX65572:CVX65573 DFT65572:DFT65573 DPP65572:DPP65573 DZL65572:DZL65573 EJH65572:EJH65573 ETD65572:ETD65573 FCZ65572:FCZ65573 FMV65572:FMV65573 FWR65572:FWR65573 GGN65572:GGN65573 GQJ65572:GQJ65573 HAF65572:HAF65573 HKB65572:HKB65573 HTX65572:HTX65573 IDT65572:IDT65573 INP65572:INP65573 IXL65572:IXL65573 JHH65572:JHH65573 JRD65572:JRD65573 KAZ65572:KAZ65573 KKV65572:KKV65573 KUR65572:KUR65573 LEN65572:LEN65573 LOJ65572:LOJ65573 LYF65572:LYF65573 MIB65572:MIB65573 MRX65572:MRX65573 NBT65572:NBT65573 NLP65572:NLP65573 NVL65572:NVL65573 OFH65572:OFH65573 OPD65572:OPD65573 OYZ65572:OYZ65573 PIV65572:PIV65573 PSR65572:PSR65573 QCN65572:QCN65573 QMJ65572:QMJ65573 QWF65572:QWF65573 RGB65572:RGB65573 RPX65572:RPX65573 RZT65572:RZT65573 SJP65572:SJP65573 STL65572:STL65573 TDH65572:TDH65573 TND65572:TND65573 TWZ65572:TWZ65573 UGV65572:UGV65573 UQR65572:UQR65573 VAN65572:VAN65573 VKJ65572:VKJ65573 VUF65572:VUF65573 WEB65572:WEB65573 WNX65572:WNX65573 WXT65572:WXT65573 BL131108:BL131109 LH131108:LH131109 VD131108:VD131109 AEZ131108:AEZ131109 AOV131108:AOV131109 AYR131108:AYR131109 BIN131108:BIN131109 BSJ131108:BSJ131109 CCF131108:CCF131109 CMB131108:CMB131109 CVX131108:CVX131109 DFT131108:DFT131109 DPP131108:DPP131109 DZL131108:DZL131109 EJH131108:EJH131109 ETD131108:ETD131109 FCZ131108:FCZ131109 FMV131108:FMV131109 FWR131108:FWR131109 GGN131108:GGN131109 GQJ131108:GQJ131109 HAF131108:HAF131109 HKB131108:HKB131109 HTX131108:HTX131109 IDT131108:IDT131109 INP131108:INP131109 IXL131108:IXL131109 JHH131108:JHH131109 JRD131108:JRD131109 KAZ131108:KAZ131109 KKV131108:KKV131109 KUR131108:KUR131109 LEN131108:LEN131109 LOJ131108:LOJ131109 LYF131108:LYF131109 MIB131108:MIB131109 MRX131108:MRX131109 NBT131108:NBT131109 NLP131108:NLP131109 NVL131108:NVL131109 OFH131108:OFH131109 OPD131108:OPD131109 OYZ131108:OYZ131109 PIV131108:PIV131109 PSR131108:PSR131109 QCN131108:QCN131109 QMJ131108:QMJ131109 QWF131108:QWF131109 RGB131108:RGB131109 RPX131108:RPX131109 RZT131108:RZT131109 SJP131108:SJP131109 STL131108:STL131109 TDH131108:TDH131109 TND131108:TND131109 TWZ131108:TWZ131109 UGV131108:UGV131109 UQR131108:UQR131109 VAN131108:VAN131109 VKJ131108:VKJ131109 VUF131108:VUF131109 WEB131108:WEB131109 WNX131108:WNX131109 WXT131108:WXT131109 BL196644:BL196645 LH196644:LH196645 VD196644:VD196645 AEZ196644:AEZ196645 AOV196644:AOV196645 AYR196644:AYR196645 BIN196644:BIN196645 BSJ196644:BSJ196645 CCF196644:CCF196645 CMB196644:CMB196645 CVX196644:CVX196645 DFT196644:DFT196645 DPP196644:DPP196645 DZL196644:DZL196645 EJH196644:EJH196645 ETD196644:ETD196645 FCZ196644:FCZ196645 FMV196644:FMV196645 FWR196644:FWR196645 GGN196644:GGN196645 GQJ196644:GQJ196645 HAF196644:HAF196645 HKB196644:HKB196645 HTX196644:HTX196645 IDT196644:IDT196645 INP196644:INP196645 IXL196644:IXL196645 JHH196644:JHH196645 JRD196644:JRD196645 KAZ196644:KAZ196645 KKV196644:KKV196645 KUR196644:KUR196645 LEN196644:LEN196645 LOJ196644:LOJ196645 LYF196644:LYF196645 MIB196644:MIB196645 MRX196644:MRX196645 NBT196644:NBT196645 NLP196644:NLP196645 NVL196644:NVL196645 OFH196644:OFH196645 OPD196644:OPD196645 OYZ196644:OYZ196645 PIV196644:PIV196645 PSR196644:PSR196645 QCN196644:QCN196645 QMJ196644:QMJ196645 QWF196644:QWF196645 RGB196644:RGB196645 RPX196644:RPX196645 RZT196644:RZT196645 SJP196644:SJP196645 STL196644:STL196645 TDH196644:TDH196645 TND196644:TND196645 TWZ196644:TWZ196645 UGV196644:UGV196645 UQR196644:UQR196645 VAN196644:VAN196645 VKJ196644:VKJ196645 VUF196644:VUF196645 WEB196644:WEB196645 WNX196644:WNX196645 WXT196644:WXT196645 BL262180:BL262181 LH262180:LH262181 VD262180:VD262181 AEZ262180:AEZ262181 AOV262180:AOV262181 AYR262180:AYR262181 BIN262180:BIN262181 BSJ262180:BSJ262181 CCF262180:CCF262181 CMB262180:CMB262181 CVX262180:CVX262181 DFT262180:DFT262181 DPP262180:DPP262181 DZL262180:DZL262181 EJH262180:EJH262181 ETD262180:ETD262181 FCZ262180:FCZ262181 FMV262180:FMV262181 FWR262180:FWR262181 GGN262180:GGN262181 GQJ262180:GQJ262181 HAF262180:HAF262181 HKB262180:HKB262181 HTX262180:HTX262181 IDT262180:IDT262181 INP262180:INP262181 IXL262180:IXL262181 JHH262180:JHH262181 JRD262180:JRD262181 KAZ262180:KAZ262181 KKV262180:KKV262181 KUR262180:KUR262181 LEN262180:LEN262181 LOJ262180:LOJ262181 LYF262180:LYF262181 MIB262180:MIB262181 MRX262180:MRX262181 NBT262180:NBT262181 NLP262180:NLP262181 NVL262180:NVL262181 OFH262180:OFH262181 OPD262180:OPD262181 OYZ262180:OYZ262181 PIV262180:PIV262181 PSR262180:PSR262181 QCN262180:QCN262181 QMJ262180:QMJ262181 QWF262180:QWF262181 RGB262180:RGB262181 RPX262180:RPX262181 RZT262180:RZT262181 SJP262180:SJP262181 STL262180:STL262181 TDH262180:TDH262181 TND262180:TND262181 TWZ262180:TWZ262181 UGV262180:UGV262181 UQR262180:UQR262181 VAN262180:VAN262181 VKJ262180:VKJ262181 VUF262180:VUF262181 WEB262180:WEB262181 WNX262180:WNX262181 WXT262180:WXT262181 BL327716:BL327717 LH327716:LH327717 VD327716:VD327717 AEZ327716:AEZ327717 AOV327716:AOV327717 AYR327716:AYR327717 BIN327716:BIN327717 BSJ327716:BSJ327717 CCF327716:CCF327717 CMB327716:CMB327717 CVX327716:CVX327717 DFT327716:DFT327717 DPP327716:DPP327717 DZL327716:DZL327717 EJH327716:EJH327717 ETD327716:ETD327717 FCZ327716:FCZ327717 FMV327716:FMV327717 FWR327716:FWR327717 GGN327716:GGN327717 GQJ327716:GQJ327717 HAF327716:HAF327717 HKB327716:HKB327717 HTX327716:HTX327717 IDT327716:IDT327717 INP327716:INP327717 IXL327716:IXL327717 JHH327716:JHH327717 JRD327716:JRD327717 KAZ327716:KAZ327717 KKV327716:KKV327717 KUR327716:KUR327717 LEN327716:LEN327717 LOJ327716:LOJ327717 LYF327716:LYF327717 MIB327716:MIB327717 MRX327716:MRX327717 NBT327716:NBT327717 NLP327716:NLP327717 NVL327716:NVL327717 OFH327716:OFH327717 OPD327716:OPD327717 OYZ327716:OYZ327717 PIV327716:PIV327717 PSR327716:PSR327717 QCN327716:QCN327717 QMJ327716:QMJ327717 QWF327716:QWF327717 RGB327716:RGB327717 RPX327716:RPX327717 RZT327716:RZT327717 SJP327716:SJP327717 STL327716:STL327717 TDH327716:TDH327717 TND327716:TND327717 TWZ327716:TWZ327717 UGV327716:UGV327717 UQR327716:UQR327717 VAN327716:VAN327717 VKJ327716:VKJ327717 VUF327716:VUF327717 WEB327716:WEB327717 WNX327716:WNX327717 WXT327716:WXT327717 BL393252:BL393253 LH393252:LH393253 VD393252:VD393253 AEZ393252:AEZ393253 AOV393252:AOV393253 AYR393252:AYR393253 BIN393252:BIN393253 BSJ393252:BSJ393253 CCF393252:CCF393253 CMB393252:CMB393253 CVX393252:CVX393253 DFT393252:DFT393253 DPP393252:DPP393253 DZL393252:DZL393253 EJH393252:EJH393253 ETD393252:ETD393253 FCZ393252:FCZ393253 FMV393252:FMV393253 FWR393252:FWR393253 GGN393252:GGN393253 GQJ393252:GQJ393253 HAF393252:HAF393253 HKB393252:HKB393253 HTX393252:HTX393253 IDT393252:IDT393253 INP393252:INP393253 IXL393252:IXL393253 JHH393252:JHH393253 JRD393252:JRD393253 KAZ393252:KAZ393253 KKV393252:KKV393253 KUR393252:KUR393253 LEN393252:LEN393253 LOJ393252:LOJ393253 LYF393252:LYF393253 MIB393252:MIB393253 MRX393252:MRX393253 NBT393252:NBT393253 NLP393252:NLP393253 NVL393252:NVL393253 OFH393252:OFH393253 OPD393252:OPD393253 OYZ393252:OYZ393253 PIV393252:PIV393253 PSR393252:PSR393253 QCN393252:QCN393253 QMJ393252:QMJ393253 QWF393252:QWF393253 RGB393252:RGB393253 RPX393252:RPX393253 RZT393252:RZT393253 SJP393252:SJP393253 STL393252:STL393253 TDH393252:TDH393253 TND393252:TND393253 TWZ393252:TWZ393253 UGV393252:UGV393253 UQR393252:UQR393253 VAN393252:VAN393253 VKJ393252:VKJ393253 VUF393252:VUF393253 WEB393252:WEB393253 WNX393252:WNX393253 WXT393252:WXT393253 BL458788:BL458789 LH458788:LH458789 VD458788:VD458789 AEZ458788:AEZ458789 AOV458788:AOV458789 AYR458788:AYR458789 BIN458788:BIN458789 BSJ458788:BSJ458789 CCF458788:CCF458789 CMB458788:CMB458789 CVX458788:CVX458789 DFT458788:DFT458789 DPP458788:DPP458789 DZL458788:DZL458789 EJH458788:EJH458789 ETD458788:ETD458789 FCZ458788:FCZ458789 FMV458788:FMV458789 FWR458788:FWR458789 GGN458788:GGN458789 GQJ458788:GQJ458789 HAF458788:HAF458789 HKB458788:HKB458789 HTX458788:HTX458789 IDT458788:IDT458789 INP458788:INP458789 IXL458788:IXL458789 JHH458788:JHH458789 JRD458788:JRD458789 KAZ458788:KAZ458789 KKV458788:KKV458789 KUR458788:KUR458789 LEN458788:LEN458789 LOJ458788:LOJ458789 LYF458788:LYF458789 MIB458788:MIB458789 MRX458788:MRX458789 NBT458788:NBT458789 NLP458788:NLP458789 NVL458788:NVL458789 OFH458788:OFH458789 OPD458788:OPD458789 OYZ458788:OYZ458789 PIV458788:PIV458789 PSR458788:PSR458789 QCN458788:QCN458789 QMJ458788:QMJ458789 QWF458788:QWF458789 RGB458788:RGB458789 RPX458788:RPX458789 RZT458788:RZT458789 SJP458788:SJP458789 STL458788:STL458789 TDH458788:TDH458789 TND458788:TND458789 TWZ458788:TWZ458789 UGV458788:UGV458789 UQR458788:UQR458789 VAN458788:VAN458789 VKJ458788:VKJ458789 VUF458788:VUF458789 WEB458788:WEB458789 WNX458788:WNX458789 WXT458788:WXT458789 BL524324:BL524325 LH524324:LH524325 VD524324:VD524325 AEZ524324:AEZ524325 AOV524324:AOV524325 AYR524324:AYR524325 BIN524324:BIN524325 BSJ524324:BSJ524325 CCF524324:CCF524325 CMB524324:CMB524325 CVX524324:CVX524325 DFT524324:DFT524325 DPP524324:DPP524325 DZL524324:DZL524325 EJH524324:EJH524325 ETD524324:ETD524325 FCZ524324:FCZ524325 FMV524324:FMV524325 FWR524324:FWR524325 GGN524324:GGN524325 GQJ524324:GQJ524325 HAF524324:HAF524325 HKB524324:HKB524325 HTX524324:HTX524325 IDT524324:IDT524325 INP524324:INP524325 IXL524324:IXL524325 JHH524324:JHH524325 JRD524324:JRD524325 KAZ524324:KAZ524325 KKV524324:KKV524325 KUR524324:KUR524325 LEN524324:LEN524325 LOJ524324:LOJ524325 LYF524324:LYF524325 MIB524324:MIB524325 MRX524324:MRX524325 NBT524324:NBT524325 NLP524324:NLP524325 NVL524324:NVL524325 OFH524324:OFH524325 OPD524324:OPD524325 OYZ524324:OYZ524325 PIV524324:PIV524325 PSR524324:PSR524325 QCN524324:QCN524325 QMJ524324:QMJ524325 QWF524324:QWF524325 RGB524324:RGB524325 RPX524324:RPX524325 RZT524324:RZT524325 SJP524324:SJP524325 STL524324:STL524325 TDH524324:TDH524325 TND524324:TND524325 TWZ524324:TWZ524325 UGV524324:UGV524325 UQR524324:UQR524325 VAN524324:VAN524325 VKJ524324:VKJ524325 VUF524324:VUF524325 WEB524324:WEB524325 WNX524324:WNX524325 WXT524324:WXT524325 BL589860:BL589861 LH589860:LH589861 VD589860:VD589861 AEZ589860:AEZ589861 AOV589860:AOV589861 AYR589860:AYR589861 BIN589860:BIN589861 BSJ589860:BSJ589861 CCF589860:CCF589861 CMB589860:CMB589861 CVX589860:CVX589861 DFT589860:DFT589861 DPP589860:DPP589861 DZL589860:DZL589861 EJH589860:EJH589861 ETD589860:ETD589861 FCZ589860:FCZ589861 FMV589860:FMV589861 FWR589860:FWR589861 GGN589860:GGN589861 GQJ589860:GQJ589861 HAF589860:HAF589861 HKB589860:HKB589861 HTX589860:HTX589861 IDT589860:IDT589861 INP589860:INP589861 IXL589860:IXL589861 JHH589860:JHH589861 JRD589860:JRD589861 KAZ589860:KAZ589861 KKV589860:KKV589861 KUR589860:KUR589861 LEN589860:LEN589861 LOJ589860:LOJ589861 LYF589860:LYF589861 MIB589860:MIB589861 MRX589860:MRX589861 NBT589860:NBT589861 NLP589860:NLP589861 NVL589860:NVL589861 OFH589860:OFH589861 OPD589860:OPD589861 OYZ589860:OYZ589861 PIV589860:PIV589861 PSR589860:PSR589861 QCN589860:QCN589861 QMJ589860:QMJ589861 QWF589860:QWF589861 RGB589860:RGB589861 RPX589860:RPX589861 RZT589860:RZT589861 SJP589860:SJP589861 STL589860:STL589861 TDH589860:TDH589861 TND589860:TND589861 TWZ589860:TWZ589861 UGV589860:UGV589861 UQR589860:UQR589861 VAN589860:VAN589861 VKJ589860:VKJ589861 VUF589860:VUF589861 WEB589860:WEB589861 WNX589860:WNX589861 WXT589860:WXT589861 BL655396:BL655397 LH655396:LH655397 VD655396:VD655397 AEZ655396:AEZ655397 AOV655396:AOV655397 AYR655396:AYR655397 BIN655396:BIN655397 BSJ655396:BSJ655397 CCF655396:CCF655397 CMB655396:CMB655397 CVX655396:CVX655397 DFT655396:DFT655397 DPP655396:DPP655397 DZL655396:DZL655397 EJH655396:EJH655397 ETD655396:ETD655397 FCZ655396:FCZ655397 FMV655396:FMV655397 FWR655396:FWR655397 GGN655396:GGN655397 GQJ655396:GQJ655397 HAF655396:HAF655397 HKB655396:HKB655397 HTX655396:HTX655397 IDT655396:IDT655397 INP655396:INP655397 IXL655396:IXL655397 JHH655396:JHH655397 JRD655396:JRD655397 KAZ655396:KAZ655397 KKV655396:KKV655397 KUR655396:KUR655397 LEN655396:LEN655397 LOJ655396:LOJ655397 LYF655396:LYF655397 MIB655396:MIB655397 MRX655396:MRX655397 NBT655396:NBT655397 NLP655396:NLP655397 NVL655396:NVL655397 OFH655396:OFH655397 OPD655396:OPD655397 OYZ655396:OYZ655397 PIV655396:PIV655397 PSR655396:PSR655397 QCN655396:QCN655397 QMJ655396:QMJ655397 QWF655396:QWF655397 RGB655396:RGB655397 RPX655396:RPX655397 RZT655396:RZT655397 SJP655396:SJP655397 STL655396:STL655397 TDH655396:TDH655397 TND655396:TND655397 TWZ655396:TWZ655397 UGV655396:UGV655397 UQR655396:UQR655397 VAN655396:VAN655397 VKJ655396:VKJ655397 VUF655396:VUF655397 WEB655396:WEB655397 WNX655396:WNX655397 WXT655396:WXT655397 BL720932:BL720933 LH720932:LH720933 VD720932:VD720933 AEZ720932:AEZ720933 AOV720932:AOV720933 AYR720932:AYR720933 BIN720932:BIN720933 BSJ720932:BSJ720933 CCF720932:CCF720933 CMB720932:CMB720933 CVX720932:CVX720933 DFT720932:DFT720933 DPP720932:DPP720933 DZL720932:DZL720933 EJH720932:EJH720933 ETD720932:ETD720933 FCZ720932:FCZ720933 FMV720932:FMV720933 FWR720932:FWR720933 GGN720932:GGN720933 GQJ720932:GQJ720933 HAF720932:HAF720933 HKB720932:HKB720933 HTX720932:HTX720933 IDT720932:IDT720933 INP720932:INP720933 IXL720932:IXL720933 JHH720932:JHH720933 JRD720932:JRD720933 KAZ720932:KAZ720933 KKV720932:KKV720933 KUR720932:KUR720933 LEN720932:LEN720933 LOJ720932:LOJ720933 LYF720932:LYF720933 MIB720932:MIB720933 MRX720932:MRX720933 NBT720932:NBT720933 NLP720932:NLP720933 NVL720932:NVL720933 OFH720932:OFH720933 OPD720932:OPD720933 OYZ720932:OYZ720933 PIV720932:PIV720933 PSR720932:PSR720933 QCN720932:QCN720933 QMJ720932:QMJ720933 QWF720932:QWF720933 RGB720932:RGB720933 RPX720932:RPX720933 RZT720932:RZT720933 SJP720932:SJP720933 STL720932:STL720933 TDH720932:TDH720933 TND720932:TND720933 TWZ720932:TWZ720933 UGV720932:UGV720933 UQR720932:UQR720933 VAN720932:VAN720933 VKJ720932:VKJ720933 VUF720932:VUF720933 WEB720932:WEB720933 WNX720932:WNX720933 WXT720932:WXT720933 BL786468:BL786469 LH786468:LH786469 VD786468:VD786469 AEZ786468:AEZ786469 AOV786468:AOV786469 AYR786468:AYR786469 BIN786468:BIN786469 BSJ786468:BSJ786469 CCF786468:CCF786469 CMB786468:CMB786469 CVX786468:CVX786469 DFT786468:DFT786469 DPP786468:DPP786469 DZL786468:DZL786469 EJH786468:EJH786469 ETD786468:ETD786469 FCZ786468:FCZ786469 FMV786468:FMV786469 FWR786468:FWR786469 GGN786468:GGN786469 GQJ786468:GQJ786469 HAF786468:HAF786469 HKB786468:HKB786469 HTX786468:HTX786469 IDT786468:IDT786469 INP786468:INP786469 IXL786468:IXL786469 JHH786468:JHH786469 JRD786468:JRD786469 KAZ786468:KAZ786469 KKV786468:KKV786469 KUR786468:KUR786469 LEN786468:LEN786469 LOJ786468:LOJ786469 LYF786468:LYF786469 MIB786468:MIB786469 MRX786468:MRX786469 NBT786468:NBT786469 NLP786468:NLP786469 NVL786468:NVL786469 OFH786468:OFH786469 OPD786468:OPD786469 OYZ786468:OYZ786469 PIV786468:PIV786469 PSR786468:PSR786469 QCN786468:QCN786469 QMJ786468:QMJ786469 QWF786468:QWF786469 RGB786468:RGB786469 RPX786468:RPX786469 RZT786468:RZT786469 SJP786468:SJP786469 STL786468:STL786469 TDH786468:TDH786469 TND786468:TND786469 TWZ786468:TWZ786469 UGV786468:UGV786469 UQR786468:UQR786469 VAN786468:VAN786469 VKJ786468:VKJ786469 VUF786468:VUF786469 WEB786468:WEB786469 WNX786468:WNX786469 WXT786468:WXT786469 BL852004:BL852005 LH852004:LH852005 VD852004:VD852005 AEZ852004:AEZ852005 AOV852004:AOV852005 AYR852004:AYR852005 BIN852004:BIN852005 BSJ852004:BSJ852005 CCF852004:CCF852005 CMB852004:CMB852005 CVX852004:CVX852005 DFT852004:DFT852005 DPP852004:DPP852005 DZL852004:DZL852005 EJH852004:EJH852005 ETD852004:ETD852005 FCZ852004:FCZ852005 FMV852004:FMV852005 FWR852004:FWR852005 GGN852004:GGN852005 GQJ852004:GQJ852005 HAF852004:HAF852005 HKB852004:HKB852005 HTX852004:HTX852005 IDT852004:IDT852005 INP852004:INP852005 IXL852004:IXL852005 JHH852004:JHH852005 JRD852004:JRD852005 KAZ852004:KAZ852005 KKV852004:KKV852005 KUR852004:KUR852005 LEN852004:LEN852005 LOJ852004:LOJ852005 LYF852004:LYF852005 MIB852004:MIB852005 MRX852004:MRX852005 NBT852004:NBT852005 NLP852004:NLP852005 NVL852004:NVL852005 OFH852004:OFH852005 OPD852004:OPD852005 OYZ852004:OYZ852005 PIV852004:PIV852005 PSR852004:PSR852005 QCN852004:QCN852005 QMJ852004:QMJ852005 QWF852004:QWF852005 RGB852004:RGB852005 RPX852004:RPX852005 RZT852004:RZT852005 SJP852004:SJP852005 STL852004:STL852005 TDH852004:TDH852005 TND852004:TND852005 TWZ852004:TWZ852005 UGV852004:UGV852005 UQR852004:UQR852005 VAN852004:VAN852005 VKJ852004:VKJ852005 VUF852004:VUF852005 WEB852004:WEB852005 WNX852004:WNX852005 WXT852004:WXT852005 BL917540:BL917541 LH917540:LH917541 VD917540:VD917541 AEZ917540:AEZ917541 AOV917540:AOV917541 AYR917540:AYR917541 BIN917540:BIN917541 BSJ917540:BSJ917541 CCF917540:CCF917541 CMB917540:CMB917541 CVX917540:CVX917541 DFT917540:DFT917541 DPP917540:DPP917541 DZL917540:DZL917541 EJH917540:EJH917541 ETD917540:ETD917541 FCZ917540:FCZ917541 FMV917540:FMV917541 FWR917540:FWR917541 GGN917540:GGN917541 GQJ917540:GQJ917541 HAF917540:HAF917541 HKB917540:HKB917541 HTX917540:HTX917541 IDT917540:IDT917541 INP917540:INP917541 IXL917540:IXL917541 JHH917540:JHH917541 JRD917540:JRD917541 KAZ917540:KAZ917541 KKV917540:KKV917541 KUR917540:KUR917541 LEN917540:LEN917541 LOJ917540:LOJ917541 LYF917540:LYF917541 MIB917540:MIB917541 MRX917540:MRX917541 NBT917540:NBT917541 NLP917540:NLP917541 NVL917540:NVL917541 OFH917540:OFH917541 OPD917540:OPD917541 OYZ917540:OYZ917541 PIV917540:PIV917541 PSR917540:PSR917541 QCN917540:QCN917541 QMJ917540:QMJ917541 QWF917540:QWF917541 RGB917540:RGB917541 RPX917540:RPX917541 RZT917540:RZT917541 SJP917540:SJP917541 STL917540:STL917541 TDH917540:TDH917541 TND917540:TND917541 TWZ917540:TWZ917541 UGV917540:UGV917541 UQR917540:UQR917541 VAN917540:VAN917541 VKJ917540:VKJ917541 VUF917540:VUF917541 WEB917540:WEB917541 WNX917540:WNX917541 WXT917540:WXT917541 BL983076:BL983077 LH983076:LH983077 VD983076:VD983077 AEZ983076:AEZ983077 AOV983076:AOV983077 AYR983076:AYR983077 BIN983076:BIN983077 BSJ983076:BSJ983077 CCF983076:CCF983077 CMB983076:CMB983077 CVX983076:CVX983077 DFT983076:DFT983077 DPP983076:DPP983077 DZL983076:DZL983077 EJH983076:EJH983077 ETD983076:ETD983077 FCZ983076:FCZ983077 FMV983076:FMV983077 FWR983076:FWR983077 GGN983076:GGN983077 GQJ983076:GQJ983077 HAF983076:HAF983077 HKB983076:HKB983077 HTX983076:HTX983077 IDT983076:IDT983077 INP983076:INP983077 IXL983076:IXL983077 JHH983076:JHH983077 JRD983076:JRD983077 KAZ983076:KAZ983077 KKV983076:KKV983077 KUR983076:KUR983077 LEN983076:LEN983077 LOJ983076:LOJ983077 LYF983076:LYF983077 MIB983076:MIB983077 MRX983076:MRX983077 NBT983076:NBT983077 NLP983076:NLP983077 NVL983076:NVL983077 OFH983076:OFH983077 OPD983076:OPD983077 OYZ983076:OYZ983077 PIV983076:PIV983077 PSR983076:PSR983077 QCN983076:QCN983077 QMJ983076:QMJ983077 QWF983076:QWF983077 RGB983076:RGB983077 RPX983076:RPX983077 RZT983076:RZT983077 SJP983076:SJP983077 STL983076:STL983077 TDH983076:TDH983077 TND983076:TND983077 TWZ983076:TWZ983077 UGV983076:UGV983077 UQR983076:UQR983077 VAN983076:VAN983077 VKJ983076:VKJ983077 VUF983076:VUF983077 WEB983076:WEB983077 WNX983076:WNX983077 WXT983076:WXT983077 WXS983077 LK89:LO93 VG89:VK93 AFC89:AFG93 AOY89:APC93 AYU89:AYY93 BIQ89:BIU93 BSM89:BSQ93 CCI89:CCM93 CME89:CMI93 CWA89:CWE93 DFW89:DGA93 DPS89:DPW93 DZO89:DZS93 EJK89:EJO93 ETG89:ETK93 FDC89:FDG93 FMY89:FNC93 FWU89:FWY93 GGQ89:GGU93 GQM89:GQQ93 HAI89:HAM93 HKE89:HKI93 HUA89:HUE93 IDW89:IEA93 INS89:INW93 IXO89:IXS93 JHK89:JHO93 JRG89:JRK93 KBC89:KBG93 KKY89:KLC93 KUU89:KUY93 LEQ89:LEU93 LOM89:LOQ93 LYI89:LYM93 MIE89:MII93 MSA89:MSE93 NBW89:NCA93 NLS89:NLW93 NVO89:NVS93 OFK89:OFO93 OPG89:OPK93 OZC89:OZG93 PIY89:PJC93 PSU89:PSY93 QCQ89:QCU93 QMM89:QMQ93 QWI89:QWM93 RGE89:RGI93 RQA89:RQE93 RZW89:SAA93 SJS89:SJW93 STO89:STS93 TDK89:TDO93 TNG89:TNK93 TXC89:TXG93 UGY89:UHC93 UQU89:UQY93 VAQ89:VAU93 VKM89:VKQ93 VUI89:VUM93 WEE89:WEI93 WOA89:WOE93 WXW89:WYA93 BO65625:BS65629 LK65625:LO65629 VG65625:VK65629 AFC65625:AFG65629 AOY65625:APC65629 AYU65625:AYY65629 BIQ65625:BIU65629 BSM65625:BSQ65629 CCI65625:CCM65629 CME65625:CMI65629 CWA65625:CWE65629 DFW65625:DGA65629 DPS65625:DPW65629 DZO65625:DZS65629 EJK65625:EJO65629 ETG65625:ETK65629 FDC65625:FDG65629 FMY65625:FNC65629 FWU65625:FWY65629 GGQ65625:GGU65629 GQM65625:GQQ65629 HAI65625:HAM65629 HKE65625:HKI65629 HUA65625:HUE65629 IDW65625:IEA65629 INS65625:INW65629 IXO65625:IXS65629 JHK65625:JHO65629 JRG65625:JRK65629 KBC65625:KBG65629 KKY65625:KLC65629 KUU65625:KUY65629 LEQ65625:LEU65629 LOM65625:LOQ65629 LYI65625:LYM65629 MIE65625:MII65629 MSA65625:MSE65629 NBW65625:NCA65629 NLS65625:NLW65629 NVO65625:NVS65629 OFK65625:OFO65629 OPG65625:OPK65629 OZC65625:OZG65629 PIY65625:PJC65629 PSU65625:PSY65629 QCQ65625:QCU65629 QMM65625:QMQ65629 QWI65625:QWM65629 RGE65625:RGI65629 RQA65625:RQE65629 RZW65625:SAA65629 SJS65625:SJW65629 STO65625:STS65629 TDK65625:TDO65629 TNG65625:TNK65629 TXC65625:TXG65629 UGY65625:UHC65629 UQU65625:UQY65629 VAQ65625:VAU65629 VKM65625:VKQ65629 VUI65625:VUM65629 WEE65625:WEI65629 WOA65625:WOE65629 WXW65625:WYA65629 BO131161:BS131165 LK131161:LO131165 VG131161:VK131165 AFC131161:AFG131165 AOY131161:APC131165 AYU131161:AYY131165 BIQ131161:BIU131165 BSM131161:BSQ131165 CCI131161:CCM131165 CME131161:CMI131165 CWA131161:CWE131165 DFW131161:DGA131165 DPS131161:DPW131165 DZO131161:DZS131165 EJK131161:EJO131165 ETG131161:ETK131165 FDC131161:FDG131165 FMY131161:FNC131165 FWU131161:FWY131165 GGQ131161:GGU131165 GQM131161:GQQ131165 HAI131161:HAM131165 HKE131161:HKI131165 HUA131161:HUE131165 IDW131161:IEA131165 INS131161:INW131165 IXO131161:IXS131165 JHK131161:JHO131165 JRG131161:JRK131165 KBC131161:KBG131165 KKY131161:KLC131165 KUU131161:KUY131165 LEQ131161:LEU131165 LOM131161:LOQ131165 LYI131161:LYM131165 MIE131161:MII131165 MSA131161:MSE131165 NBW131161:NCA131165 NLS131161:NLW131165 NVO131161:NVS131165 OFK131161:OFO131165 OPG131161:OPK131165 OZC131161:OZG131165 PIY131161:PJC131165 PSU131161:PSY131165 QCQ131161:QCU131165 QMM131161:QMQ131165 QWI131161:QWM131165 RGE131161:RGI131165 RQA131161:RQE131165 RZW131161:SAA131165 SJS131161:SJW131165 STO131161:STS131165 TDK131161:TDO131165 TNG131161:TNK131165 TXC131161:TXG131165 UGY131161:UHC131165 UQU131161:UQY131165 VAQ131161:VAU131165 VKM131161:VKQ131165 VUI131161:VUM131165 WEE131161:WEI131165 WOA131161:WOE131165 WXW131161:WYA131165 BO196697:BS196701 LK196697:LO196701 VG196697:VK196701 AFC196697:AFG196701 AOY196697:APC196701 AYU196697:AYY196701 BIQ196697:BIU196701 BSM196697:BSQ196701 CCI196697:CCM196701 CME196697:CMI196701 CWA196697:CWE196701 DFW196697:DGA196701 DPS196697:DPW196701 DZO196697:DZS196701 EJK196697:EJO196701 ETG196697:ETK196701 FDC196697:FDG196701 FMY196697:FNC196701 FWU196697:FWY196701 GGQ196697:GGU196701 GQM196697:GQQ196701 HAI196697:HAM196701 HKE196697:HKI196701 HUA196697:HUE196701 IDW196697:IEA196701 INS196697:INW196701 IXO196697:IXS196701 JHK196697:JHO196701 JRG196697:JRK196701 KBC196697:KBG196701 KKY196697:KLC196701 KUU196697:KUY196701 LEQ196697:LEU196701 LOM196697:LOQ196701 LYI196697:LYM196701 MIE196697:MII196701 MSA196697:MSE196701 NBW196697:NCA196701 NLS196697:NLW196701 NVO196697:NVS196701 OFK196697:OFO196701 OPG196697:OPK196701 OZC196697:OZG196701 PIY196697:PJC196701 PSU196697:PSY196701 QCQ196697:QCU196701 QMM196697:QMQ196701 QWI196697:QWM196701 RGE196697:RGI196701 RQA196697:RQE196701 RZW196697:SAA196701 SJS196697:SJW196701 STO196697:STS196701 TDK196697:TDO196701 TNG196697:TNK196701 TXC196697:TXG196701 UGY196697:UHC196701 UQU196697:UQY196701 VAQ196697:VAU196701 VKM196697:VKQ196701 VUI196697:VUM196701 WEE196697:WEI196701 WOA196697:WOE196701 WXW196697:WYA196701 BO262233:BS262237 LK262233:LO262237 VG262233:VK262237 AFC262233:AFG262237 AOY262233:APC262237 AYU262233:AYY262237 BIQ262233:BIU262237 BSM262233:BSQ262237 CCI262233:CCM262237 CME262233:CMI262237 CWA262233:CWE262237 DFW262233:DGA262237 DPS262233:DPW262237 DZO262233:DZS262237 EJK262233:EJO262237 ETG262233:ETK262237 FDC262233:FDG262237 FMY262233:FNC262237 FWU262233:FWY262237 GGQ262233:GGU262237 GQM262233:GQQ262237 HAI262233:HAM262237 HKE262233:HKI262237 HUA262233:HUE262237 IDW262233:IEA262237 INS262233:INW262237 IXO262233:IXS262237 JHK262233:JHO262237 JRG262233:JRK262237 KBC262233:KBG262237 KKY262233:KLC262237 KUU262233:KUY262237 LEQ262233:LEU262237 LOM262233:LOQ262237 LYI262233:LYM262237 MIE262233:MII262237 MSA262233:MSE262237 NBW262233:NCA262237 NLS262233:NLW262237 NVO262233:NVS262237 OFK262233:OFO262237 OPG262233:OPK262237 OZC262233:OZG262237 PIY262233:PJC262237 PSU262233:PSY262237 QCQ262233:QCU262237 QMM262233:QMQ262237 QWI262233:QWM262237 RGE262233:RGI262237 RQA262233:RQE262237 RZW262233:SAA262237 SJS262233:SJW262237 STO262233:STS262237 TDK262233:TDO262237 TNG262233:TNK262237 TXC262233:TXG262237 UGY262233:UHC262237 UQU262233:UQY262237 VAQ262233:VAU262237 VKM262233:VKQ262237 VUI262233:VUM262237 WEE262233:WEI262237 WOA262233:WOE262237 WXW262233:WYA262237 BO327769:BS327773 LK327769:LO327773 VG327769:VK327773 AFC327769:AFG327773 AOY327769:APC327773 AYU327769:AYY327773 BIQ327769:BIU327773 BSM327769:BSQ327773 CCI327769:CCM327773 CME327769:CMI327773 CWA327769:CWE327773 DFW327769:DGA327773 DPS327769:DPW327773 DZO327769:DZS327773 EJK327769:EJO327773 ETG327769:ETK327773 FDC327769:FDG327773 FMY327769:FNC327773 FWU327769:FWY327773 GGQ327769:GGU327773 GQM327769:GQQ327773 HAI327769:HAM327773 HKE327769:HKI327773 HUA327769:HUE327773 IDW327769:IEA327773 INS327769:INW327773 IXO327769:IXS327773 JHK327769:JHO327773 JRG327769:JRK327773 KBC327769:KBG327773 KKY327769:KLC327773 KUU327769:KUY327773 LEQ327769:LEU327773 LOM327769:LOQ327773 LYI327769:LYM327773 MIE327769:MII327773 MSA327769:MSE327773 NBW327769:NCA327773 NLS327769:NLW327773 NVO327769:NVS327773 OFK327769:OFO327773 OPG327769:OPK327773 OZC327769:OZG327773 PIY327769:PJC327773 PSU327769:PSY327773 QCQ327769:QCU327773 QMM327769:QMQ327773 QWI327769:QWM327773 RGE327769:RGI327773 RQA327769:RQE327773 RZW327769:SAA327773 SJS327769:SJW327773 STO327769:STS327773 TDK327769:TDO327773 TNG327769:TNK327773 TXC327769:TXG327773 UGY327769:UHC327773 UQU327769:UQY327773 VAQ327769:VAU327773 VKM327769:VKQ327773 VUI327769:VUM327773 WEE327769:WEI327773 WOA327769:WOE327773 WXW327769:WYA327773 BO393305:BS393309 LK393305:LO393309 VG393305:VK393309 AFC393305:AFG393309 AOY393305:APC393309 AYU393305:AYY393309 BIQ393305:BIU393309 BSM393305:BSQ393309 CCI393305:CCM393309 CME393305:CMI393309 CWA393305:CWE393309 DFW393305:DGA393309 DPS393305:DPW393309 DZO393305:DZS393309 EJK393305:EJO393309 ETG393305:ETK393309 FDC393305:FDG393309 FMY393305:FNC393309 FWU393305:FWY393309 GGQ393305:GGU393309 GQM393305:GQQ393309 HAI393305:HAM393309 HKE393305:HKI393309 HUA393305:HUE393309 IDW393305:IEA393309 INS393305:INW393309 IXO393305:IXS393309 JHK393305:JHO393309 JRG393305:JRK393309 KBC393305:KBG393309 KKY393305:KLC393309 KUU393305:KUY393309 LEQ393305:LEU393309 LOM393305:LOQ393309 LYI393305:LYM393309 MIE393305:MII393309 MSA393305:MSE393309 NBW393305:NCA393309 NLS393305:NLW393309 NVO393305:NVS393309 OFK393305:OFO393309 OPG393305:OPK393309 OZC393305:OZG393309 PIY393305:PJC393309 PSU393305:PSY393309 QCQ393305:QCU393309 QMM393305:QMQ393309 QWI393305:QWM393309 RGE393305:RGI393309 RQA393305:RQE393309 RZW393305:SAA393309 SJS393305:SJW393309 STO393305:STS393309 TDK393305:TDO393309 TNG393305:TNK393309 TXC393305:TXG393309 UGY393305:UHC393309 UQU393305:UQY393309 VAQ393305:VAU393309 VKM393305:VKQ393309 VUI393305:VUM393309 WEE393305:WEI393309 WOA393305:WOE393309 WXW393305:WYA393309 BO458841:BS458845 LK458841:LO458845 VG458841:VK458845 AFC458841:AFG458845 AOY458841:APC458845 AYU458841:AYY458845 BIQ458841:BIU458845 BSM458841:BSQ458845 CCI458841:CCM458845 CME458841:CMI458845 CWA458841:CWE458845 DFW458841:DGA458845 DPS458841:DPW458845 DZO458841:DZS458845 EJK458841:EJO458845 ETG458841:ETK458845 FDC458841:FDG458845 FMY458841:FNC458845 FWU458841:FWY458845 GGQ458841:GGU458845 GQM458841:GQQ458845 HAI458841:HAM458845 HKE458841:HKI458845 HUA458841:HUE458845 IDW458841:IEA458845 INS458841:INW458845 IXO458841:IXS458845 JHK458841:JHO458845 JRG458841:JRK458845 KBC458841:KBG458845 KKY458841:KLC458845 KUU458841:KUY458845 LEQ458841:LEU458845 LOM458841:LOQ458845 LYI458841:LYM458845 MIE458841:MII458845 MSA458841:MSE458845 NBW458841:NCA458845 NLS458841:NLW458845 NVO458841:NVS458845 OFK458841:OFO458845 OPG458841:OPK458845 OZC458841:OZG458845 PIY458841:PJC458845 PSU458841:PSY458845 QCQ458841:QCU458845 QMM458841:QMQ458845 QWI458841:QWM458845 RGE458841:RGI458845 RQA458841:RQE458845 RZW458841:SAA458845 SJS458841:SJW458845 STO458841:STS458845 TDK458841:TDO458845 TNG458841:TNK458845 TXC458841:TXG458845 UGY458841:UHC458845 UQU458841:UQY458845 VAQ458841:VAU458845 VKM458841:VKQ458845 VUI458841:VUM458845 WEE458841:WEI458845 WOA458841:WOE458845 WXW458841:WYA458845 BO524377:BS524381 LK524377:LO524381 VG524377:VK524381 AFC524377:AFG524381 AOY524377:APC524381 AYU524377:AYY524381 BIQ524377:BIU524381 BSM524377:BSQ524381 CCI524377:CCM524381 CME524377:CMI524381 CWA524377:CWE524381 DFW524377:DGA524381 DPS524377:DPW524381 DZO524377:DZS524381 EJK524377:EJO524381 ETG524377:ETK524381 FDC524377:FDG524381 FMY524377:FNC524381 FWU524377:FWY524381 GGQ524377:GGU524381 GQM524377:GQQ524381 HAI524377:HAM524381 HKE524377:HKI524381 HUA524377:HUE524381 IDW524377:IEA524381 INS524377:INW524381 IXO524377:IXS524381 JHK524377:JHO524381 JRG524377:JRK524381 KBC524377:KBG524381 KKY524377:KLC524381 KUU524377:KUY524381 LEQ524377:LEU524381 LOM524377:LOQ524381 LYI524377:LYM524381 MIE524377:MII524381 MSA524377:MSE524381 NBW524377:NCA524381 NLS524377:NLW524381 NVO524377:NVS524381 OFK524377:OFO524381 OPG524377:OPK524381 OZC524377:OZG524381 PIY524377:PJC524381 PSU524377:PSY524381 QCQ524377:QCU524381 QMM524377:QMQ524381 QWI524377:QWM524381 RGE524377:RGI524381 RQA524377:RQE524381 RZW524377:SAA524381 SJS524377:SJW524381 STO524377:STS524381 TDK524377:TDO524381 TNG524377:TNK524381 TXC524377:TXG524381 UGY524377:UHC524381 UQU524377:UQY524381 VAQ524377:VAU524381 VKM524377:VKQ524381 VUI524377:VUM524381 WEE524377:WEI524381 WOA524377:WOE524381 WXW524377:WYA524381 BO589913:BS589917 LK589913:LO589917 VG589913:VK589917 AFC589913:AFG589917 AOY589913:APC589917 AYU589913:AYY589917 BIQ589913:BIU589917 BSM589913:BSQ589917 CCI589913:CCM589917 CME589913:CMI589917 CWA589913:CWE589917 DFW589913:DGA589917 DPS589913:DPW589917 DZO589913:DZS589917 EJK589913:EJO589917 ETG589913:ETK589917 FDC589913:FDG589917 FMY589913:FNC589917 FWU589913:FWY589917 GGQ589913:GGU589917 GQM589913:GQQ589917 HAI589913:HAM589917 HKE589913:HKI589917 HUA589913:HUE589917 IDW589913:IEA589917 INS589913:INW589917 IXO589913:IXS589917 JHK589913:JHO589917 JRG589913:JRK589917 KBC589913:KBG589917 KKY589913:KLC589917 KUU589913:KUY589917 LEQ589913:LEU589917 LOM589913:LOQ589917 LYI589913:LYM589917 MIE589913:MII589917 MSA589913:MSE589917 NBW589913:NCA589917 NLS589913:NLW589917 NVO589913:NVS589917 OFK589913:OFO589917 OPG589913:OPK589917 OZC589913:OZG589917 PIY589913:PJC589917 PSU589913:PSY589917 QCQ589913:QCU589917 QMM589913:QMQ589917 QWI589913:QWM589917 RGE589913:RGI589917 RQA589913:RQE589917 RZW589913:SAA589917 SJS589913:SJW589917 STO589913:STS589917 TDK589913:TDO589917 TNG589913:TNK589917 TXC589913:TXG589917 UGY589913:UHC589917 UQU589913:UQY589917 VAQ589913:VAU589917 VKM589913:VKQ589917 VUI589913:VUM589917 WEE589913:WEI589917 WOA589913:WOE589917 WXW589913:WYA589917 BO655449:BS655453 LK655449:LO655453 VG655449:VK655453 AFC655449:AFG655453 AOY655449:APC655453 AYU655449:AYY655453 BIQ655449:BIU655453 BSM655449:BSQ655453 CCI655449:CCM655453 CME655449:CMI655453 CWA655449:CWE655453 DFW655449:DGA655453 DPS655449:DPW655453 DZO655449:DZS655453 EJK655449:EJO655453 ETG655449:ETK655453 FDC655449:FDG655453 FMY655449:FNC655453 FWU655449:FWY655453 GGQ655449:GGU655453 GQM655449:GQQ655453 HAI655449:HAM655453 HKE655449:HKI655453 HUA655449:HUE655453 IDW655449:IEA655453 INS655449:INW655453 IXO655449:IXS655453 JHK655449:JHO655453 JRG655449:JRK655453 KBC655449:KBG655453 KKY655449:KLC655453 KUU655449:KUY655453 LEQ655449:LEU655453 LOM655449:LOQ655453 LYI655449:LYM655453 MIE655449:MII655453 MSA655449:MSE655453 NBW655449:NCA655453 NLS655449:NLW655453 NVO655449:NVS655453 OFK655449:OFO655453 OPG655449:OPK655453 OZC655449:OZG655453 PIY655449:PJC655453 PSU655449:PSY655453 QCQ655449:QCU655453 QMM655449:QMQ655453 QWI655449:QWM655453 RGE655449:RGI655453 RQA655449:RQE655453 RZW655449:SAA655453 SJS655449:SJW655453 STO655449:STS655453 TDK655449:TDO655453 TNG655449:TNK655453 TXC655449:TXG655453 UGY655449:UHC655453 UQU655449:UQY655453 VAQ655449:VAU655453 VKM655449:VKQ655453 VUI655449:VUM655453 WEE655449:WEI655453 WOA655449:WOE655453 WXW655449:WYA655453 BO720985:BS720989 LK720985:LO720989 VG720985:VK720989 AFC720985:AFG720989 AOY720985:APC720989 AYU720985:AYY720989 BIQ720985:BIU720989 BSM720985:BSQ720989 CCI720985:CCM720989 CME720985:CMI720989 CWA720985:CWE720989 DFW720985:DGA720989 DPS720985:DPW720989 DZO720985:DZS720989 EJK720985:EJO720989 ETG720985:ETK720989 FDC720985:FDG720989 FMY720985:FNC720989 FWU720985:FWY720989 GGQ720985:GGU720989 GQM720985:GQQ720989 HAI720985:HAM720989 HKE720985:HKI720989 HUA720985:HUE720989 IDW720985:IEA720989 INS720985:INW720989 IXO720985:IXS720989 JHK720985:JHO720989 JRG720985:JRK720989 KBC720985:KBG720989 KKY720985:KLC720989 KUU720985:KUY720989 LEQ720985:LEU720989 LOM720985:LOQ720989 LYI720985:LYM720989 MIE720985:MII720989 MSA720985:MSE720989 NBW720985:NCA720989 NLS720985:NLW720989 NVO720985:NVS720989 OFK720985:OFO720989 OPG720985:OPK720989 OZC720985:OZG720989 PIY720985:PJC720989 PSU720985:PSY720989 QCQ720985:QCU720989 QMM720985:QMQ720989 QWI720985:QWM720989 RGE720985:RGI720989 RQA720985:RQE720989 RZW720985:SAA720989 SJS720985:SJW720989 STO720985:STS720989 TDK720985:TDO720989 TNG720985:TNK720989 TXC720985:TXG720989 UGY720985:UHC720989 UQU720985:UQY720989 VAQ720985:VAU720989 VKM720985:VKQ720989 VUI720985:VUM720989 WEE720985:WEI720989 WOA720985:WOE720989 WXW720985:WYA720989 BO786521:BS786525 LK786521:LO786525 VG786521:VK786525 AFC786521:AFG786525 AOY786521:APC786525 AYU786521:AYY786525 BIQ786521:BIU786525 BSM786521:BSQ786525 CCI786521:CCM786525 CME786521:CMI786525 CWA786521:CWE786525 DFW786521:DGA786525 DPS786521:DPW786525 DZO786521:DZS786525 EJK786521:EJO786525 ETG786521:ETK786525 FDC786521:FDG786525 FMY786521:FNC786525 FWU786521:FWY786525 GGQ786521:GGU786525 GQM786521:GQQ786525 HAI786521:HAM786525 HKE786521:HKI786525 HUA786521:HUE786525 IDW786521:IEA786525 INS786521:INW786525 IXO786521:IXS786525 JHK786521:JHO786525 JRG786521:JRK786525 KBC786521:KBG786525 KKY786521:KLC786525 KUU786521:KUY786525 LEQ786521:LEU786525 LOM786521:LOQ786525 LYI786521:LYM786525 MIE786521:MII786525 MSA786521:MSE786525 NBW786521:NCA786525 NLS786521:NLW786525 NVO786521:NVS786525 OFK786521:OFO786525 OPG786521:OPK786525 OZC786521:OZG786525 PIY786521:PJC786525 PSU786521:PSY786525 QCQ786521:QCU786525 QMM786521:QMQ786525 QWI786521:QWM786525 RGE786521:RGI786525 RQA786521:RQE786525 RZW786521:SAA786525 SJS786521:SJW786525 STO786521:STS786525 TDK786521:TDO786525 TNG786521:TNK786525 TXC786521:TXG786525 UGY786521:UHC786525 UQU786521:UQY786525 VAQ786521:VAU786525 VKM786521:VKQ786525 VUI786521:VUM786525 WEE786521:WEI786525 WOA786521:WOE786525 WXW786521:WYA786525 BO852057:BS852061 LK852057:LO852061 VG852057:VK852061 AFC852057:AFG852061 AOY852057:APC852061 AYU852057:AYY852061 BIQ852057:BIU852061 BSM852057:BSQ852061 CCI852057:CCM852061 CME852057:CMI852061 CWA852057:CWE852061 DFW852057:DGA852061 DPS852057:DPW852061 DZO852057:DZS852061 EJK852057:EJO852061 ETG852057:ETK852061 FDC852057:FDG852061 FMY852057:FNC852061 FWU852057:FWY852061 GGQ852057:GGU852061 GQM852057:GQQ852061 HAI852057:HAM852061 HKE852057:HKI852061 HUA852057:HUE852061 IDW852057:IEA852061 INS852057:INW852061 IXO852057:IXS852061 JHK852057:JHO852061 JRG852057:JRK852061 KBC852057:KBG852061 KKY852057:KLC852061 KUU852057:KUY852061 LEQ852057:LEU852061 LOM852057:LOQ852061 LYI852057:LYM852061 MIE852057:MII852061 MSA852057:MSE852061 NBW852057:NCA852061 NLS852057:NLW852061 NVO852057:NVS852061 OFK852057:OFO852061 OPG852057:OPK852061 OZC852057:OZG852061 PIY852057:PJC852061 PSU852057:PSY852061 QCQ852057:QCU852061 QMM852057:QMQ852061 QWI852057:QWM852061 RGE852057:RGI852061 RQA852057:RQE852061 RZW852057:SAA852061 SJS852057:SJW852061 STO852057:STS852061 TDK852057:TDO852061 TNG852057:TNK852061 TXC852057:TXG852061 UGY852057:UHC852061 UQU852057:UQY852061 VAQ852057:VAU852061 VKM852057:VKQ852061 VUI852057:VUM852061 WEE852057:WEI852061 WOA852057:WOE852061 WXW852057:WYA852061 BO917593:BS917597 LK917593:LO917597 VG917593:VK917597 AFC917593:AFG917597 AOY917593:APC917597 AYU917593:AYY917597 BIQ917593:BIU917597 BSM917593:BSQ917597 CCI917593:CCM917597 CME917593:CMI917597 CWA917593:CWE917597 DFW917593:DGA917597 DPS917593:DPW917597 DZO917593:DZS917597 EJK917593:EJO917597 ETG917593:ETK917597 FDC917593:FDG917597 FMY917593:FNC917597 FWU917593:FWY917597 GGQ917593:GGU917597 GQM917593:GQQ917597 HAI917593:HAM917597 HKE917593:HKI917597 HUA917593:HUE917597 IDW917593:IEA917597 INS917593:INW917597 IXO917593:IXS917597 JHK917593:JHO917597 JRG917593:JRK917597 KBC917593:KBG917597 KKY917593:KLC917597 KUU917593:KUY917597 LEQ917593:LEU917597 LOM917593:LOQ917597 LYI917593:LYM917597 MIE917593:MII917597 MSA917593:MSE917597 NBW917593:NCA917597 NLS917593:NLW917597 NVO917593:NVS917597 OFK917593:OFO917597 OPG917593:OPK917597 OZC917593:OZG917597 PIY917593:PJC917597 PSU917593:PSY917597 QCQ917593:QCU917597 QMM917593:QMQ917597 QWI917593:QWM917597 RGE917593:RGI917597 RQA917593:RQE917597 RZW917593:SAA917597 SJS917593:SJW917597 STO917593:STS917597 TDK917593:TDO917597 TNG917593:TNK917597 TXC917593:TXG917597 UGY917593:UHC917597 UQU917593:UQY917597 VAQ917593:VAU917597 VKM917593:VKQ917597 VUI917593:VUM917597 WEE917593:WEI917597 WOA917593:WOE917597 WXW917593:WYA917597 BO983129:BS983133 LK983129:LO983133 VG983129:VK983133 AFC983129:AFG983133 AOY983129:APC983133 AYU983129:AYY983133 BIQ983129:BIU983133 BSM983129:BSQ983133 CCI983129:CCM983133 CME983129:CMI983133 CWA983129:CWE983133 DFW983129:DGA983133 DPS983129:DPW983133 DZO983129:DZS983133 EJK983129:EJO983133 ETG983129:ETK983133 FDC983129:FDG983133 FMY983129:FNC983133 FWU983129:FWY983133 GGQ983129:GGU983133 GQM983129:GQQ983133 HAI983129:HAM983133 HKE983129:HKI983133 HUA983129:HUE983133 IDW983129:IEA983133 INS983129:INW983133 IXO983129:IXS983133 JHK983129:JHO983133 JRG983129:JRK983133 KBC983129:KBG983133 KKY983129:KLC983133 KUU983129:KUY983133 LEQ983129:LEU983133 LOM983129:LOQ983133 LYI983129:LYM983133 MIE983129:MII983133 MSA983129:MSE983133 NBW983129:NCA983133 NLS983129:NLW983133 NVO983129:NVS983133 OFK983129:OFO983133 OPG983129:OPK983133 OZC983129:OZG983133 PIY983129:PJC983133 PSU983129:PSY983133 QCQ983129:QCU983133 QMM983129:QMQ983133 QWI983129:QWM983133 RGE983129:RGI983133 RQA983129:RQE983133 RZW983129:SAA983133 SJS983129:SJW983133 STO983129:STS983133 TDK983129:TDO983133 TNG983129:TNK983133 TXC983129:TXG983133 UGY983129:UHC983133 UQU983129:UQY983133 VAQ983129:VAU983133 VKM983129:VKQ983133 VUI983129:VUM983133 WEE983129:WEI983133 WOA983129:WOE983133 WXW983129:WYA983133 CH47 MD47 VZ47 AFV47 APR47 AZN47 BJJ47 BTF47 CDB47 CMX47 CWT47 DGP47 DQL47 EAH47 EKD47 ETZ47 FDV47 FNR47 FXN47 GHJ47 GRF47 HBB47 HKX47 HUT47 IEP47 IOL47 IYH47 JID47 JRZ47 KBV47 KLR47 KVN47 LFJ47 LPF47 LZB47 MIX47 MST47 NCP47 NML47 NWH47 OGD47 OPZ47 OZV47 PJR47 PTN47 QDJ47 QNF47 QXB47 RGX47 RQT47 SAP47 SKL47 SUH47 TED47 TNZ47 TXV47 UHR47 URN47 VBJ47 VLF47 VVB47 WEX47 WOT47 WYP47 CH65583 MD65583 VZ65583 AFV65583 APR65583 AZN65583 BJJ65583 BTF65583 CDB65583 CMX65583 CWT65583 DGP65583 DQL65583 EAH65583 EKD65583 ETZ65583 FDV65583 FNR65583 FXN65583 GHJ65583 GRF65583 HBB65583 HKX65583 HUT65583 IEP65583 IOL65583 IYH65583 JID65583 JRZ65583 KBV65583 KLR65583 KVN65583 LFJ65583 LPF65583 LZB65583 MIX65583 MST65583 NCP65583 NML65583 NWH65583 OGD65583 OPZ65583 OZV65583 PJR65583 PTN65583 QDJ65583 QNF65583 QXB65583 RGX65583 RQT65583 SAP65583 SKL65583 SUH65583 TED65583 TNZ65583 TXV65583 UHR65583 URN65583 VBJ65583 VLF65583 VVB65583 WEX65583 WOT65583 WYP65583 CH131119 MD131119 VZ131119 AFV131119 APR131119 AZN131119 BJJ131119 BTF131119 CDB131119 CMX131119 CWT131119 DGP131119 DQL131119 EAH131119 EKD131119 ETZ131119 FDV131119 FNR131119 FXN131119 GHJ131119 GRF131119 HBB131119 HKX131119 HUT131119 IEP131119 IOL131119 IYH131119 JID131119 JRZ131119 KBV131119 KLR131119 KVN131119 LFJ131119 LPF131119 LZB131119 MIX131119 MST131119 NCP131119 NML131119 NWH131119 OGD131119 OPZ131119 OZV131119 PJR131119 PTN131119 QDJ131119 QNF131119 QXB131119 RGX131119 RQT131119 SAP131119 SKL131119 SUH131119 TED131119 TNZ131119 TXV131119 UHR131119 URN131119 VBJ131119 VLF131119 VVB131119 WEX131119 WOT131119 WYP131119 CH196655 MD196655 VZ196655 AFV196655 APR196655 AZN196655 BJJ196655 BTF196655 CDB196655 CMX196655 CWT196655 DGP196655 DQL196655 EAH196655 EKD196655 ETZ196655 FDV196655 FNR196655 FXN196655 GHJ196655 GRF196655 HBB196655 HKX196655 HUT196655 IEP196655 IOL196655 IYH196655 JID196655 JRZ196655 KBV196655 KLR196655 KVN196655 LFJ196655 LPF196655 LZB196655 MIX196655 MST196655 NCP196655 NML196655 NWH196655 OGD196655 OPZ196655 OZV196655 PJR196655 PTN196655 QDJ196655 QNF196655 QXB196655 RGX196655 RQT196655 SAP196655 SKL196655 SUH196655 TED196655 TNZ196655 TXV196655 UHR196655 URN196655 VBJ196655 VLF196655 VVB196655 WEX196655 WOT196655 WYP196655 CH262191 MD262191 VZ262191 AFV262191 APR262191 AZN262191 BJJ262191 BTF262191 CDB262191 CMX262191 CWT262191 DGP262191 DQL262191 EAH262191 EKD262191 ETZ262191 FDV262191 FNR262191 FXN262191 GHJ262191 GRF262191 HBB262191 HKX262191 HUT262191 IEP262191 IOL262191 IYH262191 JID262191 JRZ262191 KBV262191 KLR262191 KVN262191 LFJ262191 LPF262191 LZB262191 MIX262191 MST262191 NCP262191 NML262191 NWH262191 OGD262191 OPZ262191 OZV262191 PJR262191 PTN262191 QDJ262191 QNF262191 QXB262191 RGX262191 RQT262191 SAP262191 SKL262191 SUH262191 TED262191 TNZ262191 TXV262191 UHR262191 URN262191 VBJ262191 VLF262191 VVB262191 WEX262191 WOT262191 WYP262191 CH327727 MD327727 VZ327727 AFV327727 APR327727 AZN327727 BJJ327727 BTF327727 CDB327727 CMX327727 CWT327727 DGP327727 DQL327727 EAH327727 EKD327727 ETZ327727 FDV327727 FNR327727 FXN327727 GHJ327727 GRF327727 HBB327727 HKX327727 HUT327727 IEP327727 IOL327727 IYH327727 JID327727 JRZ327727 KBV327727 KLR327727 KVN327727 LFJ327727 LPF327727 LZB327727 MIX327727 MST327727 NCP327727 NML327727 NWH327727 OGD327727 OPZ327727 OZV327727 PJR327727 PTN327727 QDJ327727 QNF327727 QXB327727 RGX327727 RQT327727 SAP327727 SKL327727 SUH327727 TED327727 TNZ327727 TXV327727 UHR327727 URN327727 VBJ327727 VLF327727 VVB327727 WEX327727 WOT327727 WYP327727 CH393263 MD393263 VZ393263 AFV393263 APR393263 AZN393263 BJJ393263 BTF393263 CDB393263 CMX393263 CWT393263 DGP393263 DQL393263 EAH393263 EKD393263 ETZ393263 FDV393263 FNR393263 FXN393263 GHJ393263 GRF393263 HBB393263 HKX393263 HUT393263 IEP393263 IOL393263 IYH393263 JID393263 JRZ393263 KBV393263 KLR393263 KVN393263 LFJ393263 LPF393263 LZB393263 MIX393263 MST393263 NCP393263 NML393263 NWH393263 OGD393263 OPZ393263 OZV393263 PJR393263 PTN393263 QDJ393263 QNF393263 QXB393263 RGX393263 RQT393263 SAP393263 SKL393263 SUH393263 TED393263 TNZ393263 TXV393263 UHR393263 URN393263 VBJ393263 VLF393263 VVB393263 WEX393263 WOT393263 WYP393263 CH458799 MD458799 VZ458799 AFV458799 APR458799 AZN458799 BJJ458799 BTF458799 CDB458799 CMX458799 CWT458799 DGP458799 DQL458799 EAH458799 EKD458799 ETZ458799 FDV458799 FNR458799 FXN458799 GHJ458799 GRF458799 HBB458799 HKX458799 HUT458799 IEP458799 IOL458799 IYH458799 JID458799 JRZ458799 KBV458799 KLR458799 KVN458799 LFJ458799 LPF458799 LZB458799 MIX458799 MST458799 NCP458799 NML458799 NWH458799 OGD458799 OPZ458799 OZV458799 PJR458799 PTN458799 QDJ458799 QNF458799 QXB458799 RGX458799 RQT458799 SAP458799 SKL458799 SUH458799 TED458799 TNZ458799 TXV458799 UHR458799 URN458799 VBJ458799 VLF458799 VVB458799 WEX458799 WOT458799 WYP458799 CH524335 MD524335 VZ524335 AFV524335 APR524335 AZN524335 BJJ524335 BTF524335 CDB524335 CMX524335 CWT524335 DGP524335 DQL524335 EAH524335 EKD524335 ETZ524335 FDV524335 FNR524335 FXN524335 GHJ524335 GRF524335 HBB524335 HKX524335 HUT524335 IEP524335 IOL524335 IYH524335 JID524335 JRZ524335 KBV524335 KLR524335 KVN524335 LFJ524335 LPF524335 LZB524335 MIX524335 MST524335 NCP524335 NML524335 NWH524335 OGD524335 OPZ524335 OZV524335 PJR524335 PTN524335 QDJ524335 QNF524335 QXB524335 RGX524335 RQT524335 SAP524335 SKL524335 SUH524335 TED524335 TNZ524335 TXV524335 UHR524335 URN524335 VBJ524335 VLF524335 VVB524335 WEX524335 WOT524335 WYP524335 CH589871 MD589871 VZ589871 AFV589871 APR589871 AZN589871 BJJ589871 BTF589871 CDB589871 CMX589871 CWT589871 DGP589871 DQL589871 EAH589871 EKD589871 ETZ589871 FDV589871 FNR589871 FXN589871 GHJ589871 GRF589871 HBB589871 HKX589871 HUT589871 IEP589871 IOL589871 IYH589871 JID589871 JRZ589871 KBV589871 KLR589871 KVN589871 LFJ589871 LPF589871 LZB589871 MIX589871 MST589871 NCP589871 NML589871 NWH589871 OGD589871 OPZ589871 OZV589871 PJR589871 PTN589871 QDJ589871 QNF589871 QXB589871 RGX589871 RQT589871 SAP589871 SKL589871 SUH589871 TED589871 TNZ589871 TXV589871 UHR589871 URN589871 VBJ589871 VLF589871 VVB589871 WEX589871 WOT589871 WYP589871 CH655407 MD655407 VZ655407 AFV655407 APR655407 AZN655407 BJJ655407 BTF655407 CDB655407 CMX655407 CWT655407 DGP655407 DQL655407 EAH655407 EKD655407 ETZ655407 FDV655407 FNR655407 FXN655407 GHJ655407 GRF655407 HBB655407 HKX655407 HUT655407 IEP655407 IOL655407 IYH655407 JID655407 JRZ655407 KBV655407 KLR655407 KVN655407 LFJ655407 LPF655407 LZB655407 MIX655407 MST655407 NCP655407 NML655407 NWH655407 OGD655407 OPZ655407 OZV655407 PJR655407 PTN655407 QDJ655407 QNF655407 QXB655407 RGX655407 RQT655407 SAP655407 SKL655407 SUH655407 TED655407 TNZ655407 TXV655407 UHR655407 URN655407 VBJ655407 VLF655407 VVB655407 WEX655407 WOT655407 WYP655407 CH720943 MD720943 VZ720943 AFV720943 APR720943 AZN720943 BJJ720943 BTF720943 CDB720943 CMX720943 CWT720943 DGP720943 DQL720943 EAH720943 EKD720943 ETZ720943 FDV720943 FNR720943 FXN720943 GHJ720943 GRF720943 HBB720943 HKX720943 HUT720943 IEP720943 IOL720943 IYH720943 JID720943 JRZ720943 KBV720943 KLR720943 KVN720943 LFJ720943 LPF720943 LZB720943 MIX720943 MST720943 NCP720943 NML720943 NWH720943 OGD720943 OPZ720943 OZV720943 PJR720943 PTN720943 QDJ720943 QNF720943 QXB720943 RGX720943 RQT720943 SAP720943 SKL720943 SUH720943 TED720943 TNZ720943 TXV720943 UHR720943 URN720943 VBJ720943 VLF720943 VVB720943 WEX720943 WOT720943 WYP720943 CH786479 MD786479 VZ786479 AFV786479 APR786479 AZN786479 BJJ786479 BTF786479 CDB786479 CMX786479 CWT786479 DGP786479 DQL786479 EAH786479 EKD786479 ETZ786479 FDV786479 FNR786479 FXN786479 GHJ786479 GRF786479 HBB786479 HKX786479 HUT786479 IEP786479 IOL786479 IYH786479 JID786479 JRZ786479 KBV786479 KLR786479 KVN786479 LFJ786479 LPF786479 LZB786479 MIX786479 MST786479 NCP786479 NML786479 NWH786479 OGD786479 OPZ786479 OZV786479 PJR786479 PTN786479 QDJ786479 QNF786479 QXB786479 RGX786479 RQT786479 SAP786479 SKL786479 SUH786479 TED786479 TNZ786479 TXV786479 UHR786479 URN786479 VBJ786479 VLF786479 VVB786479 WEX786479 WOT786479 WYP786479 CH852015 MD852015 VZ852015 AFV852015 APR852015 AZN852015 BJJ852015 BTF852015 CDB852015 CMX852015 CWT852015 DGP852015 DQL852015 EAH852015 EKD852015 ETZ852015 FDV852015 FNR852015 FXN852015 GHJ852015 GRF852015 HBB852015 HKX852015 HUT852015 IEP852015 IOL852015 IYH852015 JID852015 JRZ852015 KBV852015 KLR852015 KVN852015 LFJ852015 LPF852015 LZB852015 MIX852015 MST852015 NCP852015 NML852015 NWH852015 OGD852015 OPZ852015 OZV852015 PJR852015 PTN852015 QDJ852015 QNF852015 QXB852015 RGX852015 RQT852015 SAP852015 SKL852015 SUH852015 TED852015 TNZ852015 TXV852015 UHR852015 URN852015 VBJ852015 VLF852015 VVB852015 WEX852015 WOT852015 WYP852015 CH917551 MD917551 VZ917551 AFV917551 APR917551 AZN917551 BJJ917551 BTF917551 CDB917551 CMX917551 CWT917551 DGP917551 DQL917551 EAH917551 EKD917551 ETZ917551 FDV917551 FNR917551 FXN917551 GHJ917551 GRF917551 HBB917551 HKX917551 HUT917551 IEP917551 IOL917551 IYH917551 JID917551 JRZ917551 KBV917551 KLR917551 KVN917551 LFJ917551 LPF917551 LZB917551 MIX917551 MST917551 NCP917551 NML917551 NWH917551 OGD917551 OPZ917551 OZV917551 PJR917551 PTN917551 QDJ917551 QNF917551 QXB917551 RGX917551 RQT917551 SAP917551 SKL917551 SUH917551 TED917551 TNZ917551 TXV917551 UHR917551 URN917551 VBJ917551 VLF917551 VVB917551 WEX917551 WOT917551 WYP917551 CH983087 MD983087 VZ983087 AFV983087 APR983087 AZN983087 BJJ983087 BTF983087 CDB983087 CMX983087 CWT983087 DGP983087 DQL983087 EAH983087 EKD983087 ETZ983087 FDV983087 FNR983087 FXN983087 GHJ983087 GRF983087 HBB983087 HKX983087 HUT983087 IEP983087 IOL983087 IYH983087 JID983087 JRZ983087 KBV983087 KLR983087 KVN983087 LFJ983087 LPF983087 LZB983087 MIX983087 MST983087 NCP983087 NML983087 NWH983087 OGD983087 OPZ983087 OZV983087 PJR983087 PTN983087 QDJ983087 QNF983087 QXB983087 RGX983087 RQT983087 SAP983087 SKL983087 SUH983087 TED983087 TNZ983087 TXV983087 UHR983087 URN983087 VBJ983087 VLF983087 VVB983087 WEX983087 WOT983087 WYP983087 BO91:BS93 LK95:LO96 VG95:VK96 AFC95:AFG96 AOY95:APC96 AYU95:AYY96 BIQ95:BIU96 BSM95:BSQ96 CCI95:CCM96 CME95:CMI96 CWA95:CWE96 DFW95:DGA96 DPS95:DPW96 DZO95:DZS96 EJK95:EJO96 ETG95:ETK96 FDC95:FDG96 FMY95:FNC96 FWU95:FWY96 GGQ95:GGU96 GQM95:GQQ96 HAI95:HAM96 HKE95:HKI96 HUA95:HUE96 IDW95:IEA96 INS95:INW96 IXO95:IXS96 JHK95:JHO96 JRG95:JRK96 KBC95:KBG96 KKY95:KLC96 KUU95:KUY96 LEQ95:LEU96 LOM95:LOQ96 LYI95:LYM96 MIE95:MII96 MSA95:MSE96 NBW95:NCA96 NLS95:NLW96 NVO95:NVS96 OFK95:OFO96 OPG95:OPK96 OZC95:OZG96 PIY95:PJC96 PSU95:PSY96 QCQ95:QCU96 QMM95:QMQ96 QWI95:QWM96 RGE95:RGI96 RQA95:RQE96 RZW95:SAA96 SJS95:SJW96 STO95:STS96 TDK95:TDO96 TNG95:TNK96 TXC95:TXG96 UGY95:UHC96 UQU95:UQY96 VAQ95:VAU96 VKM95:VKQ96 VUI95:VUM96 WEE95:WEI96 WOA95:WOE96 WXW95:WYA96 BO65631:BS65632 LK65631:LO65632 VG65631:VK65632 AFC65631:AFG65632 AOY65631:APC65632 AYU65631:AYY65632 BIQ65631:BIU65632 BSM65631:BSQ65632 CCI65631:CCM65632 CME65631:CMI65632 CWA65631:CWE65632 DFW65631:DGA65632 DPS65631:DPW65632 DZO65631:DZS65632 EJK65631:EJO65632 ETG65631:ETK65632 FDC65631:FDG65632 FMY65631:FNC65632 FWU65631:FWY65632 GGQ65631:GGU65632 GQM65631:GQQ65632 HAI65631:HAM65632 HKE65631:HKI65632 HUA65631:HUE65632 IDW65631:IEA65632 INS65631:INW65632 IXO65631:IXS65632 JHK65631:JHO65632 JRG65631:JRK65632 KBC65631:KBG65632 KKY65631:KLC65632 KUU65631:KUY65632 LEQ65631:LEU65632 LOM65631:LOQ65632 LYI65631:LYM65632 MIE65631:MII65632 MSA65631:MSE65632 NBW65631:NCA65632 NLS65631:NLW65632 NVO65631:NVS65632 OFK65631:OFO65632 OPG65631:OPK65632 OZC65631:OZG65632 PIY65631:PJC65632 PSU65631:PSY65632 QCQ65631:QCU65632 QMM65631:QMQ65632 QWI65631:QWM65632 RGE65631:RGI65632 RQA65631:RQE65632 RZW65631:SAA65632 SJS65631:SJW65632 STO65631:STS65632 TDK65631:TDO65632 TNG65631:TNK65632 TXC65631:TXG65632 UGY65631:UHC65632 UQU65631:UQY65632 VAQ65631:VAU65632 VKM65631:VKQ65632 VUI65631:VUM65632 WEE65631:WEI65632 WOA65631:WOE65632 WXW65631:WYA65632 BO131167:BS131168 LK131167:LO131168 VG131167:VK131168 AFC131167:AFG131168 AOY131167:APC131168 AYU131167:AYY131168 BIQ131167:BIU131168 BSM131167:BSQ131168 CCI131167:CCM131168 CME131167:CMI131168 CWA131167:CWE131168 DFW131167:DGA131168 DPS131167:DPW131168 DZO131167:DZS131168 EJK131167:EJO131168 ETG131167:ETK131168 FDC131167:FDG131168 FMY131167:FNC131168 FWU131167:FWY131168 GGQ131167:GGU131168 GQM131167:GQQ131168 HAI131167:HAM131168 HKE131167:HKI131168 HUA131167:HUE131168 IDW131167:IEA131168 INS131167:INW131168 IXO131167:IXS131168 JHK131167:JHO131168 JRG131167:JRK131168 KBC131167:KBG131168 KKY131167:KLC131168 KUU131167:KUY131168 LEQ131167:LEU131168 LOM131167:LOQ131168 LYI131167:LYM131168 MIE131167:MII131168 MSA131167:MSE131168 NBW131167:NCA131168 NLS131167:NLW131168 NVO131167:NVS131168 OFK131167:OFO131168 OPG131167:OPK131168 OZC131167:OZG131168 PIY131167:PJC131168 PSU131167:PSY131168 QCQ131167:QCU131168 QMM131167:QMQ131168 QWI131167:QWM131168 RGE131167:RGI131168 RQA131167:RQE131168 RZW131167:SAA131168 SJS131167:SJW131168 STO131167:STS131168 TDK131167:TDO131168 TNG131167:TNK131168 TXC131167:TXG131168 UGY131167:UHC131168 UQU131167:UQY131168 VAQ131167:VAU131168 VKM131167:VKQ131168 VUI131167:VUM131168 WEE131167:WEI131168 WOA131167:WOE131168 WXW131167:WYA131168 BO196703:BS196704 LK196703:LO196704 VG196703:VK196704 AFC196703:AFG196704 AOY196703:APC196704 AYU196703:AYY196704 BIQ196703:BIU196704 BSM196703:BSQ196704 CCI196703:CCM196704 CME196703:CMI196704 CWA196703:CWE196704 DFW196703:DGA196704 DPS196703:DPW196704 DZO196703:DZS196704 EJK196703:EJO196704 ETG196703:ETK196704 FDC196703:FDG196704 FMY196703:FNC196704 FWU196703:FWY196704 GGQ196703:GGU196704 GQM196703:GQQ196704 HAI196703:HAM196704 HKE196703:HKI196704 HUA196703:HUE196704 IDW196703:IEA196704 INS196703:INW196704 IXO196703:IXS196704 JHK196703:JHO196704 JRG196703:JRK196704 KBC196703:KBG196704 KKY196703:KLC196704 KUU196703:KUY196704 LEQ196703:LEU196704 LOM196703:LOQ196704 LYI196703:LYM196704 MIE196703:MII196704 MSA196703:MSE196704 NBW196703:NCA196704 NLS196703:NLW196704 NVO196703:NVS196704 OFK196703:OFO196704 OPG196703:OPK196704 OZC196703:OZG196704 PIY196703:PJC196704 PSU196703:PSY196704 QCQ196703:QCU196704 QMM196703:QMQ196704 QWI196703:QWM196704 RGE196703:RGI196704 RQA196703:RQE196704 RZW196703:SAA196704 SJS196703:SJW196704 STO196703:STS196704 TDK196703:TDO196704 TNG196703:TNK196704 TXC196703:TXG196704 UGY196703:UHC196704 UQU196703:UQY196704 VAQ196703:VAU196704 VKM196703:VKQ196704 VUI196703:VUM196704 WEE196703:WEI196704 WOA196703:WOE196704 WXW196703:WYA196704 BO262239:BS262240 LK262239:LO262240 VG262239:VK262240 AFC262239:AFG262240 AOY262239:APC262240 AYU262239:AYY262240 BIQ262239:BIU262240 BSM262239:BSQ262240 CCI262239:CCM262240 CME262239:CMI262240 CWA262239:CWE262240 DFW262239:DGA262240 DPS262239:DPW262240 DZO262239:DZS262240 EJK262239:EJO262240 ETG262239:ETK262240 FDC262239:FDG262240 FMY262239:FNC262240 FWU262239:FWY262240 GGQ262239:GGU262240 GQM262239:GQQ262240 HAI262239:HAM262240 HKE262239:HKI262240 HUA262239:HUE262240 IDW262239:IEA262240 INS262239:INW262240 IXO262239:IXS262240 JHK262239:JHO262240 JRG262239:JRK262240 KBC262239:KBG262240 KKY262239:KLC262240 KUU262239:KUY262240 LEQ262239:LEU262240 LOM262239:LOQ262240 LYI262239:LYM262240 MIE262239:MII262240 MSA262239:MSE262240 NBW262239:NCA262240 NLS262239:NLW262240 NVO262239:NVS262240 OFK262239:OFO262240 OPG262239:OPK262240 OZC262239:OZG262240 PIY262239:PJC262240 PSU262239:PSY262240 QCQ262239:QCU262240 QMM262239:QMQ262240 QWI262239:QWM262240 RGE262239:RGI262240 RQA262239:RQE262240 RZW262239:SAA262240 SJS262239:SJW262240 STO262239:STS262240 TDK262239:TDO262240 TNG262239:TNK262240 TXC262239:TXG262240 UGY262239:UHC262240 UQU262239:UQY262240 VAQ262239:VAU262240 VKM262239:VKQ262240 VUI262239:VUM262240 WEE262239:WEI262240 WOA262239:WOE262240 WXW262239:WYA262240 BO327775:BS327776 LK327775:LO327776 VG327775:VK327776 AFC327775:AFG327776 AOY327775:APC327776 AYU327775:AYY327776 BIQ327775:BIU327776 BSM327775:BSQ327776 CCI327775:CCM327776 CME327775:CMI327776 CWA327775:CWE327776 DFW327775:DGA327776 DPS327775:DPW327776 DZO327775:DZS327776 EJK327775:EJO327776 ETG327775:ETK327776 FDC327775:FDG327776 FMY327775:FNC327776 FWU327775:FWY327776 GGQ327775:GGU327776 GQM327775:GQQ327776 HAI327775:HAM327776 HKE327775:HKI327776 HUA327775:HUE327776 IDW327775:IEA327776 INS327775:INW327776 IXO327775:IXS327776 JHK327775:JHO327776 JRG327775:JRK327776 KBC327775:KBG327776 KKY327775:KLC327776 KUU327775:KUY327776 LEQ327775:LEU327776 LOM327775:LOQ327776 LYI327775:LYM327776 MIE327775:MII327776 MSA327775:MSE327776 NBW327775:NCA327776 NLS327775:NLW327776 NVO327775:NVS327776 OFK327775:OFO327776 OPG327775:OPK327776 OZC327775:OZG327776 PIY327775:PJC327776 PSU327775:PSY327776 QCQ327775:QCU327776 QMM327775:QMQ327776 QWI327775:QWM327776 RGE327775:RGI327776 RQA327775:RQE327776 RZW327775:SAA327776 SJS327775:SJW327776 STO327775:STS327776 TDK327775:TDO327776 TNG327775:TNK327776 TXC327775:TXG327776 UGY327775:UHC327776 UQU327775:UQY327776 VAQ327775:VAU327776 VKM327775:VKQ327776 VUI327775:VUM327776 WEE327775:WEI327776 WOA327775:WOE327776 WXW327775:WYA327776 BO393311:BS393312 LK393311:LO393312 VG393311:VK393312 AFC393311:AFG393312 AOY393311:APC393312 AYU393311:AYY393312 BIQ393311:BIU393312 BSM393311:BSQ393312 CCI393311:CCM393312 CME393311:CMI393312 CWA393311:CWE393312 DFW393311:DGA393312 DPS393311:DPW393312 DZO393311:DZS393312 EJK393311:EJO393312 ETG393311:ETK393312 FDC393311:FDG393312 FMY393311:FNC393312 FWU393311:FWY393312 GGQ393311:GGU393312 GQM393311:GQQ393312 HAI393311:HAM393312 HKE393311:HKI393312 HUA393311:HUE393312 IDW393311:IEA393312 INS393311:INW393312 IXO393311:IXS393312 JHK393311:JHO393312 JRG393311:JRK393312 KBC393311:KBG393312 KKY393311:KLC393312 KUU393311:KUY393312 LEQ393311:LEU393312 LOM393311:LOQ393312 LYI393311:LYM393312 MIE393311:MII393312 MSA393311:MSE393312 NBW393311:NCA393312 NLS393311:NLW393312 NVO393311:NVS393312 OFK393311:OFO393312 OPG393311:OPK393312 OZC393311:OZG393312 PIY393311:PJC393312 PSU393311:PSY393312 QCQ393311:QCU393312 QMM393311:QMQ393312 QWI393311:QWM393312 RGE393311:RGI393312 RQA393311:RQE393312 RZW393311:SAA393312 SJS393311:SJW393312 STO393311:STS393312 TDK393311:TDO393312 TNG393311:TNK393312 TXC393311:TXG393312 UGY393311:UHC393312 UQU393311:UQY393312 VAQ393311:VAU393312 VKM393311:VKQ393312 VUI393311:VUM393312 WEE393311:WEI393312 WOA393311:WOE393312 WXW393311:WYA393312 BO458847:BS458848 LK458847:LO458848 VG458847:VK458848 AFC458847:AFG458848 AOY458847:APC458848 AYU458847:AYY458848 BIQ458847:BIU458848 BSM458847:BSQ458848 CCI458847:CCM458848 CME458847:CMI458848 CWA458847:CWE458848 DFW458847:DGA458848 DPS458847:DPW458848 DZO458847:DZS458848 EJK458847:EJO458848 ETG458847:ETK458848 FDC458847:FDG458848 FMY458847:FNC458848 FWU458847:FWY458848 GGQ458847:GGU458848 GQM458847:GQQ458848 HAI458847:HAM458848 HKE458847:HKI458848 HUA458847:HUE458848 IDW458847:IEA458848 INS458847:INW458848 IXO458847:IXS458848 JHK458847:JHO458848 JRG458847:JRK458848 KBC458847:KBG458848 KKY458847:KLC458848 KUU458847:KUY458848 LEQ458847:LEU458848 LOM458847:LOQ458848 LYI458847:LYM458848 MIE458847:MII458848 MSA458847:MSE458848 NBW458847:NCA458848 NLS458847:NLW458848 NVO458847:NVS458848 OFK458847:OFO458848 OPG458847:OPK458848 OZC458847:OZG458848 PIY458847:PJC458848 PSU458847:PSY458848 QCQ458847:QCU458848 QMM458847:QMQ458848 QWI458847:QWM458848 RGE458847:RGI458848 RQA458847:RQE458848 RZW458847:SAA458848 SJS458847:SJW458848 STO458847:STS458848 TDK458847:TDO458848 TNG458847:TNK458848 TXC458847:TXG458848 UGY458847:UHC458848 UQU458847:UQY458848 VAQ458847:VAU458848 VKM458847:VKQ458848 VUI458847:VUM458848 WEE458847:WEI458848 WOA458847:WOE458848 WXW458847:WYA458848 BO524383:BS524384 LK524383:LO524384 VG524383:VK524384 AFC524383:AFG524384 AOY524383:APC524384 AYU524383:AYY524384 BIQ524383:BIU524384 BSM524383:BSQ524384 CCI524383:CCM524384 CME524383:CMI524384 CWA524383:CWE524384 DFW524383:DGA524384 DPS524383:DPW524384 DZO524383:DZS524384 EJK524383:EJO524384 ETG524383:ETK524384 FDC524383:FDG524384 FMY524383:FNC524384 FWU524383:FWY524384 GGQ524383:GGU524384 GQM524383:GQQ524384 HAI524383:HAM524384 HKE524383:HKI524384 HUA524383:HUE524384 IDW524383:IEA524384 INS524383:INW524384 IXO524383:IXS524384 JHK524383:JHO524384 JRG524383:JRK524384 KBC524383:KBG524384 KKY524383:KLC524384 KUU524383:KUY524384 LEQ524383:LEU524384 LOM524383:LOQ524384 LYI524383:LYM524384 MIE524383:MII524384 MSA524383:MSE524384 NBW524383:NCA524384 NLS524383:NLW524384 NVO524383:NVS524384 OFK524383:OFO524384 OPG524383:OPK524384 OZC524383:OZG524384 PIY524383:PJC524384 PSU524383:PSY524384 QCQ524383:QCU524384 QMM524383:QMQ524384 QWI524383:QWM524384 RGE524383:RGI524384 RQA524383:RQE524384 RZW524383:SAA524384 SJS524383:SJW524384 STO524383:STS524384 TDK524383:TDO524384 TNG524383:TNK524384 TXC524383:TXG524384 UGY524383:UHC524384 UQU524383:UQY524384 VAQ524383:VAU524384 VKM524383:VKQ524384 VUI524383:VUM524384 WEE524383:WEI524384 WOA524383:WOE524384 WXW524383:WYA524384 BO589919:BS589920 LK589919:LO589920 VG589919:VK589920 AFC589919:AFG589920 AOY589919:APC589920 AYU589919:AYY589920 BIQ589919:BIU589920 BSM589919:BSQ589920 CCI589919:CCM589920 CME589919:CMI589920 CWA589919:CWE589920 DFW589919:DGA589920 DPS589919:DPW589920 DZO589919:DZS589920 EJK589919:EJO589920 ETG589919:ETK589920 FDC589919:FDG589920 FMY589919:FNC589920 FWU589919:FWY589920 GGQ589919:GGU589920 GQM589919:GQQ589920 HAI589919:HAM589920 HKE589919:HKI589920 HUA589919:HUE589920 IDW589919:IEA589920 INS589919:INW589920 IXO589919:IXS589920 JHK589919:JHO589920 JRG589919:JRK589920 KBC589919:KBG589920 KKY589919:KLC589920 KUU589919:KUY589920 LEQ589919:LEU589920 LOM589919:LOQ589920 LYI589919:LYM589920 MIE589919:MII589920 MSA589919:MSE589920 NBW589919:NCA589920 NLS589919:NLW589920 NVO589919:NVS589920 OFK589919:OFO589920 OPG589919:OPK589920 OZC589919:OZG589920 PIY589919:PJC589920 PSU589919:PSY589920 QCQ589919:QCU589920 QMM589919:QMQ589920 QWI589919:QWM589920 RGE589919:RGI589920 RQA589919:RQE589920 RZW589919:SAA589920 SJS589919:SJW589920 STO589919:STS589920 TDK589919:TDO589920 TNG589919:TNK589920 TXC589919:TXG589920 UGY589919:UHC589920 UQU589919:UQY589920 VAQ589919:VAU589920 VKM589919:VKQ589920 VUI589919:VUM589920 WEE589919:WEI589920 WOA589919:WOE589920 WXW589919:WYA589920 BO655455:BS655456 LK655455:LO655456 VG655455:VK655456 AFC655455:AFG655456 AOY655455:APC655456 AYU655455:AYY655456 BIQ655455:BIU655456 BSM655455:BSQ655456 CCI655455:CCM655456 CME655455:CMI655456 CWA655455:CWE655456 DFW655455:DGA655456 DPS655455:DPW655456 DZO655455:DZS655456 EJK655455:EJO655456 ETG655455:ETK655456 FDC655455:FDG655456 FMY655455:FNC655456 FWU655455:FWY655456 GGQ655455:GGU655456 GQM655455:GQQ655456 HAI655455:HAM655456 HKE655455:HKI655456 HUA655455:HUE655456 IDW655455:IEA655456 INS655455:INW655456 IXO655455:IXS655456 JHK655455:JHO655456 JRG655455:JRK655456 KBC655455:KBG655456 KKY655455:KLC655456 KUU655455:KUY655456 LEQ655455:LEU655456 LOM655455:LOQ655456 LYI655455:LYM655456 MIE655455:MII655456 MSA655455:MSE655456 NBW655455:NCA655456 NLS655455:NLW655456 NVO655455:NVS655456 OFK655455:OFO655456 OPG655455:OPK655456 OZC655455:OZG655456 PIY655455:PJC655456 PSU655455:PSY655456 QCQ655455:QCU655456 QMM655455:QMQ655456 QWI655455:QWM655456 RGE655455:RGI655456 RQA655455:RQE655456 RZW655455:SAA655456 SJS655455:SJW655456 STO655455:STS655456 TDK655455:TDO655456 TNG655455:TNK655456 TXC655455:TXG655456 UGY655455:UHC655456 UQU655455:UQY655456 VAQ655455:VAU655456 VKM655455:VKQ655456 VUI655455:VUM655456 WEE655455:WEI655456 WOA655455:WOE655456 WXW655455:WYA655456 BO720991:BS720992 LK720991:LO720992 VG720991:VK720992 AFC720991:AFG720992 AOY720991:APC720992 AYU720991:AYY720992 BIQ720991:BIU720992 BSM720991:BSQ720992 CCI720991:CCM720992 CME720991:CMI720992 CWA720991:CWE720992 DFW720991:DGA720992 DPS720991:DPW720992 DZO720991:DZS720992 EJK720991:EJO720992 ETG720991:ETK720992 FDC720991:FDG720992 FMY720991:FNC720992 FWU720991:FWY720992 GGQ720991:GGU720992 GQM720991:GQQ720992 HAI720991:HAM720992 HKE720991:HKI720992 HUA720991:HUE720992 IDW720991:IEA720992 INS720991:INW720992 IXO720991:IXS720992 JHK720991:JHO720992 JRG720991:JRK720992 KBC720991:KBG720992 KKY720991:KLC720992 KUU720991:KUY720992 LEQ720991:LEU720992 LOM720991:LOQ720992 LYI720991:LYM720992 MIE720991:MII720992 MSA720991:MSE720992 NBW720991:NCA720992 NLS720991:NLW720992 NVO720991:NVS720992 OFK720991:OFO720992 OPG720991:OPK720992 OZC720991:OZG720992 PIY720991:PJC720992 PSU720991:PSY720992 QCQ720991:QCU720992 QMM720991:QMQ720992 QWI720991:QWM720992 RGE720991:RGI720992 RQA720991:RQE720992 RZW720991:SAA720992 SJS720991:SJW720992 STO720991:STS720992 TDK720991:TDO720992 TNG720991:TNK720992 TXC720991:TXG720992 UGY720991:UHC720992 UQU720991:UQY720992 VAQ720991:VAU720992 VKM720991:VKQ720992 VUI720991:VUM720992 WEE720991:WEI720992 WOA720991:WOE720992 WXW720991:WYA720992 BO786527:BS786528 LK786527:LO786528 VG786527:VK786528 AFC786527:AFG786528 AOY786527:APC786528 AYU786527:AYY786528 BIQ786527:BIU786528 BSM786527:BSQ786528 CCI786527:CCM786528 CME786527:CMI786528 CWA786527:CWE786528 DFW786527:DGA786528 DPS786527:DPW786528 DZO786527:DZS786528 EJK786527:EJO786528 ETG786527:ETK786528 FDC786527:FDG786528 FMY786527:FNC786528 FWU786527:FWY786528 GGQ786527:GGU786528 GQM786527:GQQ786528 HAI786527:HAM786528 HKE786527:HKI786528 HUA786527:HUE786528 IDW786527:IEA786528 INS786527:INW786528 IXO786527:IXS786528 JHK786527:JHO786528 JRG786527:JRK786528 KBC786527:KBG786528 KKY786527:KLC786528 KUU786527:KUY786528 LEQ786527:LEU786528 LOM786527:LOQ786528 LYI786527:LYM786528 MIE786527:MII786528 MSA786527:MSE786528 NBW786527:NCA786528 NLS786527:NLW786528 NVO786527:NVS786528 OFK786527:OFO786528 OPG786527:OPK786528 OZC786527:OZG786528 PIY786527:PJC786528 PSU786527:PSY786528 QCQ786527:QCU786528 QMM786527:QMQ786528 QWI786527:QWM786528 RGE786527:RGI786528 RQA786527:RQE786528 RZW786527:SAA786528 SJS786527:SJW786528 STO786527:STS786528 TDK786527:TDO786528 TNG786527:TNK786528 TXC786527:TXG786528 UGY786527:UHC786528 UQU786527:UQY786528 VAQ786527:VAU786528 VKM786527:VKQ786528 VUI786527:VUM786528 WEE786527:WEI786528 WOA786527:WOE786528 WXW786527:WYA786528 BO852063:BS852064 LK852063:LO852064 VG852063:VK852064 AFC852063:AFG852064 AOY852063:APC852064 AYU852063:AYY852064 BIQ852063:BIU852064 BSM852063:BSQ852064 CCI852063:CCM852064 CME852063:CMI852064 CWA852063:CWE852064 DFW852063:DGA852064 DPS852063:DPW852064 DZO852063:DZS852064 EJK852063:EJO852064 ETG852063:ETK852064 FDC852063:FDG852064 FMY852063:FNC852064 FWU852063:FWY852064 GGQ852063:GGU852064 GQM852063:GQQ852064 HAI852063:HAM852064 HKE852063:HKI852064 HUA852063:HUE852064 IDW852063:IEA852064 INS852063:INW852064 IXO852063:IXS852064 JHK852063:JHO852064 JRG852063:JRK852064 KBC852063:KBG852064 KKY852063:KLC852064 KUU852063:KUY852064 LEQ852063:LEU852064 LOM852063:LOQ852064 LYI852063:LYM852064 MIE852063:MII852064 MSA852063:MSE852064 NBW852063:NCA852064 NLS852063:NLW852064 NVO852063:NVS852064 OFK852063:OFO852064 OPG852063:OPK852064 OZC852063:OZG852064 PIY852063:PJC852064 PSU852063:PSY852064 QCQ852063:QCU852064 QMM852063:QMQ852064 QWI852063:QWM852064 RGE852063:RGI852064 RQA852063:RQE852064 RZW852063:SAA852064 SJS852063:SJW852064 STO852063:STS852064 TDK852063:TDO852064 TNG852063:TNK852064 TXC852063:TXG852064 UGY852063:UHC852064 UQU852063:UQY852064 VAQ852063:VAU852064 VKM852063:VKQ852064 VUI852063:VUM852064 WEE852063:WEI852064 WOA852063:WOE852064 WXW852063:WYA852064 BO917599:BS917600 LK917599:LO917600 VG917599:VK917600 AFC917599:AFG917600 AOY917599:APC917600 AYU917599:AYY917600 BIQ917599:BIU917600 BSM917599:BSQ917600 CCI917599:CCM917600 CME917599:CMI917600 CWA917599:CWE917600 DFW917599:DGA917600 DPS917599:DPW917600 DZO917599:DZS917600 EJK917599:EJO917600 ETG917599:ETK917600 FDC917599:FDG917600 FMY917599:FNC917600 FWU917599:FWY917600 GGQ917599:GGU917600 GQM917599:GQQ917600 HAI917599:HAM917600 HKE917599:HKI917600 HUA917599:HUE917600 IDW917599:IEA917600 INS917599:INW917600 IXO917599:IXS917600 JHK917599:JHO917600 JRG917599:JRK917600 KBC917599:KBG917600 KKY917599:KLC917600 KUU917599:KUY917600 LEQ917599:LEU917600 LOM917599:LOQ917600 LYI917599:LYM917600 MIE917599:MII917600 MSA917599:MSE917600 NBW917599:NCA917600 NLS917599:NLW917600 NVO917599:NVS917600 OFK917599:OFO917600 OPG917599:OPK917600 OZC917599:OZG917600 PIY917599:PJC917600 PSU917599:PSY917600 QCQ917599:QCU917600 QMM917599:QMQ917600 QWI917599:QWM917600 RGE917599:RGI917600 RQA917599:RQE917600 RZW917599:SAA917600 SJS917599:SJW917600 STO917599:STS917600 TDK917599:TDO917600 TNG917599:TNK917600 TXC917599:TXG917600 UGY917599:UHC917600 UQU917599:UQY917600 VAQ917599:VAU917600 VKM917599:VKQ917600 VUI917599:VUM917600 WEE917599:WEI917600 WOA917599:WOE917600 WXW917599:WYA917600 BO983135:BS983136 LK983135:LO983136 VG983135:VK983136 AFC983135:AFG983136 AOY983135:APC983136 AYU983135:AYY983136 BIQ983135:BIU983136 BSM983135:BSQ983136 CCI983135:CCM983136 CME983135:CMI983136 CWA983135:CWE983136 DFW983135:DGA983136 DPS983135:DPW983136 DZO983135:DZS983136 EJK983135:EJO983136 ETG983135:ETK983136 FDC983135:FDG983136 FMY983135:FNC983136 FWU983135:FWY983136 GGQ983135:GGU983136 GQM983135:GQQ983136 HAI983135:HAM983136 HKE983135:HKI983136 HUA983135:HUE983136 IDW983135:IEA983136 INS983135:INW983136 IXO983135:IXS983136 JHK983135:JHO983136 JRG983135:JRK983136 KBC983135:KBG983136 KKY983135:KLC983136 KUU983135:KUY983136 LEQ983135:LEU983136 LOM983135:LOQ983136 LYI983135:LYM983136 MIE983135:MII983136 MSA983135:MSE983136 NBW983135:NCA983136 NLS983135:NLW983136 NVO983135:NVS983136 OFK983135:OFO983136 OPG983135:OPK983136 OZC983135:OZG983136 PIY983135:PJC983136 PSU983135:PSY983136 QCQ983135:QCU983136 QMM983135:QMQ983136 QWI983135:QWM983136 RGE983135:RGI983136 RQA983135:RQE983136 RZW983135:SAA983136 SJS983135:SJW983136 STO983135:STS983136 TDK983135:TDO983136 TNG983135:TNK983136 TXC983135:TXG983136 UGY983135:UHC983136 UQU983135:UQY983136 VAQ983135:VAU983136 VKM983135:VKQ983136 VUI983135:VUM983136 WEE983135:WEI983136 WOA983135:WOE983136 WXW983135:WYA983136 CL15 MH15 WD15 AFZ15 APV15 AZR15 BJN15 BTJ15 CDF15 CNB15 CWX15 DGT15 DQP15 EAL15 EKH15 EUD15 FDZ15 FNV15 FXR15 GHN15 GRJ15 HBF15 HLB15 HUX15 IET15 IOP15 IYL15 JIH15 JSD15 KBZ15 KLV15 KVR15 LFN15 LPJ15 LZF15 MJB15 MSX15 NCT15 NMP15 NWL15 OGH15 OQD15 OZZ15 PJV15 PTR15 QDN15 QNJ15 QXF15 RHB15 RQX15 SAT15 SKP15 SUL15 TEH15 TOD15 TXZ15 UHV15 URR15 VBN15 VLJ15 VVF15 WFB15 WOX15 WYT15 CL65551 MH65551 WD65551 AFZ65551 APV65551 AZR65551 BJN65551 BTJ65551 CDF65551 CNB65551 CWX65551 DGT65551 DQP65551 EAL65551 EKH65551 EUD65551 FDZ65551 FNV65551 FXR65551 GHN65551 GRJ65551 HBF65551 HLB65551 HUX65551 IET65551 IOP65551 IYL65551 JIH65551 JSD65551 KBZ65551 KLV65551 KVR65551 LFN65551 LPJ65551 LZF65551 MJB65551 MSX65551 NCT65551 NMP65551 NWL65551 OGH65551 OQD65551 OZZ65551 PJV65551 PTR65551 QDN65551 QNJ65551 QXF65551 RHB65551 RQX65551 SAT65551 SKP65551 SUL65551 TEH65551 TOD65551 TXZ65551 UHV65551 URR65551 VBN65551 VLJ65551 VVF65551 WFB65551 WOX65551 WYT65551 CL131087 MH131087 WD131087 AFZ131087 APV131087 AZR131087 BJN131087 BTJ131087 CDF131087 CNB131087 CWX131087 DGT131087 DQP131087 EAL131087 EKH131087 EUD131087 FDZ131087 FNV131087 FXR131087 GHN131087 GRJ131087 HBF131087 HLB131087 HUX131087 IET131087 IOP131087 IYL131087 JIH131087 JSD131087 KBZ131087 KLV131087 KVR131087 LFN131087 LPJ131087 LZF131087 MJB131087 MSX131087 NCT131087 NMP131087 NWL131087 OGH131087 OQD131087 OZZ131087 PJV131087 PTR131087 QDN131087 QNJ131087 QXF131087 RHB131087 RQX131087 SAT131087 SKP131087 SUL131087 TEH131087 TOD131087 TXZ131087 UHV131087 URR131087 VBN131087 VLJ131087 VVF131087 WFB131087 WOX131087 WYT131087 CL196623 MH196623 WD196623 AFZ196623 APV196623 AZR196623 BJN196623 BTJ196623 CDF196623 CNB196623 CWX196623 DGT196623 DQP196623 EAL196623 EKH196623 EUD196623 FDZ196623 FNV196623 FXR196623 GHN196623 GRJ196623 HBF196623 HLB196623 HUX196623 IET196623 IOP196623 IYL196623 JIH196623 JSD196623 KBZ196623 KLV196623 KVR196623 LFN196623 LPJ196623 LZF196623 MJB196623 MSX196623 NCT196623 NMP196623 NWL196623 OGH196623 OQD196623 OZZ196623 PJV196623 PTR196623 QDN196623 QNJ196623 QXF196623 RHB196623 RQX196623 SAT196623 SKP196623 SUL196623 TEH196623 TOD196623 TXZ196623 UHV196623 URR196623 VBN196623 VLJ196623 VVF196623 WFB196623 WOX196623 WYT196623 CL262159 MH262159 WD262159 AFZ262159 APV262159 AZR262159 BJN262159 BTJ262159 CDF262159 CNB262159 CWX262159 DGT262159 DQP262159 EAL262159 EKH262159 EUD262159 FDZ262159 FNV262159 FXR262159 GHN262159 GRJ262159 HBF262159 HLB262159 HUX262159 IET262159 IOP262159 IYL262159 JIH262159 JSD262159 KBZ262159 KLV262159 KVR262159 LFN262159 LPJ262159 LZF262159 MJB262159 MSX262159 NCT262159 NMP262159 NWL262159 OGH262159 OQD262159 OZZ262159 PJV262159 PTR262159 QDN262159 QNJ262159 QXF262159 RHB262159 RQX262159 SAT262159 SKP262159 SUL262159 TEH262159 TOD262159 TXZ262159 UHV262159 URR262159 VBN262159 VLJ262159 VVF262159 WFB262159 WOX262159 WYT262159 CL327695 MH327695 WD327695 AFZ327695 APV327695 AZR327695 BJN327695 BTJ327695 CDF327695 CNB327695 CWX327695 DGT327695 DQP327695 EAL327695 EKH327695 EUD327695 FDZ327695 FNV327695 FXR327695 GHN327695 GRJ327695 HBF327695 HLB327695 HUX327695 IET327695 IOP327695 IYL327695 JIH327695 JSD327695 KBZ327695 KLV327695 KVR327695 LFN327695 LPJ327695 LZF327695 MJB327695 MSX327695 NCT327695 NMP327695 NWL327695 OGH327695 OQD327695 OZZ327695 PJV327695 PTR327695 QDN327695 QNJ327695 QXF327695 RHB327695 RQX327695 SAT327695 SKP327695 SUL327695 TEH327695 TOD327695 TXZ327695 UHV327695 URR327695 VBN327695 VLJ327695 VVF327695 WFB327695 WOX327695 WYT327695 CL393231 MH393231 WD393231 AFZ393231 APV393231 AZR393231 BJN393231 BTJ393231 CDF393231 CNB393231 CWX393231 DGT393231 DQP393231 EAL393231 EKH393231 EUD393231 FDZ393231 FNV393231 FXR393231 GHN393231 GRJ393231 HBF393231 HLB393231 HUX393231 IET393231 IOP393231 IYL393231 JIH393231 JSD393231 KBZ393231 KLV393231 KVR393231 LFN393231 LPJ393231 LZF393231 MJB393231 MSX393231 NCT393231 NMP393231 NWL393231 OGH393231 OQD393231 OZZ393231 PJV393231 PTR393231 QDN393231 QNJ393231 QXF393231 RHB393231 RQX393231 SAT393231 SKP393231 SUL393231 TEH393231 TOD393231 TXZ393231 UHV393231 URR393231 VBN393231 VLJ393231 VVF393231 WFB393231 WOX393231 WYT393231 CL458767 MH458767 WD458767 AFZ458767 APV458767 AZR458767 BJN458767 BTJ458767 CDF458767 CNB458767 CWX458767 DGT458767 DQP458767 EAL458767 EKH458767 EUD458767 FDZ458767 FNV458767 FXR458767 GHN458767 GRJ458767 HBF458767 HLB458767 HUX458767 IET458767 IOP458767 IYL458767 JIH458767 JSD458767 KBZ458767 KLV458767 KVR458767 LFN458767 LPJ458767 LZF458767 MJB458767 MSX458767 NCT458767 NMP458767 NWL458767 OGH458767 OQD458767 OZZ458767 PJV458767 PTR458767 QDN458767 QNJ458767 QXF458767 RHB458767 RQX458767 SAT458767 SKP458767 SUL458767 TEH458767 TOD458767 TXZ458767 UHV458767 URR458767 VBN458767 VLJ458767 VVF458767 WFB458767 WOX458767 WYT458767 CL524303 MH524303 WD524303 AFZ524303 APV524303 AZR524303 BJN524303 BTJ524303 CDF524303 CNB524303 CWX524303 DGT524303 DQP524303 EAL524303 EKH524303 EUD524303 FDZ524303 FNV524303 FXR524303 GHN524303 GRJ524303 HBF524303 HLB524303 HUX524303 IET524303 IOP524303 IYL524303 JIH524303 JSD524303 KBZ524303 KLV524303 KVR524303 LFN524303 LPJ524303 LZF524303 MJB524303 MSX524303 NCT524303 NMP524303 NWL524303 OGH524303 OQD524303 OZZ524303 PJV524303 PTR524303 QDN524303 QNJ524303 QXF524303 RHB524303 RQX524303 SAT524303 SKP524303 SUL524303 TEH524303 TOD524303 TXZ524303 UHV524303 URR524303 VBN524303 VLJ524303 VVF524303 WFB524303 WOX524303 WYT524303 CL589839 MH589839 WD589839 AFZ589839 APV589839 AZR589839 BJN589839 BTJ589839 CDF589839 CNB589839 CWX589839 DGT589839 DQP589839 EAL589839 EKH589839 EUD589839 FDZ589839 FNV589839 FXR589839 GHN589839 GRJ589839 HBF589839 HLB589839 HUX589839 IET589839 IOP589839 IYL589839 JIH589839 JSD589839 KBZ589839 KLV589839 KVR589839 LFN589839 LPJ589839 LZF589839 MJB589839 MSX589839 NCT589839 NMP589839 NWL589839 OGH589839 OQD589839 OZZ589839 PJV589839 PTR589839 QDN589839 QNJ589839 QXF589839 RHB589839 RQX589839 SAT589839 SKP589839 SUL589839 TEH589839 TOD589839 TXZ589839 UHV589839 URR589839 VBN589839 VLJ589839 VVF589839 WFB589839 WOX589839 WYT589839 CL655375 MH655375 WD655375 AFZ655375 APV655375 AZR655375 BJN655375 BTJ655375 CDF655375 CNB655375 CWX655375 DGT655375 DQP655375 EAL655375 EKH655375 EUD655375 FDZ655375 FNV655375 FXR655375 GHN655375 GRJ655375 HBF655375 HLB655375 HUX655375 IET655375 IOP655375 IYL655375 JIH655375 JSD655375 KBZ655375 KLV655375 KVR655375 LFN655375 LPJ655375 LZF655375 MJB655375 MSX655375 NCT655375 NMP655375 NWL655375 OGH655375 OQD655375 OZZ655375 PJV655375 PTR655375 QDN655375 QNJ655375 QXF655375 RHB655375 RQX655375 SAT655375 SKP655375 SUL655375 TEH655375 TOD655375 TXZ655375 UHV655375 URR655375 VBN655375 VLJ655375 VVF655375 WFB655375 WOX655375 WYT655375 CL720911 MH720911 WD720911 AFZ720911 APV720911 AZR720911 BJN720911 BTJ720911 CDF720911 CNB720911 CWX720911 DGT720911 DQP720911 EAL720911 EKH720911 EUD720911 FDZ720911 FNV720911 FXR720911 GHN720911 GRJ720911 HBF720911 HLB720911 HUX720911 IET720911 IOP720911 IYL720911 JIH720911 JSD720911 KBZ720911 KLV720911 KVR720911 LFN720911 LPJ720911 LZF720911 MJB720911 MSX720911 NCT720911 NMP720911 NWL720911 OGH720911 OQD720911 OZZ720911 PJV720911 PTR720911 QDN720911 QNJ720911 QXF720911 RHB720911 RQX720911 SAT720911 SKP720911 SUL720911 TEH720911 TOD720911 TXZ720911 UHV720911 URR720911 VBN720911 VLJ720911 VVF720911 WFB720911 WOX720911 WYT720911 CL786447 MH786447 WD786447 AFZ786447 APV786447 AZR786447 BJN786447 BTJ786447 CDF786447 CNB786447 CWX786447 DGT786447 DQP786447 EAL786447 EKH786447 EUD786447 FDZ786447 FNV786447 FXR786447 GHN786447 GRJ786447 HBF786447 HLB786447 HUX786447 IET786447 IOP786447 IYL786447 JIH786447 JSD786447 KBZ786447 KLV786447 KVR786447 LFN786447 LPJ786447 LZF786447 MJB786447 MSX786447 NCT786447 NMP786447 NWL786447 OGH786447 OQD786447 OZZ786447 PJV786447 PTR786447 QDN786447 QNJ786447 QXF786447 RHB786447 RQX786447 SAT786447 SKP786447 SUL786447 TEH786447 TOD786447 TXZ786447 UHV786447 URR786447 VBN786447 VLJ786447 VVF786447 WFB786447 WOX786447 WYT786447 CL851983 MH851983 WD851983 AFZ851983 APV851983 AZR851983 BJN851983 BTJ851983 CDF851983 CNB851983 CWX851983 DGT851983 DQP851983 EAL851983 EKH851983 EUD851983 FDZ851983 FNV851983 FXR851983 GHN851983 GRJ851983 HBF851983 HLB851983 HUX851983 IET851983 IOP851983 IYL851983 JIH851983 JSD851983 KBZ851983 KLV851983 KVR851983 LFN851983 LPJ851983 LZF851983 MJB851983 MSX851983 NCT851983 NMP851983 NWL851983 OGH851983 OQD851983 OZZ851983 PJV851983 PTR851983 QDN851983 QNJ851983 QXF851983 RHB851983 RQX851983 SAT851983 SKP851983 SUL851983 TEH851983 TOD851983 TXZ851983 UHV851983 URR851983 VBN851983 VLJ851983 VVF851983 WFB851983 WOX851983 WYT851983 CL917519 MH917519 WD917519 AFZ917519 APV917519 AZR917519 BJN917519 BTJ917519 CDF917519 CNB917519 CWX917519 DGT917519 DQP917519 EAL917519 EKH917519 EUD917519 FDZ917519 FNV917519 FXR917519 GHN917519 GRJ917519 HBF917519 HLB917519 HUX917519 IET917519 IOP917519 IYL917519 JIH917519 JSD917519 KBZ917519 KLV917519 KVR917519 LFN917519 LPJ917519 LZF917519 MJB917519 MSX917519 NCT917519 NMP917519 NWL917519 OGH917519 OQD917519 OZZ917519 PJV917519 PTR917519 QDN917519 QNJ917519 QXF917519 RHB917519 RQX917519 SAT917519 SKP917519 SUL917519 TEH917519 TOD917519 TXZ917519 UHV917519 URR917519 VBN917519 VLJ917519 VVF917519 WFB917519 WOX917519 WYT917519 CL983055 MH983055 WD983055 AFZ983055 APV983055 AZR983055 BJN983055 BTJ983055 CDF983055 CNB983055 CWX983055 DGT983055 DQP983055 EAL983055 EKH983055 EUD983055 FDZ983055 FNV983055 FXR983055 GHN983055 GRJ983055 HBF983055 HLB983055 HUX983055 IET983055 IOP983055 IYL983055 JIH983055 JSD983055 KBZ983055 KLV983055 KVR983055 LFN983055 LPJ983055 LZF983055 MJB983055 MSX983055 NCT983055 NMP983055 NWL983055 OGH983055 OQD983055 OZZ983055 PJV983055 PTR983055 QDN983055 QNJ983055 QXF983055 RHB983055 RQX983055 SAT983055 SKP983055 SUL983055 TEH983055 TOD983055 TXZ983055 UHV983055 URR983055 VBN983055 VLJ983055 VVF983055 WFB983055 WOX983055 WYT983055 BX47 LT47 VP47 AFL47 APH47 AZD47 BIZ47 BSV47 CCR47 CMN47 CWJ47 DGF47 DQB47 DZX47 EJT47 ETP47 FDL47 FNH47 FXD47 GGZ47 GQV47 HAR47 HKN47 HUJ47 IEF47 IOB47 IXX47 JHT47 JRP47 KBL47 KLH47 KVD47 LEZ47 LOV47 LYR47 MIN47 MSJ47 NCF47 NMB47 NVX47 OFT47 OPP47 OZL47 PJH47 PTD47 QCZ47 QMV47 QWR47 RGN47 RQJ47 SAF47 SKB47 STX47 TDT47 TNP47 TXL47 UHH47 URD47 VAZ47 VKV47 VUR47 WEN47 WOJ47 WYF47 BX65583 LT65583 VP65583 AFL65583 APH65583 AZD65583 BIZ65583 BSV65583 CCR65583 CMN65583 CWJ65583 DGF65583 DQB65583 DZX65583 EJT65583 ETP65583 FDL65583 FNH65583 FXD65583 GGZ65583 GQV65583 HAR65583 HKN65583 HUJ65583 IEF65583 IOB65583 IXX65583 JHT65583 JRP65583 KBL65583 KLH65583 KVD65583 LEZ65583 LOV65583 LYR65583 MIN65583 MSJ65583 NCF65583 NMB65583 NVX65583 OFT65583 OPP65583 OZL65583 PJH65583 PTD65583 QCZ65583 QMV65583 QWR65583 RGN65583 RQJ65583 SAF65583 SKB65583 STX65583 TDT65583 TNP65583 TXL65583 UHH65583 URD65583 VAZ65583 VKV65583 VUR65583 WEN65583 WOJ65583 WYF65583 BX131119 LT131119 VP131119 AFL131119 APH131119 AZD131119 BIZ131119 BSV131119 CCR131119 CMN131119 CWJ131119 DGF131119 DQB131119 DZX131119 EJT131119 ETP131119 FDL131119 FNH131119 FXD131119 GGZ131119 GQV131119 HAR131119 HKN131119 HUJ131119 IEF131119 IOB131119 IXX131119 JHT131119 JRP131119 KBL131119 KLH131119 KVD131119 LEZ131119 LOV131119 LYR131119 MIN131119 MSJ131119 NCF131119 NMB131119 NVX131119 OFT131119 OPP131119 OZL131119 PJH131119 PTD131119 QCZ131119 QMV131119 QWR131119 RGN131119 RQJ131119 SAF131119 SKB131119 STX131119 TDT131119 TNP131119 TXL131119 UHH131119 URD131119 VAZ131119 VKV131119 VUR131119 WEN131119 WOJ131119 WYF131119 BX196655 LT196655 VP196655 AFL196655 APH196655 AZD196655 BIZ196655 BSV196655 CCR196655 CMN196655 CWJ196655 DGF196655 DQB196655 DZX196655 EJT196655 ETP196655 FDL196655 FNH196655 FXD196655 GGZ196655 GQV196655 HAR196655 HKN196655 HUJ196655 IEF196655 IOB196655 IXX196655 JHT196655 JRP196655 KBL196655 KLH196655 KVD196655 LEZ196655 LOV196655 LYR196655 MIN196655 MSJ196655 NCF196655 NMB196655 NVX196655 OFT196655 OPP196655 OZL196655 PJH196655 PTD196655 QCZ196655 QMV196655 QWR196655 RGN196655 RQJ196655 SAF196655 SKB196655 STX196655 TDT196655 TNP196655 TXL196655 UHH196655 URD196655 VAZ196655 VKV196655 VUR196655 WEN196655 WOJ196655 WYF196655 BX262191 LT262191 VP262191 AFL262191 APH262191 AZD262191 BIZ262191 BSV262191 CCR262191 CMN262191 CWJ262191 DGF262191 DQB262191 DZX262191 EJT262191 ETP262191 FDL262191 FNH262191 FXD262191 GGZ262191 GQV262191 HAR262191 HKN262191 HUJ262191 IEF262191 IOB262191 IXX262191 JHT262191 JRP262191 KBL262191 KLH262191 KVD262191 LEZ262191 LOV262191 LYR262191 MIN262191 MSJ262191 NCF262191 NMB262191 NVX262191 OFT262191 OPP262191 OZL262191 PJH262191 PTD262191 QCZ262191 QMV262191 QWR262191 RGN262191 RQJ262191 SAF262191 SKB262191 STX262191 TDT262191 TNP262191 TXL262191 UHH262191 URD262191 VAZ262191 VKV262191 VUR262191 WEN262191 WOJ262191 WYF262191 BX327727 LT327727 VP327727 AFL327727 APH327727 AZD327727 BIZ327727 BSV327727 CCR327727 CMN327727 CWJ327727 DGF327727 DQB327727 DZX327727 EJT327727 ETP327727 FDL327727 FNH327727 FXD327727 GGZ327727 GQV327727 HAR327727 HKN327727 HUJ327727 IEF327727 IOB327727 IXX327727 JHT327727 JRP327727 KBL327727 KLH327727 KVD327727 LEZ327727 LOV327727 LYR327727 MIN327727 MSJ327727 NCF327727 NMB327727 NVX327727 OFT327727 OPP327727 OZL327727 PJH327727 PTD327727 QCZ327727 QMV327727 QWR327727 RGN327727 RQJ327727 SAF327727 SKB327727 STX327727 TDT327727 TNP327727 TXL327727 UHH327727 URD327727 VAZ327727 VKV327727 VUR327727 WEN327727 WOJ327727 WYF327727 BX393263 LT393263 VP393263 AFL393263 APH393263 AZD393263 BIZ393263 BSV393263 CCR393263 CMN393263 CWJ393263 DGF393263 DQB393263 DZX393263 EJT393263 ETP393263 FDL393263 FNH393263 FXD393263 GGZ393263 GQV393263 HAR393263 HKN393263 HUJ393263 IEF393263 IOB393263 IXX393263 JHT393263 JRP393263 KBL393263 KLH393263 KVD393263 LEZ393263 LOV393263 LYR393263 MIN393263 MSJ393263 NCF393263 NMB393263 NVX393263 OFT393263 OPP393263 OZL393263 PJH393263 PTD393263 QCZ393263 QMV393263 QWR393263 RGN393263 RQJ393263 SAF393263 SKB393263 STX393263 TDT393263 TNP393263 TXL393263 UHH393263 URD393263 VAZ393263 VKV393263 VUR393263 WEN393263 WOJ393263 WYF393263 BX458799 LT458799 VP458799 AFL458799 APH458799 AZD458799 BIZ458799 BSV458799 CCR458799 CMN458799 CWJ458799 DGF458799 DQB458799 DZX458799 EJT458799 ETP458799 FDL458799 FNH458799 FXD458799 GGZ458799 GQV458799 HAR458799 HKN458799 HUJ458799 IEF458799 IOB458799 IXX458799 JHT458799 JRP458799 KBL458799 KLH458799 KVD458799 LEZ458799 LOV458799 LYR458799 MIN458799 MSJ458799 NCF458799 NMB458799 NVX458799 OFT458799 OPP458799 OZL458799 PJH458799 PTD458799 QCZ458799 QMV458799 QWR458799 RGN458799 RQJ458799 SAF458799 SKB458799 STX458799 TDT458799 TNP458799 TXL458799 UHH458799 URD458799 VAZ458799 VKV458799 VUR458799 WEN458799 WOJ458799 WYF458799 BX524335 LT524335 VP524335 AFL524335 APH524335 AZD524335 BIZ524335 BSV524335 CCR524335 CMN524335 CWJ524335 DGF524335 DQB524335 DZX524335 EJT524335 ETP524335 FDL524335 FNH524335 FXD524335 GGZ524335 GQV524335 HAR524335 HKN524335 HUJ524335 IEF524335 IOB524335 IXX524335 JHT524335 JRP524335 KBL524335 KLH524335 KVD524335 LEZ524335 LOV524335 LYR524335 MIN524335 MSJ524335 NCF524335 NMB524335 NVX524335 OFT524335 OPP524335 OZL524335 PJH524335 PTD524335 QCZ524335 QMV524335 QWR524335 RGN524335 RQJ524335 SAF524335 SKB524335 STX524335 TDT524335 TNP524335 TXL524335 UHH524335 URD524335 VAZ524335 VKV524335 VUR524335 WEN524335 WOJ524335 WYF524335 BX589871 LT589871 VP589871 AFL589871 APH589871 AZD589871 BIZ589871 BSV589871 CCR589871 CMN589871 CWJ589871 DGF589871 DQB589871 DZX589871 EJT589871 ETP589871 FDL589871 FNH589871 FXD589871 GGZ589871 GQV589871 HAR589871 HKN589871 HUJ589871 IEF589871 IOB589871 IXX589871 JHT589871 JRP589871 KBL589871 KLH589871 KVD589871 LEZ589871 LOV589871 LYR589871 MIN589871 MSJ589871 NCF589871 NMB589871 NVX589871 OFT589871 OPP589871 OZL589871 PJH589871 PTD589871 QCZ589871 QMV589871 QWR589871 RGN589871 RQJ589871 SAF589871 SKB589871 STX589871 TDT589871 TNP589871 TXL589871 UHH589871 URD589871 VAZ589871 VKV589871 VUR589871 WEN589871 WOJ589871 WYF589871 BX655407 LT655407 VP655407 AFL655407 APH655407 AZD655407 BIZ655407 BSV655407 CCR655407 CMN655407 CWJ655407 DGF655407 DQB655407 DZX655407 EJT655407 ETP655407 FDL655407 FNH655407 FXD655407 GGZ655407 GQV655407 HAR655407 HKN655407 HUJ655407 IEF655407 IOB655407 IXX655407 JHT655407 JRP655407 KBL655407 KLH655407 KVD655407 LEZ655407 LOV655407 LYR655407 MIN655407 MSJ655407 NCF655407 NMB655407 NVX655407 OFT655407 OPP655407 OZL655407 PJH655407 PTD655407 QCZ655407 QMV655407 QWR655407 RGN655407 RQJ655407 SAF655407 SKB655407 STX655407 TDT655407 TNP655407 TXL655407 UHH655407 URD655407 VAZ655407 VKV655407 VUR655407 WEN655407 WOJ655407 WYF655407 BX720943 LT720943 VP720943 AFL720943 APH720943 AZD720943 BIZ720943 BSV720943 CCR720943 CMN720943 CWJ720943 DGF720943 DQB720943 DZX720943 EJT720943 ETP720943 FDL720943 FNH720943 FXD720943 GGZ720943 GQV720943 HAR720943 HKN720943 HUJ720943 IEF720943 IOB720943 IXX720943 JHT720943 JRP720943 KBL720943 KLH720943 KVD720943 LEZ720943 LOV720943 LYR720943 MIN720943 MSJ720943 NCF720943 NMB720943 NVX720943 OFT720943 OPP720943 OZL720943 PJH720943 PTD720943 QCZ720943 QMV720943 QWR720943 RGN720943 RQJ720943 SAF720943 SKB720943 STX720943 TDT720943 TNP720943 TXL720943 UHH720943 URD720943 VAZ720943 VKV720943 VUR720943 WEN720943 WOJ720943 WYF720943 BX786479 LT786479 VP786479 AFL786479 APH786479 AZD786479 BIZ786479 BSV786479 CCR786479 CMN786479 CWJ786479 DGF786479 DQB786479 DZX786479 EJT786479 ETP786479 FDL786479 FNH786479 FXD786479 GGZ786479 GQV786479 HAR786479 HKN786479 HUJ786479 IEF786479 IOB786479 IXX786479 JHT786479 JRP786479 KBL786479 KLH786479 KVD786479 LEZ786479 LOV786479 LYR786479 MIN786479 MSJ786479 NCF786479 NMB786479 NVX786479 OFT786479 OPP786479 OZL786479 PJH786479 PTD786479 QCZ786479 QMV786479 QWR786479 RGN786479 RQJ786479 SAF786479 SKB786479 STX786479 TDT786479 TNP786479 TXL786479 UHH786479 URD786479 VAZ786479 VKV786479 VUR786479 WEN786479 WOJ786479 WYF786479 BX852015 LT852015 VP852015 AFL852015 APH852015 AZD852015 BIZ852015 BSV852015 CCR852015 CMN852015 CWJ852015 DGF852015 DQB852015 DZX852015 EJT852015 ETP852015 FDL852015 FNH852015 FXD852015 GGZ852015 GQV852015 HAR852015 HKN852015 HUJ852015 IEF852015 IOB852015 IXX852015 JHT852015 JRP852015 KBL852015 KLH852015 KVD852015 LEZ852015 LOV852015 LYR852015 MIN852015 MSJ852015 NCF852015 NMB852015 NVX852015 OFT852015 OPP852015 OZL852015 PJH852015 PTD852015 QCZ852015 QMV852015 QWR852015 RGN852015 RQJ852015 SAF852015 SKB852015 STX852015 TDT852015 TNP852015 TXL852015 UHH852015 URD852015 VAZ852015 VKV852015 VUR852015 WEN852015 WOJ852015 WYF852015 BX917551 LT917551 VP917551 AFL917551 APH917551 AZD917551 BIZ917551 BSV917551 CCR917551 CMN917551 CWJ917551 DGF917551 DQB917551 DZX917551 EJT917551 ETP917551 FDL917551 FNH917551 FXD917551 GGZ917551 GQV917551 HAR917551 HKN917551 HUJ917551 IEF917551 IOB917551 IXX917551 JHT917551 JRP917551 KBL917551 KLH917551 KVD917551 LEZ917551 LOV917551 LYR917551 MIN917551 MSJ917551 NCF917551 NMB917551 NVX917551 OFT917551 OPP917551 OZL917551 PJH917551 PTD917551 QCZ917551 QMV917551 QWR917551 RGN917551 RQJ917551 SAF917551 SKB917551 STX917551 TDT917551 TNP917551 TXL917551 UHH917551 URD917551 VAZ917551 VKV917551 VUR917551 WEN917551 WOJ917551 WYF917551 BX983087 LT983087 VP983087 AFL983087 APH983087 AZD983087 BIZ983087 BSV983087 CCR983087 CMN983087 CWJ983087 DGF983087 DQB983087 DZX983087 EJT983087 ETP983087 FDL983087 FNH983087 FXD983087 GGZ983087 GQV983087 HAR983087 HKN983087 HUJ983087 IEF983087 IOB983087 IXX983087 JHT983087 JRP983087 KBL983087 KLH983087 KVD983087 LEZ983087 LOV983087 LYR983087 MIN983087 MSJ983087 NCF983087 NMB983087 NVX983087 OFT983087 OPP983087 OZL983087 PJH983087 PTD983087 QCZ983087 QMV983087 QWR983087 RGN983087 RQJ983087 SAF983087 SKB983087 STX983087 TDT983087 TNP983087 TXL983087 UHH983087 URD983087 VAZ983087 VKV983087 VUR983087 WEN983087 WOJ983087 WYF983087 R12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R65548 JN65548 TJ65548 ADF65548 ANB65548 AWX65548 BGT65548 BQP65548 CAL65548 CKH65548 CUD65548 DDZ65548 DNV65548 DXR65548 EHN65548 ERJ65548 FBF65548 FLB65548 FUX65548 GET65548 GOP65548 GYL65548 HIH65548 HSD65548 IBZ65548 ILV65548 IVR65548 JFN65548 JPJ65548 JZF65548 KJB65548 KSX65548 LCT65548 LMP65548 LWL65548 MGH65548 MQD65548 MZZ65548 NJV65548 NTR65548 ODN65548 ONJ65548 OXF65548 PHB65548 PQX65548 QAT65548 QKP65548 QUL65548 REH65548 ROD65548 RXZ65548 SHV65548 SRR65548 TBN65548 TLJ65548 TVF65548 UFB65548 UOX65548 UYT65548 VIP65548 VSL65548 WCH65548 WMD65548 WVZ65548 R131084 JN131084 TJ131084 ADF131084 ANB131084 AWX131084 BGT131084 BQP131084 CAL131084 CKH131084 CUD131084 DDZ131084 DNV131084 DXR131084 EHN131084 ERJ131084 FBF131084 FLB131084 FUX131084 GET131084 GOP131084 GYL131084 HIH131084 HSD131084 IBZ131084 ILV131084 IVR131084 JFN131084 JPJ131084 JZF131084 KJB131084 KSX131084 LCT131084 LMP131084 LWL131084 MGH131084 MQD131084 MZZ131084 NJV131084 NTR131084 ODN131084 ONJ131084 OXF131084 PHB131084 PQX131084 QAT131084 QKP131084 QUL131084 REH131084 ROD131084 RXZ131084 SHV131084 SRR131084 TBN131084 TLJ131084 TVF131084 UFB131084 UOX131084 UYT131084 VIP131084 VSL131084 WCH131084 WMD131084 WVZ131084 R196620 JN196620 TJ196620 ADF196620 ANB196620 AWX196620 BGT196620 BQP196620 CAL196620 CKH196620 CUD196620 DDZ196620 DNV196620 DXR196620 EHN196620 ERJ196620 FBF196620 FLB196620 FUX196620 GET196620 GOP196620 GYL196620 HIH196620 HSD196620 IBZ196620 ILV196620 IVR196620 JFN196620 JPJ196620 JZF196620 KJB196620 KSX196620 LCT196620 LMP196620 LWL196620 MGH196620 MQD196620 MZZ196620 NJV196620 NTR196620 ODN196620 ONJ196620 OXF196620 PHB196620 PQX196620 QAT196620 QKP196620 QUL196620 REH196620 ROD196620 RXZ196620 SHV196620 SRR196620 TBN196620 TLJ196620 TVF196620 UFB196620 UOX196620 UYT196620 VIP196620 VSL196620 WCH196620 WMD196620 WVZ196620 R262156 JN262156 TJ262156 ADF262156 ANB262156 AWX262156 BGT262156 BQP262156 CAL262156 CKH262156 CUD262156 DDZ262156 DNV262156 DXR262156 EHN262156 ERJ262156 FBF262156 FLB262156 FUX262156 GET262156 GOP262156 GYL262156 HIH262156 HSD262156 IBZ262156 ILV262156 IVR262156 JFN262156 JPJ262156 JZF262156 KJB262156 KSX262156 LCT262156 LMP262156 LWL262156 MGH262156 MQD262156 MZZ262156 NJV262156 NTR262156 ODN262156 ONJ262156 OXF262156 PHB262156 PQX262156 QAT262156 QKP262156 QUL262156 REH262156 ROD262156 RXZ262156 SHV262156 SRR262156 TBN262156 TLJ262156 TVF262156 UFB262156 UOX262156 UYT262156 VIP262156 VSL262156 WCH262156 WMD262156 WVZ262156 R327692 JN327692 TJ327692 ADF327692 ANB327692 AWX327692 BGT327692 BQP327692 CAL327692 CKH327692 CUD327692 DDZ327692 DNV327692 DXR327692 EHN327692 ERJ327692 FBF327692 FLB327692 FUX327692 GET327692 GOP327692 GYL327692 HIH327692 HSD327692 IBZ327692 ILV327692 IVR327692 JFN327692 JPJ327692 JZF327692 KJB327692 KSX327692 LCT327692 LMP327692 LWL327692 MGH327692 MQD327692 MZZ327692 NJV327692 NTR327692 ODN327692 ONJ327692 OXF327692 PHB327692 PQX327692 QAT327692 QKP327692 QUL327692 REH327692 ROD327692 RXZ327692 SHV327692 SRR327692 TBN327692 TLJ327692 TVF327692 UFB327692 UOX327692 UYT327692 VIP327692 VSL327692 WCH327692 WMD327692 WVZ327692 R393228 JN393228 TJ393228 ADF393228 ANB393228 AWX393228 BGT393228 BQP393228 CAL393228 CKH393228 CUD393228 DDZ393228 DNV393228 DXR393228 EHN393228 ERJ393228 FBF393228 FLB393228 FUX393228 GET393228 GOP393228 GYL393228 HIH393228 HSD393228 IBZ393228 ILV393228 IVR393228 JFN393228 JPJ393228 JZF393228 KJB393228 KSX393228 LCT393228 LMP393228 LWL393228 MGH393228 MQD393228 MZZ393228 NJV393228 NTR393228 ODN393228 ONJ393228 OXF393228 PHB393228 PQX393228 QAT393228 QKP393228 QUL393228 REH393228 ROD393228 RXZ393228 SHV393228 SRR393228 TBN393228 TLJ393228 TVF393228 UFB393228 UOX393228 UYT393228 VIP393228 VSL393228 WCH393228 WMD393228 WVZ393228 R458764 JN458764 TJ458764 ADF458764 ANB458764 AWX458764 BGT458764 BQP458764 CAL458764 CKH458764 CUD458764 DDZ458764 DNV458764 DXR458764 EHN458764 ERJ458764 FBF458764 FLB458764 FUX458764 GET458764 GOP458764 GYL458764 HIH458764 HSD458764 IBZ458764 ILV458764 IVR458764 JFN458764 JPJ458764 JZF458764 KJB458764 KSX458764 LCT458764 LMP458764 LWL458764 MGH458764 MQD458764 MZZ458764 NJV458764 NTR458764 ODN458764 ONJ458764 OXF458764 PHB458764 PQX458764 QAT458764 QKP458764 QUL458764 REH458764 ROD458764 RXZ458764 SHV458764 SRR458764 TBN458764 TLJ458764 TVF458764 UFB458764 UOX458764 UYT458764 VIP458764 VSL458764 WCH458764 WMD458764 WVZ458764 R524300 JN524300 TJ524300 ADF524300 ANB524300 AWX524300 BGT524300 BQP524300 CAL524300 CKH524300 CUD524300 DDZ524300 DNV524300 DXR524300 EHN524300 ERJ524300 FBF524300 FLB524300 FUX524300 GET524300 GOP524300 GYL524300 HIH524300 HSD524300 IBZ524300 ILV524300 IVR524300 JFN524300 JPJ524300 JZF524300 KJB524300 KSX524300 LCT524300 LMP524300 LWL524300 MGH524300 MQD524300 MZZ524300 NJV524300 NTR524300 ODN524300 ONJ524300 OXF524300 PHB524300 PQX524300 QAT524300 QKP524300 QUL524300 REH524300 ROD524300 RXZ524300 SHV524300 SRR524300 TBN524300 TLJ524300 TVF524300 UFB524300 UOX524300 UYT524300 VIP524300 VSL524300 WCH524300 WMD524300 WVZ524300 R589836 JN589836 TJ589836 ADF589836 ANB589836 AWX589836 BGT589836 BQP589836 CAL589836 CKH589836 CUD589836 DDZ589836 DNV589836 DXR589836 EHN589836 ERJ589836 FBF589836 FLB589836 FUX589836 GET589836 GOP589836 GYL589836 HIH589836 HSD589836 IBZ589836 ILV589836 IVR589836 JFN589836 JPJ589836 JZF589836 KJB589836 KSX589836 LCT589836 LMP589836 LWL589836 MGH589836 MQD589836 MZZ589836 NJV589836 NTR589836 ODN589836 ONJ589836 OXF589836 PHB589836 PQX589836 QAT589836 QKP589836 QUL589836 REH589836 ROD589836 RXZ589836 SHV589836 SRR589836 TBN589836 TLJ589836 TVF589836 UFB589836 UOX589836 UYT589836 VIP589836 VSL589836 WCH589836 WMD589836 WVZ589836 R655372 JN655372 TJ655372 ADF655372 ANB655372 AWX655372 BGT655372 BQP655372 CAL655372 CKH655372 CUD655372 DDZ655372 DNV655372 DXR655372 EHN655372 ERJ655372 FBF655372 FLB655372 FUX655372 GET655372 GOP655372 GYL655372 HIH655372 HSD655372 IBZ655372 ILV655372 IVR655372 JFN655372 JPJ655372 JZF655372 KJB655372 KSX655372 LCT655372 LMP655372 LWL655372 MGH655372 MQD655372 MZZ655372 NJV655372 NTR655372 ODN655372 ONJ655372 OXF655372 PHB655372 PQX655372 QAT655372 QKP655372 QUL655372 REH655372 ROD655372 RXZ655372 SHV655372 SRR655372 TBN655372 TLJ655372 TVF655372 UFB655372 UOX655372 UYT655372 VIP655372 VSL655372 WCH655372 WMD655372 WVZ655372 R720908 JN720908 TJ720908 ADF720908 ANB720908 AWX720908 BGT720908 BQP720908 CAL720908 CKH720908 CUD720908 DDZ720908 DNV720908 DXR720908 EHN720908 ERJ720908 FBF720908 FLB720908 FUX720908 GET720908 GOP720908 GYL720908 HIH720908 HSD720908 IBZ720908 ILV720908 IVR720908 JFN720908 JPJ720908 JZF720908 KJB720908 KSX720908 LCT720908 LMP720908 LWL720908 MGH720908 MQD720908 MZZ720908 NJV720908 NTR720908 ODN720908 ONJ720908 OXF720908 PHB720908 PQX720908 QAT720908 QKP720908 QUL720908 REH720908 ROD720908 RXZ720908 SHV720908 SRR720908 TBN720908 TLJ720908 TVF720908 UFB720908 UOX720908 UYT720908 VIP720908 VSL720908 WCH720908 WMD720908 WVZ720908 R786444 JN786444 TJ786444 ADF786444 ANB786444 AWX786444 BGT786444 BQP786444 CAL786444 CKH786444 CUD786444 DDZ786444 DNV786444 DXR786444 EHN786444 ERJ786444 FBF786444 FLB786444 FUX786444 GET786444 GOP786444 GYL786444 HIH786444 HSD786444 IBZ786444 ILV786444 IVR786444 JFN786444 JPJ786444 JZF786444 KJB786444 KSX786444 LCT786444 LMP786444 LWL786444 MGH786444 MQD786444 MZZ786444 NJV786444 NTR786444 ODN786444 ONJ786444 OXF786444 PHB786444 PQX786444 QAT786444 QKP786444 QUL786444 REH786444 ROD786444 RXZ786444 SHV786444 SRR786444 TBN786444 TLJ786444 TVF786444 UFB786444 UOX786444 UYT786444 VIP786444 VSL786444 WCH786444 WMD786444 WVZ786444 R851980 JN851980 TJ851980 ADF851980 ANB851980 AWX851980 BGT851980 BQP851980 CAL851980 CKH851980 CUD851980 DDZ851980 DNV851980 DXR851980 EHN851980 ERJ851980 FBF851980 FLB851980 FUX851980 GET851980 GOP851980 GYL851980 HIH851980 HSD851980 IBZ851980 ILV851980 IVR851980 JFN851980 JPJ851980 JZF851980 KJB851980 KSX851980 LCT851980 LMP851980 LWL851980 MGH851980 MQD851980 MZZ851980 NJV851980 NTR851980 ODN851980 ONJ851980 OXF851980 PHB851980 PQX851980 QAT851980 QKP851980 QUL851980 REH851980 ROD851980 RXZ851980 SHV851980 SRR851980 TBN851980 TLJ851980 TVF851980 UFB851980 UOX851980 UYT851980 VIP851980 VSL851980 WCH851980 WMD851980 WVZ851980 R917516 JN917516 TJ917516 ADF917516 ANB917516 AWX917516 BGT917516 BQP917516 CAL917516 CKH917516 CUD917516 DDZ917516 DNV917516 DXR917516 EHN917516 ERJ917516 FBF917516 FLB917516 FUX917516 GET917516 GOP917516 GYL917516 HIH917516 HSD917516 IBZ917516 ILV917516 IVR917516 JFN917516 JPJ917516 JZF917516 KJB917516 KSX917516 LCT917516 LMP917516 LWL917516 MGH917516 MQD917516 MZZ917516 NJV917516 NTR917516 ODN917516 ONJ917516 OXF917516 PHB917516 PQX917516 QAT917516 QKP917516 QUL917516 REH917516 ROD917516 RXZ917516 SHV917516 SRR917516 TBN917516 TLJ917516 TVF917516 UFB917516 UOX917516 UYT917516 VIP917516 VSL917516 WCH917516 WMD917516 WVZ917516 R983052 JN983052 TJ983052 ADF983052 ANB983052 AWX983052 BGT983052 BQP983052 CAL983052 CKH983052 CUD983052 DDZ983052 DNV983052 DXR983052 EHN983052 ERJ983052 FBF983052 FLB983052 FUX983052 GET983052 GOP983052 GYL983052 HIH983052 HSD983052 IBZ983052 ILV983052 IVR983052 JFN983052 JPJ983052 JZF983052 KJB983052 KSX983052 LCT983052 LMP983052 LWL983052 MGH983052 MQD983052 MZZ983052 NJV983052 NTR983052 ODN983052 ONJ983052 OXF983052 PHB983052 PQX983052 QAT983052 QKP983052 QUL983052 REH983052 ROD983052 RXZ983052 SHV983052 SRR983052 TBN983052 TLJ983052 TVF983052 UFB983052 UOX983052 UYT983052 VIP983052 VSL983052 WCH983052 WMD983052 WVZ983052 BK37 LG37 VC37 AEY37 AOU37 AYQ37 BIM37 BSI37 CCE37 CMA37 CVW37 DFS37 DPO37 DZK37 EJG37 ETC37 FCY37 FMU37 FWQ37 GGM37 GQI37 HAE37 HKA37 HTW37 IDS37 INO37 IXK37 JHG37 JRC37 KAY37 KKU37 KUQ37 LEM37 LOI37 LYE37 MIA37 MRW37 NBS37 NLO37 NVK37 OFG37 OPC37 OYY37 PIU37 PSQ37 QCM37 QMI37 QWE37 RGA37 RPW37 RZS37 SJO37 STK37 TDG37 TNC37 TWY37 UGU37 UQQ37 VAM37 VKI37 VUE37 WEA37 WNW37 WXS37 BK65573 LG65573 VC65573 AEY65573 AOU65573 AYQ65573 BIM65573 BSI65573 CCE65573 CMA65573 CVW65573 DFS65573 DPO65573 DZK65573 EJG65573 ETC65573 FCY65573 FMU65573 FWQ65573 GGM65573 GQI65573 HAE65573 HKA65573 HTW65573 IDS65573 INO65573 IXK65573 JHG65573 JRC65573 KAY65573 KKU65573 KUQ65573 LEM65573 LOI65573 LYE65573 MIA65573 MRW65573 NBS65573 NLO65573 NVK65573 OFG65573 OPC65573 OYY65573 PIU65573 PSQ65573 QCM65573 QMI65573 QWE65573 RGA65573 RPW65573 RZS65573 SJO65573 STK65573 TDG65573 TNC65573 TWY65573 UGU65573 UQQ65573 VAM65573 VKI65573 VUE65573 WEA65573 WNW65573 WXS65573 BK131109 LG131109 VC131109 AEY131109 AOU131109 AYQ131109 BIM131109 BSI131109 CCE131109 CMA131109 CVW131109 DFS131109 DPO131109 DZK131109 EJG131109 ETC131109 FCY131109 FMU131109 FWQ131109 GGM131109 GQI131109 HAE131109 HKA131109 HTW131109 IDS131109 INO131109 IXK131109 JHG131109 JRC131109 KAY131109 KKU131109 KUQ131109 LEM131109 LOI131109 LYE131109 MIA131109 MRW131109 NBS131109 NLO131109 NVK131109 OFG131109 OPC131109 OYY131109 PIU131109 PSQ131109 QCM131109 QMI131109 QWE131109 RGA131109 RPW131109 RZS131109 SJO131109 STK131109 TDG131109 TNC131109 TWY131109 UGU131109 UQQ131109 VAM131109 VKI131109 VUE131109 WEA131109 WNW131109 WXS131109 BK196645 LG196645 VC196645 AEY196645 AOU196645 AYQ196645 BIM196645 BSI196645 CCE196645 CMA196645 CVW196645 DFS196645 DPO196645 DZK196645 EJG196645 ETC196645 FCY196645 FMU196645 FWQ196645 GGM196645 GQI196645 HAE196645 HKA196645 HTW196645 IDS196645 INO196645 IXK196645 JHG196645 JRC196645 KAY196645 KKU196645 KUQ196645 LEM196645 LOI196645 LYE196645 MIA196645 MRW196645 NBS196645 NLO196645 NVK196645 OFG196645 OPC196645 OYY196645 PIU196645 PSQ196645 QCM196645 QMI196645 QWE196645 RGA196645 RPW196645 RZS196645 SJO196645 STK196645 TDG196645 TNC196645 TWY196645 UGU196645 UQQ196645 VAM196645 VKI196645 VUE196645 WEA196645 WNW196645 WXS196645 BK262181 LG262181 VC262181 AEY262181 AOU262181 AYQ262181 BIM262181 BSI262181 CCE262181 CMA262181 CVW262181 DFS262181 DPO262181 DZK262181 EJG262181 ETC262181 FCY262181 FMU262181 FWQ262181 GGM262181 GQI262181 HAE262181 HKA262181 HTW262181 IDS262181 INO262181 IXK262181 JHG262181 JRC262181 KAY262181 KKU262181 KUQ262181 LEM262181 LOI262181 LYE262181 MIA262181 MRW262181 NBS262181 NLO262181 NVK262181 OFG262181 OPC262181 OYY262181 PIU262181 PSQ262181 QCM262181 QMI262181 QWE262181 RGA262181 RPW262181 RZS262181 SJO262181 STK262181 TDG262181 TNC262181 TWY262181 UGU262181 UQQ262181 VAM262181 VKI262181 VUE262181 WEA262181 WNW262181 WXS262181 BK327717 LG327717 VC327717 AEY327717 AOU327717 AYQ327717 BIM327717 BSI327717 CCE327717 CMA327717 CVW327717 DFS327717 DPO327717 DZK327717 EJG327717 ETC327717 FCY327717 FMU327717 FWQ327717 GGM327717 GQI327717 HAE327717 HKA327717 HTW327717 IDS327717 INO327717 IXK327717 JHG327717 JRC327717 KAY327717 KKU327717 KUQ327717 LEM327717 LOI327717 LYE327717 MIA327717 MRW327717 NBS327717 NLO327717 NVK327717 OFG327717 OPC327717 OYY327717 PIU327717 PSQ327717 QCM327717 QMI327717 QWE327717 RGA327717 RPW327717 RZS327717 SJO327717 STK327717 TDG327717 TNC327717 TWY327717 UGU327717 UQQ327717 VAM327717 VKI327717 VUE327717 WEA327717 WNW327717 WXS327717 BK393253 LG393253 VC393253 AEY393253 AOU393253 AYQ393253 BIM393253 BSI393253 CCE393253 CMA393253 CVW393253 DFS393253 DPO393253 DZK393253 EJG393253 ETC393253 FCY393253 FMU393253 FWQ393253 GGM393253 GQI393253 HAE393253 HKA393253 HTW393253 IDS393253 INO393253 IXK393253 JHG393253 JRC393253 KAY393253 KKU393253 KUQ393253 LEM393253 LOI393253 LYE393253 MIA393253 MRW393253 NBS393253 NLO393253 NVK393253 OFG393253 OPC393253 OYY393253 PIU393253 PSQ393253 QCM393253 QMI393253 QWE393253 RGA393253 RPW393253 RZS393253 SJO393253 STK393253 TDG393253 TNC393253 TWY393253 UGU393253 UQQ393253 VAM393253 VKI393253 VUE393253 WEA393253 WNW393253 WXS393253 BK458789 LG458789 VC458789 AEY458789 AOU458789 AYQ458789 BIM458789 BSI458789 CCE458789 CMA458789 CVW458789 DFS458789 DPO458789 DZK458789 EJG458789 ETC458789 FCY458789 FMU458789 FWQ458789 GGM458789 GQI458789 HAE458789 HKA458789 HTW458789 IDS458789 INO458789 IXK458789 JHG458789 JRC458789 KAY458789 KKU458789 KUQ458789 LEM458789 LOI458789 LYE458789 MIA458789 MRW458789 NBS458789 NLO458789 NVK458789 OFG458789 OPC458789 OYY458789 PIU458789 PSQ458789 QCM458789 QMI458789 QWE458789 RGA458789 RPW458789 RZS458789 SJO458789 STK458789 TDG458789 TNC458789 TWY458789 UGU458789 UQQ458789 VAM458789 VKI458789 VUE458789 WEA458789 WNW458789 WXS458789 BK524325 LG524325 VC524325 AEY524325 AOU524325 AYQ524325 BIM524325 BSI524325 CCE524325 CMA524325 CVW524325 DFS524325 DPO524325 DZK524325 EJG524325 ETC524325 FCY524325 FMU524325 FWQ524325 GGM524325 GQI524325 HAE524325 HKA524325 HTW524325 IDS524325 INO524325 IXK524325 JHG524325 JRC524325 KAY524325 KKU524325 KUQ524325 LEM524325 LOI524325 LYE524325 MIA524325 MRW524325 NBS524325 NLO524325 NVK524325 OFG524325 OPC524325 OYY524325 PIU524325 PSQ524325 QCM524325 QMI524325 QWE524325 RGA524325 RPW524325 RZS524325 SJO524325 STK524325 TDG524325 TNC524325 TWY524325 UGU524325 UQQ524325 VAM524325 VKI524325 VUE524325 WEA524325 WNW524325 WXS524325 BK589861 LG589861 VC589861 AEY589861 AOU589861 AYQ589861 BIM589861 BSI589861 CCE589861 CMA589861 CVW589861 DFS589861 DPO589861 DZK589861 EJG589861 ETC589861 FCY589861 FMU589861 FWQ589861 GGM589861 GQI589861 HAE589861 HKA589861 HTW589861 IDS589861 INO589861 IXK589861 JHG589861 JRC589861 KAY589861 KKU589861 KUQ589861 LEM589861 LOI589861 LYE589861 MIA589861 MRW589861 NBS589861 NLO589861 NVK589861 OFG589861 OPC589861 OYY589861 PIU589861 PSQ589861 QCM589861 QMI589861 QWE589861 RGA589861 RPW589861 RZS589861 SJO589861 STK589861 TDG589861 TNC589861 TWY589861 UGU589861 UQQ589861 VAM589861 VKI589861 VUE589861 WEA589861 WNW589861 WXS589861 BK655397 LG655397 VC655397 AEY655397 AOU655397 AYQ655397 BIM655397 BSI655397 CCE655397 CMA655397 CVW655397 DFS655397 DPO655397 DZK655397 EJG655397 ETC655397 FCY655397 FMU655397 FWQ655397 GGM655397 GQI655397 HAE655397 HKA655397 HTW655397 IDS655397 INO655397 IXK655397 JHG655397 JRC655397 KAY655397 KKU655397 KUQ655397 LEM655397 LOI655397 LYE655397 MIA655397 MRW655397 NBS655397 NLO655397 NVK655397 OFG655397 OPC655397 OYY655397 PIU655397 PSQ655397 QCM655397 QMI655397 QWE655397 RGA655397 RPW655397 RZS655397 SJO655397 STK655397 TDG655397 TNC655397 TWY655397 UGU655397 UQQ655397 VAM655397 VKI655397 VUE655397 WEA655397 WNW655397 WXS655397 BK720933 LG720933 VC720933 AEY720933 AOU720933 AYQ720933 BIM720933 BSI720933 CCE720933 CMA720933 CVW720933 DFS720933 DPO720933 DZK720933 EJG720933 ETC720933 FCY720933 FMU720933 FWQ720933 GGM720933 GQI720933 HAE720933 HKA720933 HTW720933 IDS720933 INO720933 IXK720933 JHG720933 JRC720933 KAY720933 KKU720933 KUQ720933 LEM720933 LOI720933 LYE720933 MIA720933 MRW720933 NBS720933 NLO720933 NVK720933 OFG720933 OPC720933 OYY720933 PIU720933 PSQ720933 QCM720933 QMI720933 QWE720933 RGA720933 RPW720933 RZS720933 SJO720933 STK720933 TDG720933 TNC720933 TWY720933 UGU720933 UQQ720933 VAM720933 VKI720933 VUE720933 WEA720933 WNW720933 WXS720933 BK786469 LG786469 VC786469 AEY786469 AOU786469 AYQ786469 BIM786469 BSI786469 CCE786469 CMA786469 CVW786469 DFS786469 DPO786469 DZK786469 EJG786469 ETC786469 FCY786469 FMU786469 FWQ786469 GGM786469 GQI786469 HAE786469 HKA786469 HTW786469 IDS786469 INO786469 IXK786469 JHG786469 JRC786469 KAY786469 KKU786469 KUQ786469 LEM786469 LOI786469 LYE786469 MIA786469 MRW786469 NBS786469 NLO786469 NVK786469 OFG786469 OPC786469 OYY786469 PIU786469 PSQ786469 QCM786469 QMI786469 QWE786469 RGA786469 RPW786469 RZS786469 SJO786469 STK786469 TDG786469 TNC786469 TWY786469 UGU786469 UQQ786469 VAM786469 VKI786469 VUE786469 WEA786469 WNW786469 WXS786469 BK852005 LG852005 VC852005 AEY852005 AOU852005 AYQ852005 BIM852005 BSI852005 CCE852005 CMA852005 CVW852005 DFS852005 DPO852005 DZK852005 EJG852005 ETC852005 FCY852005 FMU852005 FWQ852005 GGM852005 GQI852005 HAE852005 HKA852005 HTW852005 IDS852005 INO852005 IXK852005 JHG852005 JRC852005 KAY852005 KKU852005 KUQ852005 LEM852005 LOI852005 LYE852005 MIA852005 MRW852005 NBS852005 NLO852005 NVK852005 OFG852005 OPC852005 OYY852005 PIU852005 PSQ852005 QCM852005 QMI852005 QWE852005 RGA852005 RPW852005 RZS852005 SJO852005 STK852005 TDG852005 TNC852005 TWY852005 UGU852005 UQQ852005 VAM852005 VKI852005 VUE852005 WEA852005 WNW852005 WXS852005 BK917541 LG917541 VC917541 AEY917541 AOU917541 AYQ917541 BIM917541 BSI917541 CCE917541 CMA917541 CVW917541 DFS917541 DPO917541 DZK917541 EJG917541 ETC917541 FCY917541 FMU917541 FWQ917541 GGM917541 GQI917541 HAE917541 HKA917541 HTW917541 IDS917541 INO917541 IXK917541 JHG917541 JRC917541 KAY917541 KKU917541 KUQ917541 LEM917541 LOI917541 LYE917541 MIA917541 MRW917541 NBS917541 NLO917541 NVK917541 OFG917541 OPC917541 OYY917541 PIU917541 PSQ917541 QCM917541 QMI917541 QWE917541 RGA917541 RPW917541 RZS917541 SJO917541 STK917541 TDG917541 TNC917541 TWY917541 UGU917541 UQQ917541 VAM917541 VKI917541 VUE917541 WEA917541 WNW917541 WXS917541 BK983077 LG983077 VC983077 AEY983077 AOU983077 AYQ983077 BIM983077 BSI983077 CCE983077 CMA983077 CVW983077 DFS983077 DPO983077 DZK983077 EJG983077 ETC983077 FCY983077 FMU983077 FWQ983077 GGM983077 GQI983077 HAE983077 HKA983077 HTW983077 IDS983077 INO983077 IXK983077 JHG983077 JRC983077 KAY983077 KKU983077 KUQ983077 LEM983077 LOI983077 LYE983077 MIA983077 MRW983077 NBS983077 NLO983077 NVK983077 OFG983077 OPC983077 OYY983077 PIU983077 PSQ983077 QCM983077 QMI983077 QWE983077 RGA983077 RPW983077 RZS983077 SJO983077 STK983077 TDG983077 TNC983077 TWY983077 UGU983077 UQQ983077 VAM983077 VKI983077 VUE983077 AT35:AW37 BM35:BP37 BK42:BR43 BM47:BQ48 BM49:BQ50 BM51:BQ52 BM53:BQ54 BK72:BR75 BO89:BS90 BO95:BS96 BO99:BS100 BO105:BS106 BO109:BS110 BO115:BS116 BK120:BR121 BK125:BR126 N112:U113 R106:U107 M106:P107 N94:S95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9414D3-F45A-43FC-9AB8-92CC2B7D0B90}">
  <ds:schemaRef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49117fb1-943f-47bb-9f53-2594fdbd08a5"/>
    <ds:schemaRef ds:uri="http://schemas.openxmlformats.org/package/2006/metadata/core-properties"/>
    <ds:schemaRef ds:uri="http://purl.org/dc/terms/"/>
    <ds:schemaRef ds:uri="9cacca7d-bcd8-47e3-97f8-04daa82fb632"/>
    <ds:schemaRef ds:uri="http://schemas.microsoft.com/office/2006/metadata/properties"/>
    <ds:schemaRef ds:uri="11c1b744-1943-4570-8b3e-53605646af93"/>
    <ds:schemaRef ds:uri="7a3c49fa-4ed5-477a-b685-890afbe89026"/>
  </ds:schemaRefs>
</ds:datastoreItem>
</file>

<file path=customXml/itemProps2.xml><?xml version="1.0" encoding="utf-8"?>
<ds:datastoreItem xmlns:ds="http://schemas.openxmlformats.org/officeDocument/2006/customXml" ds:itemID="{66EEAB1B-DC8D-45E7-8A2A-6C7BDBD43BCE}">
  <ds:schemaRefs>
    <ds:schemaRef ds:uri="http://schemas.microsoft.com/sharepoint/v3/contenttype/forms"/>
  </ds:schemaRefs>
</ds:datastoreItem>
</file>

<file path=customXml/itemProps3.xml><?xml version="1.0" encoding="utf-8"?>
<ds:datastoreItem xmlns:ds="http://schemas.openxmlformats.org/officeDocument/2006/customXml" ds:itemID="{C944606B-13C5-4EEA-8F5E-DD032D038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UCMP-SM160_Ver.1_K</vt:lpstr>
      <vt:lpstr>'UCMP-SM160_Ver.1_K'!Print_Area</vt:lpstr>
      <vt:lpstr>'UCMP-SM160_Ver.1_K'!Print_Titles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2023-11-20T05:19:06Z</cp:lastPrinted>
  <dcterms:created xsi:type="dcterms:W3CDTF">2009-08-17T04:44:12Z</dcterms:created>
  <dcterms:modified xsi:type="dcterms:W3CDTF">2024-08-26T08:17:35Z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